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date1904="1" codeName="ThisWorkbook" hidePivotFieldList="1" autoCompressPictures="0"/>
  <mc:AlternateContent xmlns:mc="http://schemas.openxmlformats.org/markup-compatibility/2006">
    <mc:Choice Requires="x15">
      <x15ac:absPath xmlns:x15ac="http://schemas.microsoft.com/office/spreadsheetml/2010/11/ac" url="/Users/acil-user/Documents/ROCIanalysis/"/>
    </mc:Choice>
  </mc:AlternateContent>
  <bookViews>
    <workbookView xWindow="-46260" yWindow="580" windowWidth="22360" windowHeight="26360" tabRatio="500" activeTab="3"/>
  </bookViews>
  <sheets>
    <sheet name="ROCIdata" sheetId="1" r:id="rId1"/>
    <sheet name="Outcomes" sheetId="4" r:id="rId2"/>
    <sheet name="Imaging" sheetId="5" r:id="rId3"/>
    <sheet name="IRR_2" sheetId="8" r:id="rId4"/>
    <sheet name="IRR" sheetId="7" r:id="rId5"/>
    <sheet name="img_bg" sheetId="6" r:id="rId6"/>
  </sheets>
  <definedNames>
    <definedName name="_xlnm._FilterDatabase" localSheetId="2" hidden="1">Imaging!$B$1:$B$1564</definedName>
    <definedName name="_xlnm._FilterDatabase" localSheetId="1" hidden="1">Outcomes!$S$1:$S$644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33" i="5" l="1"/>
  <c r="O233" i="5"/>
  <c r="B1558" i="5"/>
  <c r="B1559" i="5"/>
  <c r="O1559" i="5"/>
  <c r="B1525" i="5"/>
  <c r="O1525" i="5"/>
  <c r="B1522" i="5"/>
  <c r="B1523" i="5"/>
  <c r="B1501" i="5"/>
  <c r="B1502" i="5"/>
  <c r="B1503" i="5"/>
  <c r="O1503" i="5"/>
  <c r="B1494" i="5"/>
  <c r="B1495" i="5"/>
  <c r="O1495" i="5"/>
  <c r="B1479" i="5"/>
  <c r="B1480" i="5"/>
  <c r="B1481" i="5"/>
  <c r="O1481" i="5"/>
  <c r="B1470" i="5"/>
  <c r="B1471" i="5"/>
  <c r="B1472" i="5"/>
  <c r="O1472" i="5"/>
  <c r="B1466" i="5"/>
  <c r="B1467" i="5"/>
  <c r="O1467" i="5"/>
  <c r="B1460" i="5"/>
  <c r="O1460" i="5"/>
  <c r="B1457" i="5"/>
  <c r="B1458" i="5"/>
  <c r="O1458" i="5"/>
  <c r="B1434" i="5"/>
  <c r="B1435" i="5"/>
  <c r="B1436" i="5"/>
  <c r="O1434" i="5"/>
  <c r="O1420" i="5"/>
  <c r="B1418" i="5"/>
  <c r="B1419" i="5"/>
  <c r="B1420" i="5"/>
  <c r="O1419" i="5"/>
  <c r="B1409" i="5"/>
  <c r="B1410" i="5"/>
  <c r="O1410" i="5"/>
  <c r="B1397" i="5"/>
  <c r="B1398" i="5"/>
  <c r="B1399" i="5"/>
  <c r="O1399" i="5"/>
  <c r="O1398" i="5"/>
  <c r="B1365" i="5"/>
  <c r="O1365" i="5"/>
  <c r="B1363" i="5"/>
  <c r="O1363" i="5"/>
  <c r="B1354" i="5"/>
  <c r="O1354" i="5"/>
  <c r="B1318" i="5"/>
  <c r="B1319" i="5"/>
  <c r="O1319" i="5"/>
  <c r="B1308" i="5"/>
  <c r="O1308" i="5"/>
  <c r="B1228" i="5"/>
  <c r="B1230" i="5"/>
  <c r="O1230" i="5"/>
  <c r="O1228" i="5"/>
  <c r="B1218" i="5"/>
  <c r="O1218" i="5"/>
  <c r="B1209" i="5"/>
  <c r="O1209" i="5"/>
  <c r="B1207" i="5"/>
  <c r="O1207" i="5"/>
  <c r="B1205" i="5"/>
  <c r="O1205" i="5"/>
  <c r="B1198" i="5"/>
  <c r="O1198" i="5"/>
  <c r="B1193" i="5"/>
  <c r="O1193" i="5"/>
  <c r="B1184" i="5"/>
  <c r="O1184" i="5"/>
  <c r="B1159" i="5"/>
  <c r="O1159" i="5"/>
  <c r="B1150" i="5"/>
  <c r="O1150" i="5"/>
  <c r="B1147" i="5"/>
  <c r="O1147" i="5"/>
  <c r="B1135" i="5"/>
  <c r="O1135" i="5"/>
  <c r="B1124" i="5"/>
  <c r="O1124" i="5"/>
  <c r="O1121" i="5"/>
  <c r="B1114" i="5"/>
  <c r="O1114" i="5"/>
  <c r="B1103" i="5"/>
  <c r="O1103" i="5"/>
  <c r="B1036" i="5"/>
  <c r="O1036" i="5"/>
  <c r="B1007" i="5"/>
  <c r="O1007" i="5"/>
  <c r="B990" i="5"/>
  <c r="O993" i="5"/>
  <c r="O990" i="5"/>
  <c r="B975" i="5"/>
  <c r="O975" i="5"/>
  <c r="B952" i="5"/>
  <c r="O952" i="5"/>
  <c r="B949" i="5"/>
  <c r="O949" i="5"/>
  <c r="B945" i="5"/>
  <c r="O945" i="5"/>
  <c r="B939" i="5"/>
  <c r="O937" i="5"/>
  <c r="O939" i="5"/>
  <c r="B927" i="5"/>
  <c r="O927" i="5"/>
  <c r="B923" i="5"/>
  <c r="O923" i="5"/>
  <c r="B915" i="5"/>
  <c r="O915" i="5"/>
  <c r="B905" i="5"/>
  <c r="O905" i="5"/>
  <c r="B20" i="5"/>
  <c r="B72" i="5"/>
  <c r="O72" i="5"/>
  <c r="B157" i="5"/>
  <c r="O157" i="5"/>
  <c r="B193" i="5"/>
  <c r="O193" i="5"/>
  <c r="B277" i="5"/>
  <c r="O277" i="5"/>
  <c r="B872" i="5"/>
  <c r="O872" i="5"/>
  <c r="B864" i="5"/>
  <c r="B862" i="5"/>
  <c r="B860" i="5"/>
  <c r="O864" i="5"/>
  <c r="O862" i="5"/>
  <c r="O860" i="5"/>
  <c r="B833" i="5"/>
  <c r="O833" i="5"/>
  <c r="B832" i="5"/>
  <c r="O832" i="5"/>
  <c r="B817" i="5"/>
  <c r="O817" i="5"/>
  <c r="B812" i="5"/>
  <c r="O812" i="5"/>
  <c r="B792" i="5"/>
  <c r="O792" i="5"/>
  <c r="B691" i="5"/>
  <c r="B689" i="5"/>
  <c r="O691" i="5"/>
  <c r="O689" i="5"/>
  <c r="B660" i="5"/>
  <c r="O660" i="5"/>
  <c r="B617" i="5"/>
  <c r="O617" i="5"/>
  <c r="B616" i="5"/>
  <c r="O616" i="5"/>
  <c r="B610" i="5"/>
  <c r="B609" i="5"/>
  <c r="O610" i="5"/>
  <c r="O609" i="5"/>
  <c r="B562" i="5"/>
  <c r="O562" i="5"/>
  <c r="B526" i="5"/>
  <c r="O526" i="5"/>
  <c r="B521" i="5"/>
  <c r="O521" i="5"/>
  <c r="B509" i="5"/>
  <c r="B508" i="5"/>
  <c r="O509" i="5"/>
  <c r="O508" i="5"/>
  <c r="B503" i="5"/>
  <c r="O503" i="5"/>
  <c r="B502" i="5"/>
  <c r="O502" i="5"/>
  <c r="O500" i="5"/>
  <c r="B500" i="5"/>
  <c r="B498" i="5"/>
  <c r="O498" i="5"/>
  <c r="B496" i="5"/>
  <c r="O496" i="5"/>
  <c r="B494" i="5"/>
  <c r="O494" i="5"/>
  <c r="O491" i="5"/>
  <c r="B491" i="5"/>
  <c r="B488" i="5"/>
  <c r="B487" i="5"/>
  <c r="O488" i="5"/>
  <c r="O487" i="5"/>
  <c r="B486" i="5"/>
  <c r="O486" i="5"/>
  <c r="B479" i="5"/>
  <c r="O479" i="5"/>
  <c r="O476" i="5"/>
  <c r="B476" i="5"/>
  <c r="O470" i="5"/>
  <c r="B470" i="5"/>
  <c r="B469" i="5"/>
  <c r="O469" i="5"/>
  <c r="B454" i="5"/>
  <c r="O454" i="5"/>
  <c r="B452" i="5"/>
  <c r="O452" i="5"/>
  <c r="B450" i="5"/>
  <c r="O450" i="5"/>
  <c r="B449" i="5"/>
  <c r="O449" i="5"/>
  <c r="O446" i="5"/>
  <c r="B446" i="5"/>
  <c r="O439" i="5"/>
  <c r="O437" i="5"/>
  <c r="B437" i="5"/>
  <c r="O434" i="5"/>
  <c r="Q208" i="4"/>
  <c r="B434" i="5"/>
  <c r="O429" i="5"/>
  <c r="B429" i="5"/>
  <c r="O427" i="5"/>
  <c r="B427" i="5"/>
  <c r="O417" i="5"/>
  <c r="B417" i="5"/>
  <c r="O416" i="5"/>
  <c r="B416" i="5"/>
  <c r="O415" i="5"/>
  <c r="B415" i="5"/>
  <c r="B296" i="5"/>
  <c r="O296" i="5"/>
  <c r="B343" i="5"/>
  <c r="O343" i="5"/>
  <c r="O348" i="5"/>
  <c r="B348" i="5"/>
  <c r="O409" i="5"/>
  <c r="B409" i="5"/>
  <c r="O407" i="5"/>
  <c r="B407" i="5"/>
  <c r="B405" i="5"/>
  <c r="O405" i="5"/>
  <c r="O402" i="5"/>
  <c r="B402" i="5"/>
  <c r="O386" i="5"/>
  <c r="B386" i="5"/>
  <c r="O383" i="5"/>
  <c r="B383" i="5"/>
  <c r="O381" i="5"/>
  <c r="B381" i="5"/>
  <c r="O378" i="5"/>
  <c r="B378" i="5"/>
  <c r="O345" i="5"/>
  <c r="B345" i="5"/>
  <c r="O341" i="5"/>
  <c r="B341" i="5"/>
  <c r="O339" i="5"/>
  <c r="B339" i="5"/>
  <c r="O323" i="5"/>
  <c r="B323" i="5"/>
  <c r="O321" i="5"/>
  <c r="B321" i="5"/>
  <c r="O293" i="5"/>
  <c r="B293" i="5"/>
  <c r="O274" i="5"/>
  <c r="B274" i="5"/>
  <c r="O245" i="5"/>
  <c r="B245" i="5"/>
  <c r="O243" i="5"/>
  <c r="B243" i="5"/>
  <c r="O234" i="5"/>
  <c r="B234" i="5"/>
  <c r="O232" i="5"/>
  <c r="B232" i="5"/>
  <c r="O209" i="5"/>
  <c r="B209" i="5"/>
  <c r="O207" i="5"/>
  <c r="B207" i="5"/>
  <c r="O190" i="5"/>
  <c r="B190" i="5"/>
  <c r="O188" i="5"/>
  <c r="B188" i="5"/>
  <c r="O179" i="5"/>
  <c r="B179" i="5"/>
  <c r="O166" i="5"/>
  <c r="B166" i="5"/>
  <c r="O165" i="5"/>
  <c r="B165" i="5"/>
  <c r="O163" i="5"/>
  <c r="B163" i="5"/>
  <c r="O154" i="5"/>
  <c r="B154" i="5"/>
  <c r="O109" i="5"/>
  <c r="B109" i="5"/>
  <c r="O69" i="5"/>
  <c r="B69" i="5"/>
  <c r="O54" i="5"/>
  <c r="B54" i="5"/>
  <c r="O52" i="5"/>
  <c r="B52" i="5"/>
  <c r="O28" i="5"/>
  <c r="B28" i="5"/>
  <c r="O27" i="5"/>
  <c r="B27" i="5"/>
  <c r="O25" i="5"/>
  <c r="O23" i="5"/>
  <c r="O21" i="5"/>
  <c r="O19" i="5"/>
  <c r="B3" i="5"/>
  <c r="B4" i="5"/>
  <c r="B5" i="5"/>
  <c r="B6" i="5"/>
  <c r="B7" i="5"/>
  <c r="B8" i="5"/>
  <c r="B9" i="5"/>
  <c r="B10" i="5"/>
  <c r="B11" i="5"/>
  <c r="B12" i="5"/>
  <c r="B13" i="5"/>
  <c r="B14" i="5"/>
  <c r="B15" i="5"/>
  <c r="B16" i="5"/>
  <c r="B17" i="5"/>
  <c r="B18" i="5"/>
  <c r="B19" i="5"/>
  <c r="B22" i="5"/>
  <c r="B24" i="5"/>
  <c r="B26" i="5"/>
  <c r="B29" i="5"/>
  <c r="B30" i="5"/>
  <c r="B31" i="5"/>
  <c r="B32" i="5"/>
  <c r="B33" i="5"/>
  <c r="B34" i="5"/>
  <c r="B35" i="5"/>
  <c r="B36" i="5"/>
  <c r="B37" i="5"/>
  <c r="B38" i="5"/>
  <c r="B39" i="5"/>
  <c r="B40" i="5"/>
  <c r="B41" i="5"/>
  <c r="B42" i="5"/>
  <c r="B43" i="5"/>
  <c r="B44" i="5"/>
  <c r="B45" i="5"/>
  <c r="B46" i="5"/>
  <c r="B47" i="5"/>
  <c r="B48" i="5"/>
  <c r="B49" i="5"/>
  <c r="B50" i="5"/>
  <c r="B51" i="5"/>
  <c r="B53" i="5"/>
  <c r="B55" i="5"/>
  <c r="B56" i="5"/>
  <c r="B57" i="5"/>
  <c r="B58" i="5"/>
  <c r="B59" i="5"/>
  <c r="B60" i="5"/>
  <c r="B61" i="5"/>
  <c r="B62" i="5"/>
  <c r="B63" i="5"/>
  <c r="B64" i="5"/>
  <c r="B65" i="5"/>
  <c r="B66" i="5"/>
  <c r="B67" i="5"/>
  <c r="B68" i="5"/>
  <c r="B70" i="5"/>
  <c r="B71"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5" i="5"/>
  <c r="B156" i="5"/>
  <c r="B158" i="5"/>
  <c r="B159" i="5"/>
  <c r="B160" i="5"/>
  <c r="B161" i="5"/>
  <c r="B162" i="5"/>
  <c r="B164" i="5"/>
  <c r="B167" i="5"/>
  <c r="B168" i="5"/>
  <c r="B169" i="5"/>
  <c r="B170" i="5"/>
  <c r="B171" i="5"/>
  <c r="B172" i="5"/>
  <c r="B173" i="5"/>
  <c r="B174" i="5"/>
  <c r="B175" i="5"/>
  <c r="B176" i="5"/>
  <c r="B177" i="5"/>
  <c r="B178" i="5"/>
  <c r="B180" i="5"/>
  <c r="B181" i="5"/>
  <c r="B182" i="5"/>
  <c r="B183" i="5"/>
  <c r="B184" i="5"/>
  <c r="B185" i="5"/>
  <c r="B186" i="5"/>
  <c r="B187" i="5"/>
  <c r="B189" i="5"/>
  <c r="B191" i="5"/>
  <c r="B192" i="5"/>
  <c r="B194" i="5"/>
  <c r="B195" i="5"/>
  <c r="B196" i="5"/>
  <c r="B197" i="5"/>
  <c r="B198" i="5"/>
  <c r="B199" i="5"/>
  <c r="B200" i="5"/>
  <c r="B201" i="5"/>
  <c r="B202" i="5"/>
  <c r="B203" i="5"/>
  <c r="B204" i="5"/>
  <c r="B205" i="5"/>
  <c r="B206" i="5"/>
  <c r="B208" i="5"/>
  <c r="B210" i="5"/>
  <c r="B211" i="5"/>
  <c r="B212" i="5"/>
  <c r="B213" i="5"/>
  <c r="B214" i="5"/>
  <c r="B215" i="5"/>
  <c r="B216" i="5"/>
  <c r="B217" i="5"/>
  <c r="B218" i="5"/>
  <c r="B219" i="5"/>
  <c r="B220" i="5"/>
  <c r="B221" i="5"/>
  <c r="B222" i="5"/>
  <c r="B223" i="5"/>
  <c r="B224" i="5"/>
  <c r="B225" i="5"/>
  <c r="B226" i="5"/>
  <c r="B227" i="5"/>
  <c r="B228" i="5"/>
  <c r="B229" i="5"/>
  <c r="B230" i="5"/>
  <c r="B231" i="5"/>
  <c r="B235" i="5"/>
  <c r="B236" i="5"/>
  <c r="B237" i="5"/>
  <c r="B238" i="5"/>
  <c r="B239" i="5"/>
  <c r="B240" i="5"/>
  <c r="B241" i="5"/>
  <c r="B242" i="5"/>
  <c r="B244"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5" i="5"/>
  <c r="B276" i="5"/>
  <c r="B278" i="5"/>
  <c r="B279" i="5"/>
  <c r="B280" i="5"/>
  <c r="B281" i="5"/>
  <c r="B282" i="5"/>
  <c r="B283" i="5"/>
  <c r="B284" i="5"/>
  <c r="B285" i="5"/>
  <c r="B286" i="5"/>
  <c r="B287" i="5"/>
  <c r="B288" i="5"/>
  <c r="B289" i="5"/>
  <c r="B290" i="5"/>
  <c r="B291" i="5"/>
  <c r="B292" i="5"/>
  <c r="B294" i="5"/>
  <c r="B295" i="5"/>
  <c r="B297" i="5"/>
  <c r="B298" i="5"/>
  <c r="B299" i="5"/>
  <c r="B300" i="5"/>
  <c r="B301" i="5"/>
  <c r="B302" i="5"/>
  <c r="B303" i="5"/>
  <c r="B304" i="5"/>
  <c r="B305" i="5"/>
  <c r="B306" i="5"/>
  <c r="B307" i="5"/>
  <c r="B308" i="5"/>
  <c r="B309" i="5"/>
  <c r="B310" i="5"/>
  <c r="B311" i="5"/>
  <c r="B312" i="5"/>
  <c r="B313" i="5"/>
  <c r="B314" i="5"/>
  <c r="B315" i="5"/>
  <c r="B316" i="5"/>
  <c r="B317" i="5"/>
  <c r="B318" i="5"/>
  <c r="B319" i="5"/>
  <c r="B320" i="5"/>
  <c r="B322" i="5"/>
  <c r="B324" i="5"/>
  <c r="B325" i="5"/>
  <c r="B326" i="5"/>
  <c r="B327" i="5"/>
  <c r="B328" i="5"/>
  <c r="B329" i="5"/>
  <c r="B330" i="5"/>
  <c r="B331" i="5"/>
  <c r="B332" i="5"/>
  <c r="B333" i="5"/>
  <c r="B334" i="5"/>
  <c r="B335" i="5"/>
  <c r="B336" i="5"/>
  <c r="B337" i="5"/>
  <c r="B338" i="5"/>
  <c r="B340" i="5"/>
  <c r="B342" i="5"/>
  <c r="B344" i="5"/>
  <c r="B346" i="5"/>
  <c r="B347"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9" i="5"/>
  <c r="B380" i="5"/>
  <c r="B382" i="5"/>
  <c r="B384" i="5"/>
  <c r="B385" i="5"/>
  <c r="B387" i="5"/>
  <c r="B388" i="5"/>
  <c r="B389" i="5"/>
  <c r="B390" i="5"/>
  <c r="B391" i="5"/>
  <c r="B392" i="5"/>
  <c r="B393" i="5"/>
  <c r="B394" i="5"/>
  <c r="B395" i="5"/>
  <c r="B396" i="5"/>
  <c r="B397" i="5"/>
  <c r="B398" i="5"/>
  <c r="B399" i="5"/>
  <c r="B400" i="5"/>
  <c r="B401" i="5"/>
  <c r="B403" i="5"/>
  <c r="B404" i="5"/>
  <c r="B406" i="5"/>
  <c r="B408" i="5"/>
  <c r="B410" i="5"/>
  <c r="B411" i="5"/>
  <c r="B412" i="5"/>
  <c r="B413" i="5"/>
  <c r="B414" i="5"/>
  <c r="B418" i="5"/>
  <c r="B419" i="5"/>
  <c r="B420" i="5"/>
  <c r="B421" i="5"/>
  <c r="B422" i="5"/>
  <c r="B423" i="5"/>
  <c r="B424" i="5"/>
  <c r="B425" i="5"/>
  <c r="B426" i="5"/>
  <c r="B428" i="5"/>
  <c r="B430" i="5"/>
  <c r="B431" i="5"/>
  <c r="B432" i="5"/>
  <c r="B433" i="5"/>
  <c r="B435" i="5"/>
  <c r="B436" i="5"/>
  <c r="B438" i="5"/>
  <c r="B440" i="5"/>
  <c r="B441" i="5"/>
  <c r="B442" i="5"/>
  <c r="B443" i="5"/>
  <c r="B444" i="5"/>
  <c r="B445" i="5"/>
  <c r="B447" i="5"/>
  <c r="B448" i="5"/>
  <c r="B451" i="5"/>
  <c r="B453" i="5"/>
  <c r="B455" i="5"/>
  <c r="B456" i="5"/>
  <c r="B457" i="5"/>
  <c r="B458" i="5"/>
  <c r="B459" i="5"/>
  <c r="B460" i="5"/>
  <c r="B461" i="5"/>
  <c r="B462" i="5"/>
  <c r="B463" i="5"/>
  <c r="B464" i="5"/>
  <c r="B465" i="5"/>
  <c r="B466" i="5"/>
  <c r="B467" i="5"/>
  <c r="B468" i="5"/>
  <c r="B471" i="5"/>
  <c r="B472" i="5"/>
  <c r="B473" i="5"/>
  <c r="B474" i="5"/>
  <c r="B475" i="5"/>
  <c r="B477" i="5"/>
  <c r="B478" i="5"/>
  <c r="B480" i="5"/>
  <c r="B481" i="5"/>
  <c r="B482" i="5"/>
  <c r="B483" i="5"/>
  <c r="B484" i="5"/>
  <c r="B485" i="5"/>
  <c r="B489" i="5"/>
  <c r="B490" i="5"/>
  <c r="B492" i="5"/>
  <c r="B493" i="5"/>
  <c r="B495" i="5"/>
  <c r="B497" i="5"/>
  <c r="B499" i="5"/>
  <c r="B501" i="5"/>
  <c r="B504" i="5"/>
  <c r="B505" i="5"/>
  <c r="B506" i="5"/>
  <c r="B507" i="5"/>
  <c r="B510" i="5"/>
  <c r="B511" i="5"/>
  <c r="B512" i="5"/>
  <c r="B513" i="5"/>
  <c r="B514" i="5"/>
  <c r="B515" i="5"/>
  <c r="B516" i="5"/>
  <c r="B517" i="5"/>
  <c r="B518" i="5"/>
  <c r="B519" i="5"/>
  <c r="B520" i="5"/>
  <c r="B522" i="5"/>
  <c r="B523" i="5"/>
  <c r="B524" i="5"/>
  <c r="B525"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11" i="5"/>
  <c r="B612" i="5"/>
  <c r="B613" i="5"/>
  <c r="B614" i="5"/>
  <c r="B615"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90"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3" i="5"/>
  <c r="B794" i="5"/>
  <c r="B795" i="5"/>
  <c r="B796" i="5"/>
  <c r="B797" i="5"/>
  <c r="B798" i="5"/>
  <c r="B799" i="5"/>
  <c r="B800" i="5"/>
  <c r="B801" i="5"/>
  <c r="B802" i="5"/>
  <c r="B803" i="5"/>
  <c r="B804" i="5"/>
  <c r="B805" i="5"/>
  <c r="B806" i="5"/>
  <c r="B807" i="5"/>
  <c r="B808" i="5"/>
  <c r="B809" i="5"/>
  <c r="B810" i="5"/>
  <c r="B811" i="5"/>
  <c r="B813" i="5"/>
  <c r="B814" i="5"/>
  <c r="B815" i="5"/>
  <c r="B816" i="5"/>
  <c r="B818" i="5"/>
  <c r="B819" i="5"/>
  <c r="B820" i="5"/>
  <c r="B821" i="5"/>
  <c r="B822" i="5"/>
  <c r="B823" i="5"/>
  <c r="B824" i="5"/>
  <c r="B825" i="5"/>
  <c r="B826" i="5"/>
  <c r="B827" i="5"/>
  <c r="B828" i="5"/>
  <c r="B829" i="5"/>
  <c r="B830" i="5"/>
  <c r="B831"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1" i="5"/>
  <c r="B863" i="5"/>
  <c r="B865" i="5"/>
  <c r="B866" i="5"/>
  <c r="B867" i="5"/>
  <c r="B868" i="5"/>
  <c r="B869" i="5"/>
  <c r="B870" i="5"/>
  <c r="B871"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6" i="5"/>
  <c r="B907" i="5"/>
  <c r="B908" i="5"/>
  <c r="B909" i="5"/>
  <c r="B910" i="5"/>
  <c r="B911" i="5"/>
  <c r="B912" i="5"/>
  <c r="B913" i="5"/>
  <c r="B914" i="5"/>
  <c r="B916" i="5"/>
  <c r="B917" i="5"/>
  <c r="B918" i="5"/>
  <c r="B919" i="5"/>
  <c r="B920" i="5"/>
  <c r="B921" i="5"/>
  <c r="B922" i="5"/>
  <c r="B924" i="5"/>
  <c r="B925" i="5"/>
  <c r="B926" i="5"/>
  <c r="B928" i="5"/>
  <c r="B929" i="5"/>
  <c r="B930" i="5"/>
  <c r="B931" i="5"/>
  <c r="B932" i="5"/>
  <c r="B933" i="5"/>
  <c r="B934" i="5"/>
  <c r="B935" i="5"/>
  <c r="B936" i="5"/>
  <c r="B938" i="5"/>
  <c r="B940" i="5"/>
  <c r="B941" i="5"/>
  <c r="B942" i="5"/>
  <c r="B943" i="5"/>
  <c r="B944" i="5"/>
  <c r="B946" i="5"/>
  <c r="B947" i="5"/>
  <c r="B948" i="5"/>
  <c r="B950" i="5"/>
  <c r="B951" i="5"/>
  <c r="B953" i="5"/>
  <c r="B954" i="5"/>
  <c r="B955" i="5"/>
  <c r="B956" i="5"/>
  <c r="B957" i="5"/>
  <c r="B958" i="5"/>
  <c r="B959" i="5"/>
  <c r="B960" i="5"/>
  <c r="B961" i="5"/>
  <c r="B962" i="5"/>
  <c r="B963" i="5"/>
  <c r="B964" i="5"/>
  <c r="B965" i="5"/>
  <c r="B966" i="5"/>
  <c r="B967" i="5"/>
  <c r="B968" i="5"/>
  <c r="B969" i="5"/>
  <c r="B970" i="5"/>
  <c r="B971" i="5"/>
  <c r="B972" i="5"/>
  <c r="B973" i="5"/>
  <c r="B974" i="5"/>
  <c r="B976" i="5"/>
  <c r="B977" i="5"/>
  <c r="B978" i="5"/>
  <c r="B979" i="5"/>
  <c r="B980" i="5"/>
  <c r="B981" i="5"/>
  <c r="B982" i="5"/>
  <c r="B983" i="5"/>
  <c r="B984" i="5"/>
  <c r="B985" i="5"/>
  <c r="B986" i="5"/>
  <c r="B987" i="5"/>
  <c r="B988" i="5"/>
  <c r="B989" i="5"/>
  <c r="B991" i="5"/>
  <c r="B992" i="5"/>
  <c r="B994" i="5"/>
  <c r="B995" i="5"/>
  <c r="B996" i="5"/>
  <c r="B997" i="5"/>
  <c r="B998" i="5"/>
  <c r="B999" i="5"/>
  <c r="B1000" i="5"/>
  <c r="B1001" i="5"/>
  <c r="B1002" i="5"/>
  <c r="B1003" i="5"/>
  <c r="B1004" i="5"/>
  <c r="B1005" i="5"/>
  <c r="B1006"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4" i="5"/>
  <c r="B1105" i="5"/>
  <c r="B1106" i="5"/>
  <c r="B1107" i="5"/>
  <c r="B1108" i="5"/>
  <c r="B1109" i="5"/>
  <c r="B1110" i="5"/>
  <c r="B1111" i="5"/>
  <c r="B1112" i="5"/>
  <c r="B1113" i="5"/>
  <c r="B1115" i="5"/>
  <c r="B1116" i="5"/>
  <c r="B1117" i="5"/>
  <c r="B1118" i="5"/>
  <c r="B1119" i="5"/>
  <c r="B1120" i="5"/>
  <c r="B1122" i="5"/>
  <c r="B1123" i="5"/>
  <c r="B1125" i="5"/>
  <c r="B1126" i="5"/>
  <c r="B1127" i="5"/>
  <c r="B1128" i="5"/>
  <c r="B1129" i="5"/>
  <c r="B1130" i="5"/>
  <c r="B1131" i="5"/>
  <c r="B1132" i="5"/>
  <c r="B1133" i="5"/>
  <c r="B1134" i="5"/>
  <c r="B1136" i="5"/>
  <c r="B1137" i="5"/>
  <c r="B1138" i="5"/>
  <c r="B1139" i="5"/>
  <c r="B1140" i="5"/>
  <c r="B1141" i="5"/>
  <c r="B1142" i="5"/>
  <c r="B1143" i="5"/>
  <c r="B1144" i="5"/>
  <c r="B1145" i="5"/>
  <c r="B1146" i="5"/>
  <c r="B1148" i="5"/>
  <c r="B1149" i="5"/>
  <c r="B1151" i="5"/>
  <c r="B1152" i="5"/>
  <c r="B1153" i="5"/>
  <c r="B1154" i="5"/>
  <c r="B1155" i="5"/>
  <c r="B1156" i="5"/>
  <c r="B1157" i="5"/>
  <c r="B1158"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5" i="5"/>
  <c r="B1186" i="5"/>
  <c r="B1187" i="5"/>
  <c r="B1188" i="5"/>
  <c r="B1189" i="5"/>
  <c r="B1190" i="5"/>
  <c r="B1191" i="5"/>
  <c r="B1192" i="5"/>
  <c r="B1194" i="5"/>
  <c r="B1195" i="5"/>
  <c r="B1196" i="5"/>
  <c r="B1197" i="5"/>
  <c r="B1199" i="5"/>
  <c r="B1200" i="5"/>
  <c r="B1201" i="5"/>
  <c r="B1202" i="5"/>
  <c r="B1203" i="5"/>
  <c r="B1204" i="5"/>
  <c r="B1206" i="5"/>
  <c r="B1208" i="5"/>
  <c r="B1210" i="5"/>
  <c r="B1211" i="5"/>
  <c r="B1212" i="5"/>
  <c r="B1213" i="5"/>
  <c r="B1214" i="5"/>
  <c r="B1215" i="5"/>
  <c r="B1216" i="5"/>
  <c r="B1217" i="5"/>
  <c r="B1219" i="5"/>
  <c r="B1220" i="5"/>
  <c r="B1221" i="5"/>
  <c r="B1222" i="5"/>
  <c r="B1223" i="5"/>
  <c r="B1224" i="5"/>
  <c r="B1225" i="5"/>
  <c r="B1226" i="5"/>
  <c r="B1227" i="5"/>
  <c r="B1229"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9" i="5"/>
  <c r="B1310" i="5"/>
  <c r="B1311" i="5"/>
  <c r="B1312" i="5"/>
  <c r="B1313" i="5"/>
  <c r="B1314" i="5"/>
  <c r="B1315" i="5"/>
  <c r="B1316" i="5"/>
  <c r="B1317"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5" i="5"/>
  <c r="B1356" i="5"/>
  <c r="B1357" i="5"/>
  <c r="B1358" i="5"/>
  <c r="B1359" i="5"/>
  <c r="B1360" i="5"/>
  <c r="B1361" i="5"/>
  <c r="B1362" i="5"/>
  <c r="B1364"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400" i="5"/>
  <c r="B1401" i="5"/>
  <c r="B1402" i="5"/>
  <c r="B1403" i="5"/>
  <c r="B1404" i="5"/>
  <c r="B1405" i="5"/>
  <c r="B1406" i="5"/>
  <c r="B1407" i="5"/>
  <c r="B1408" i="5"/>
  <c r="B1411" i="5"/>
  <c r="B1412" i="5"/>
  <c r="B1413" i="5"/>
  <c r="B1414" i="5"/>
  <c r="B1415" i="5"/>
  <c r="B1416" i="5"/>
  <c r="B1417" i="5"/>
  <c r="B1421" i="5"/>
  <c r="B1422" i="5"/>
  <c r="B1423" i="5"/>
  <c r="B1424" i="5"/>
  <c r="B1425" i="5"/>
  <c r="B1426" i="5"/>
  <c r="B1427" i="5"/>
  <c r="B1428" i="5"/>
  <c r="B1429" i="5"/>
  <c r="B1430" i="5"/>
  <c r="B1431" i="5"/>
  <c r="B1432" i="5"/>
  <c r="B1433" i="5"/>
  <c r="B1437" i="5"/>
  <c r="B1438" i="5"/>
  <c r="B1439" i="5"/>
  <c r="B1440" i="5"/>
  <c r="B1441" i="5"/>
  <c r="B1442" i="5"/>
  <c r="B1443" i="5"/>
  <c r="B1444" i="5"/>
  <c r="B1445" i="5"/>
  <c r="B1446" i="5"/>
  <c r="B1447" i="5"/>
  <c r="B1448" i="5"/>
  <c r="B1449" i="5"/>
  <c r="B1450" i="5"/>
  <c r="B1451" i="5"/>
  <c r="B1452" i="5"/>
  <c r="B1453" i="5"/>
  <c r="B1454" i="5"/>
  <c r="B1455" i="5"/>
  <c r="B1456" i="5"/>
  <c r="B1459" i="5"/>
  <c r="B1461" i="5"/>
  <c r="B1462" i="5"/>
  <c r="B1463" i="5"/>
  <c r="B1464" i="5"/>
  <c r="B1465" i="5"/>
  <c r="B1468" i="5"/>
  <c r="B1469" i="5"/>
  <c r="B1473" i="5"/>
  <c r="B1474" i="5"/>
  <c r="B1475" i="5"/>
  <c r="B1476" i="5"/>
  <c r="B1477" i="5"/>
  <c r="B1478" i="5"/>
  <c r="B1482" i="5"/>
  <c r="B1483" i="5"/>
  <c r="B1484" i="5"/>
  <c r="B1485" i="5"/>
  <c r="B1486" i="5"/>
  <c r="B1487" i="5"/>
  <c r="B1488" i="5"/>
  <c r="B1489" i="5"/>
  <c r="B1490" i="5"/>
  <c r="B1491" i="5"/>
  <c r="B1492" i="5"/>
  <c r="B1493" i="5"/>
  <c r="B1496" i="5"/>
  <c r="B1497" i="5"/>
  <c r="B1498" i="5"/>
  <c r="B1499" i="5"/>
  <c r="B1500" i="5"/>
  <c r="B1504" i="5"/>
  <c r="B1505" i="5"/>
  <c r="B1506" i="5"/>
  <c r="B1507" i="5"/>
  <c r="B1508" i="5"/>
  <c r="B1509" i="5"/>
  <c r="B1510" i="5"/>
  <c r="B1511" i="5"/>
  <c r="B1512" i="5"/>
  <c r="B1513" i="5"/>
  <c r="B1514" i="5"/>
  <c r="B1515" i="5"/>
  <c r="B1516" i="5"/>
  <c r="B1517" i="5"/>
  <c r="B1518" i="5"/>
  <c r="B1519" i="5"/>
  <c r="B1520" i="5"/>
  <c r="B1521" i="5"/>
  <c r="B1524"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60" i="5"/>
  <c r="B1561" i="5"/>
  <c r="B1562" i="5"/>
  <c r="B1563" i="5"/>
  <c r="B1564" i="5"/>
  <c r="B2" i="5"/>
  <c r="O1280" i="5"/>
  <c r="O1281" i="5"/>
  <c r="O1282" i="5"/>
  <c r="O1283" i="5"/>
  <c r="O1284" i="5"/>
  <c r="O1285" i="5"/>
  <c r="O1286" i="5"/>
  <c r="O1287" i="5"/>
  <c r="O1288" i="5"/>
  <c r="O1289" i="5"/>
  <c r="O1290" i="5"/>
  <c r="O1291" i="5"/>
  <c r="O1292" i="5"/>
  <c r="O1293" i="5"/>
  <c r="O1294" i="5"/>
  <c r="O1295" i="5"/>
  <c r="O1296" i="5"/>
  <c r="O1297" i="5"/>
  <c r="O1298" i="5"/>
  <c r="O1299" i="5"/>
  <c r="O1300" i="5"/>
  <c r="O1301" i="5"/>
  <c r="O1302" i="5"/>
  <c r="O1303" i="5"/>
  <c r="O1304" i="5"/>
  <c r="O1305" i="5"/>
  <c r="O1306" i="5"/>
  <c r="O1307" i="5"/>
  <c r="O1309" i="5"/>
  <c r="O1310" i="5"/>
  <c r="O1311" i="5"/>
  <c r="O1312" i="5"/>
  <c r="O1313" i="5"/>
  <c r="O1314" i="5"/>
  <c r="O1315" i="5"/>
  <c r="O1316" i="5"/>
  <c r="O1317" i="5"/>
  <c r="O1318" i="5"/>
  <c r="O1320" i="5"/>
  <c r="O1321" i="5"/>
  <c r="O1322" i="5"/>
  <c r="O1323" i="5"/>
  <c r="O1324" i="5"/>
  <c r="O1325" i="5"/>
  <c r="O1326" i="5"/>
  <c r="O1327" i="5"/>
  <c r="O1328" i="5"/>
  <c r="O1329" i="5"/>
  <c r="O1330" i="5"/>
  <c r="O1331" i="5"/>
  <c r="O1332" i="5"/>
  <c r="O1333" i="5"/>
  <c r="O1334" i="5"/>
  <c r="O1335" i="5"/>
  <c r="O1336" i="5"/>
  <c r="O1337" i="5"/>
  <c r="O1338" i="5"/>
  <c r="O1339" i="5"/>
  <c r="O1340" i="5"/>
  <c r="O1341" i="5"/>
  <c r="O1342" i="5"/>
  <c r="O1343" i="5"/>
  <c r="O1344" i="5"/>
  <c r="O1345" i="5"/>
  <c r="O1346" i="5"/>
  <c r="O1347" i="5"/>
  <c r="O1348" i="5"/>
  <c r="O1349" i="5"/>
  <c r="O1350" i="5"/>
  <c r="O1351" i="5"/>
  <c r="O1352" i="5"/>
  <c r="O1353" i="5"/>
  <c r="O1355" i="5"/>
  <c r="O1356" i="5"/>
  <c r="O1357" i="5"/>
  <c r="O1358" i="5"/>
  <c r="O1359" i="5"/>
  <c r="O1360" i="5"/>
  <c r="O1361" i="5"/>
  <c r="O1362" i="5"/>
  <c r="O1364" i="5"/>
  <c r="O1366" i="5"/>
  <c r="O1367" i="5"/>
  <c r="O1368" i="5"/>
  <c r="O1369" i="5"/>
  <c r="O1370" i="5"/>
  <c r="O1371" i="5"/>
  <c r="O1372" i="5"/>
  <c r="O1373" i="5"/>
  <c r="O1374" i="5"/>
  <c r="O1375" i="5"/>
  <c r="O1376" i="5"/>
  <c r="O1377" i="5"/>
  <c r="O1378" i="5"/>
  <c r="O1379" i="5"/>
  <c r="O1380" i="5"/>
  <c r="O1381" i="5"/>
  <c r="O1382" i="5"/>
  <c r="O1383" i="5"/>
  <c r="O1384" i="5"/>
  <c r="O1385" i="5"/>
  <c r="O1386" i="5"/>
  <c r="O1387" i="5"/>
  <c r="O1388" i="5"/>
  <c r="O1389" i="5"/>
  <c r="O1390" i="5"/>
  <c r="O1391" i="5"/>
  <c r="O1392" i="5"/>
  <c r="O1393" i="5"/>
  <c r="O1394" i="5"/>
  <c r="O1395" i="5"/>
  <c r="O1396" i="5"/>
  <c r="O1397" i="5"/>
  <c r="O1400" i="5"/>
  <c r="O1401" i="5"/>
  <c r="O1402" i="5"/>
  <c r="O1403" i="5"/>
  <c r="O1404" i="5"/>
  <c r="O1405" i="5"/>
  <c r="O1406" i="5"/>
  <c r="O1407" i="5"/>
  <c r="O1408" i="5"/>
  <c r="O1409" i="5"/>
  <c r="O1411" i="5"/>
  <c r="O1412" i="5"/>
  <c r="O1413" i="5"/>
  <c r="O1414" i="5"/>
  <c r="O1415" i="5"/>
  <c r="O1416" i="5"/>
  <c r="O1417" i="5"/>
  <c r="O1418" i="5"/>
  <c r="O1421" i="5"/>
  <c r="O1422" i="5"/>
  <c r="O1423" i="5"/>
  <c r="O1424" i="5"/>
  <c r="O1425" i="5"/>
  <c r="O1426" i="5"/>
  <c r="O1427" i="5"/>
  <c r="O1428" i="5"/>
  <c r="O1429" i="5"/>
  <c r="O1430" i="5"/>
  <c r="O1431" i="5"/>
  <c r="O1432" i="5"/>
  <c r="O1433" i="5"/>
  <c r="O1435" i="5"/>
  <c r="O1436" i="5"/>
  <c r="O1437" i="5"/>
  <c r="O1438" i="5"/>
  <c r="O1439" i="5"/>
  <c r="O1440" i="5"/>
  <c r="O1441" i="5"/>
  <c r="O1442" i="5"/>
  <c r="O1443" i="5"/>
  <c r="O1444" i="5"/>
  <c r="O1445" i="5"/>
  <c r="O1446" i="5"/>
  <c r="O1447" i="5"/>
  <c r="O1448" i="5"/>
  <c r="O1449" i="5"/>
  <c r="O1450" i="5"/>
  <c r="O1451" i="5"/>
  <c r="O1452" i="5"/>
  <c r="O1453" i="5"/>
  <c r="O1454" i="5"/>
  <c r="O1455" i="5"/>
  <c r="O1456" i="5"/>
  <c r="O1457" i="5"/>
  <c r="O1459" i="5"/>
  <c r="O1461" i="5"/>
  <c r="O1462" i="5"/>
  <c r="O1463" i="5"/>
  <c r="O1464" i="5"/>
  <c r="O1465" i="5"/>
  <c r="O1466" i="5"/>
  <c r="O1468" i="5"/>
  <c r="O1469" i="5"/>
  <c r="O1470" i="5"/>
  <c r="O1471" i="5"/>
  <c r="O1473" i="5"/>
  <c r="O1474" i="5"/>
  <c r="O1475" i="5"/>
  <c r="O1476" i="5"/>
  <c r="O1477" i="5"/>
  <c r="O1478" i="5"/>
  <c r="O1479" i="5"/>
  <c r="O1480" i="5"/>
  <c r="O1482" i="5"/>
  <c r="O1483" i="5"/>
  <c r="O1484" i="5"/>
  <c r="O1485" i="5"/>
  <c r="O1486" i="5"/>
  <c r="O1487" i="5"/>
  <c r="O1488" i="5"/>
  <c r="O1489" i="5"/>
  <c r="O1490" i="5"/>
  <c r="O1491" i="5"/>
  <c r="O1492" i="5"/>
  <c r="O1493" i="5"/>
  <c r="O1494" i="5"/>
  <c r="O1496" i="5"/>
  <c r="O1497" i="5"/>
  <c r="O1498" i="5"/>
  <c r="O1499" i="5"/>
  <c r="O1500" i="5"/>
  <c r="O1501" i="5"/>
  <c r="O1502" i="5"/>
  <c r="O1504" i="5"/>
  <c r="O1505" i="5"/>
  <c r="O1506" i="5"/>
  <c r="O1507" i="5"/>
  <c r="O1508" i="5"/>
  <c r="O1509" i="5"/>
  <c r="O1510" i="5"/>
  <c r="O1511" i="5"/>
  <c r="O1512" i="5"/>
  <c r="O1513" i="5"/>
  <c r="O1514" i="5"/>
  <c r="O1515" i="5"/>
  <c r="O1516" i="5"/>
  <c r="O1517" i="5"/>
  <c r="O1518" i="5"/>
  <c r="O1519" i="5"/>
  <c r="O1520" i="5"/>
  <c r="O1521" i="5"/>
  <c r="O1523" i="5"/>
  <c r="O1524" i="5"/>
  <c r="O1526" i="5"/>
  <c r="O1527" i="5"/>
  <c r="O1528" i="5"/>
  <c r="O1529" i="5"/>
  <c r="O1530" i="5"/>
  <c r="O1531" i="5"/>
  <c r="O1532" i="5"/>
  <c r="O1533" i="5"/>
  <c r="O1534" i="5"/>
  <c r="O1535" i="5"/>
  <c r="O1536" i="5"/>
  <c r="O1537" i="5"/>
  <c r="O1538" i="5"/>
  <c r="O1539" i="5"/>
  <c r="O1540" i="5"/>
  <c r="O1541" i="5"/>
  <c r="O1542" i="5"/>
  <c r="O1543" i="5"/>
  <c r="O1544" i="5"/>
  <c r="O1545" i="5"/>
  <c r="O1546" i="5"/>
  <c r="O1547" i="5"/>
  <c r="O1548" i="5"/>
  <c r="O1549" i="5"/>
  <c r="O1550" i="5"/>
  <c r="O1551" i="5"/>
  <c r="O1552" i="5"/>
  <c r="O1553" i="5"/>
  <c r="O1554" i="5"/>
  <c r="O1555" i="5"/>
  <c r="O1556" i="5"/>
  <c r="O1557" i="5"/>
  <c r="O1558" i="5"/>
  <c r="O1560" i="5"/>
  <c r="O1561" i="5"/>
  <c r="O1562" i="5"/>
  <c r="O1563" i="5"/>
  <c r="O1564" i="5"/>
  <c r="O29" i="5"/>
  <c r="O30" i="5"/>
  <c r="O31" i="5"/>
  <c r="O32" i="5"/>
  <c r="O33" i="5"/>
  <c r="O34" i="5"/>
  <c r="O35" i="5"/>
  <c r="O36" i="5"/>
  <c r="O37" i="5"/>
  <c r="O38" i="5"/>
  <c r="O39" i="5"/>
  <c r="O40" i="5"/>
  <c r="O41" i="5"/>
  <c r="O42" i="5"/>
  <c r="O43" i="5"/>
  <c r="O44" i="5"/>
  <c r="O45" i="5"/>
  <c r="O46" i="5"/>
  <c r="O47" i="5"/>
  <c r="O48" i="5"/>
  <c r="O49" i="5"/>
  <c r="O50" i="5"/>
  <c r="O51" i="5"/>
  <c r="O53" i="5"/>
  <c r="O55" i="5"/>
  <c r="O56" i="5"/>
  <c r="O57" i="5"/>
  <c r="O58" i="5"/>
  <c r="O59" i="5"/>
  <c r="O60" i="5"/>
  <c r="O61" i="5"/>
  <c r="O62" i="5"/>
  <c r="O63" i="5"/>
  <c r="O64" i="5"/>
  <c r="O65" i="5"/>
  <c r="O66" i="5"/>
  <c r="O67" i="5"/>
  <c r="O68" i="5"/>
  <c r="O70" i="5"/>
  <c r="O71"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5" i="5"/>
  <c r="O156" i="5"/>
  <c r="O158" i="5"/>
  <c r="O159" i="5"/>
  <c r="O160" i="5"/>
  <c r="O161" i="5"/>
  <c r="O162" i="5"/>
  <c r="O164" i="5"/>
  <c r="O167" i="5"/>
  <c r="O168" i="5"/>
  <c r="O169" i="5"/>
  <c r="O170" i="5"/>
  <c r="O171" i="5"/>
  <c r="O172" i="5"/>
  <c r="O173" i="5"/>
  <c r="O174" i="5"/>
  <c r="O175" i="5"/>
  <c r="O176" i="5"/>
  <c r="O177" i="5"/>
  <c r="O178" i="5"/>
  <c r="O180" i="5"/>
  <c r="O181" i="5"/>
  <c r="O182" i="5"/>
  <c r="O183" i="5"/>
  <c r="O184" i="5"/>
  <c r="O185" i="5"/>
  <c r="O186" i="5"/>
  <c r="O187" i="5"/>
  <c r="O189" i="5"/>
  <c r="O191" i="5"/>
  <c r="O192" i="5"/>
  <c r="O194" i="5"/>
  <c r="O195" i="5"/>
  <c r="O196" i="5"/>
  <c r="O197" i="5"/>
  <c r="O198" i="5"/>
  <c r="O199" i="5"/>
  <c r="O200" i="5"/>
  <c r="O201" i="5"/>
  <c r="O202" i="5"/>
  <c r="O203" i="5"/>
  <c r="O204" i="5"/>
  <c r="O205" i="5"/>
  <c r="O206" i="5"/>
  <c r="O208" i="5"/>
  <c r="O210" i="5"/>
  <c r="O211" i="5"/>
  <c r="O212" i="5"/>
  <c r="O213" i="5"/>
  <c r="O214" i="5"/>
  <c r="O215" i="5"/>
  <c r="O216" i="5"/>
  <c r="O217" i="5"/>
  <c r="O218" i="5"/>
  <c r="O219" i="5"/>
  <c r="O220" i="5"/>
  <c r="O221" i="5"/>
  <c r="O222" i="5"/>
  <c r="O223" i="5"/>
  <c r="O224" i="5"/>
  <c r="O225" i="5"/>
  <c r="O226" i="5"/>
  <c r="O227" i="5"/>
  <c r="O228" i="5"/>
  <c r="O229" i="5"/>
  <c r="O230" i="5"/>
  <c r="O231" i="5"/>
  <c r="O235" i="5"/>
  <c r="O236" i="5"/>
  <c r="O237" i="5"/>
  <c r="O238" i="5"/>
  <c r="O239" i="5"/>
  <c r="O240" i="5"/>
  <c r="O241" i="5"/>
  <c r="O242" i="5"/>
  <c r="O244"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5" i="5"/>
  <c r="O276" i="5"/>
  <c r="O278" i="5"/>
  <c r="O279" i="5"/>
  <c r="O280" i="5"/>
  <c r="O281" i="5"/>
  <c r="O282" i="5"/>
  <c r="O283" i="5"/>
  <c r="O284" i="5"/>
  <c r="O285" i="5"/>
  <c r="O286" i="5"/>
  <c r="O287" i="5"/>
  <c r="O288" i="5"/>
  <c r="O289" i="5"/>
  <c r="O290" i="5"/>
  <c r="O291" i="5"/>
  <c r="O292" i="5"/>
  <c r="O294" i="5"/>
  <c r="O295" i="5"/>
  <c r="O297" i="5"/>
  <c r="O298" i="5"/>
  <c r="O299" i="5"/>
  <c r="O300" i="5"/>
  <c r="O301" i="5"/>
  <c r="O302" i="5"/>
  <c r="O303" i="5"/>
  <c r="O304" i="5"/>
  <c r="O305" i="5"/>
  <c r="O306" i="5"/>
  <c r="O307" i="5"/>
  <c r="O308" i="5"/>
  <c r="O309" i="5"/>
  <c r="O310" i="5"/>
  <c r="O311" i="5"/>
  <c r="O312" i="5"/>
  <c r="O313" i="5"/>
  <c r="O314" i="5"/>
  <c r="O315" i="5"/>
  <c r="O316" i="5"/>
  <c r="O317" i="5"/>
  <c r="O318" i="5"/>
  <c r="O319" i="5"/>
  <c r="O320" i="5"/>
  <c r="O322" i="5"/>
  <c r="O324" i="5"/>
  <c r="O325" i="5"/>
  <c r="O326" i="5"/>
  <c r="O327" i="5"/>
  <c r="O328" i="5"/>
  <c r="O329" i="5"/>
  <c r="O330" i="5"/>
  <c r="O331" i="5"/>
  <c r="O332" i="5"/>
  <c r="O333" i="5"/>
  <c r="O334" i="5"/>
  <c r="O335" i="5"/>
  <c r="O336" i="5"/>
  <c r="O337" i="5"/>
  <c r="O338" i="5"/>
  <c r="O340" i="5"/>
  <c r="O342" i="5"/>
  <c r="O344" i="5"/>
  <c r="O346" i="5"/>
  <c r="O347"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9" i="5"/>
  <c r="O380" i="5"/>
  <c r="O382" i="5"/>
  <c r="O384" i="5"/>
  <c r="O385" i="5"/>
  <c r="O387" i="5"/>
  <c r="O388" i="5"/>
  <c r="O389" i="5"/>
  <c r="O390" i="5"/>
  <c r="O391" i="5"/>
  <c r="O392" i="5"/>
  <c r="O393" i="5"/>
  <c r="O394" i="5"/>
  <c r="O395" i="5"/>
  <c r="O396" i="5"/>
  <c r="O397" i="5"/>
  <c r="O398" i="5"/>
  <c r="O399" i="5"/>
  <c r="O400" i="5"/>
  <c r="O401" i="5"/>
  <c r="O403" i="5"/>
  <c r="O404" i="5"/>
  <c r="O406" i="5"/>
  <c r="O408" i="5"/>
  <c r="O410" i="5"/>
  <c r="O411" i="5"/>
  <c r="O412" i="5"/>
  <c r="O413" i="5"/>
  <c r="O414" i="5"/>
  <c r="O418" i="5"/>
  <c r="O419" i="5"/>
  <c r="O420" i="5"/>
  <c r="O421" i="5"/>
  <c r="O422" i="5"/>
  <c r="O423" i="5"/>
  <c r="O424" i="5"/>
  <c r="O425" i="5"/>
  <c r="O426" i="5"/>
  <c r="O428" i="5"/>
  <c r="O430" i="5"/>
  <c r="O431" i="5"/>
  <c r="O432" i="5"/>
  <c r="O433" i="5"/>
  <c r="O435" i="5"/>
  <c r="O436" i="5"/>
  <c r="O438" i="5"/>
  <c r="O440" i="5"/>
  <c r="O441" i="5"/>
  <c r="O442" i="5"/>
  <c r="O443" i="5"/>
  <c r="O444" i="5"/>
  <c r="O445" i="5"/>
  <c r="O447" i="5"/>
  <c r="O448" i="5"/>
  <c r="O451" i="5"/>
  <c r="O453" i="5"/>
  <c r="O455" i="5"/>
  <c r="O456" i="5"/>
  <c r="O457" i="5"/>
  <c r="O458" i="5"/>
  <c r="O459" i="5"/>
  <c r="O460" i="5"/>
  <c r="O461" i="5"/>
  <c r="O462" i="5"/>
  <c r="O463" i="5"/>
  <c r="O464" i="5"/>
  <c r="O465" i="5"/>
  <c r="O466" i="5"/>
  <c r="O467" i="5"/>
  <c r="O468" i="5"/>
  <c r="O471" i="5"/>
  <c r="O472" i="5"/>
  <c r="O473" i="5"/>
  <c r="O474" i="5"/>
  <c r="O475" i="5"/>
  <c r="O477" i="5"/>
  <c r="O478" i="5"/>
  <c r="O480" i="5"/>
  <c r="O481" i="5"/>
  <c r="O482" i="5"/>
  <c r="O483" i="5"/>
  <c r="O484" i="5"/>
  <c r="O485" i="5"/>
  <c r="O489" i="5"/>
  <c r="O490" i="5"/>
  <c r="O492" i="5"/>
  <c r="O493" i="5"/>
  <c r="O495" i="5"/>
  <c r="O497" i="5"/>
  <c r="O499" i="5"/>
  <c r="O501" i="5"/>
  <c r="O504" i="5"/>
  <c r="O505" i="5"/>
  <c r="O506" i="5"/>
  <c r="O507" i="5"/>
  <c r="O510" i="5"/>
  <c r="O511" i="5"/>
  <c r="O512" i="5"/>
  <c r="O513" i="5"/>
  <c r="O514" i="5"/>
  <c r="O515" i="5"/>
  <c r="O516" i="5"/>
  <c r="O517" i="5"/>
  <c r="O518" i="5"/>
  <c r="O519" i="5"/>
  <c r="O520" i="5"/>
  <c r="O522" i="5"/>
  <c r="O523" i="5"/>
  <c r="O524" i="5"/>
  <c r="O525" i="5"/>
  <c r="O527" i="5"/>
  <c r="O528" i="5"/>
  <c r="O529" i="5"/>
  <c r="O530" i="5"/>
  <c r="O531" i="5"/>
  <c r="O532" i="5"/>
  <c r="O533" i="5"/>
  <c r="O534" i="5"/>
  <c r="O535" i="5"/>
  <c r="O536" i="5"/>
  <c r="O537" i="5"/>
  <c r="O538" i="5"/>
  <c r="O539" i="5"/>
  <c r="O540" i="5"/>
  <c r="O541" i="5"/>
  <c r="O542" i="5"/>
  <c r="O543" i="5"/>
  <c r="O544" i="5"/>
  <c r="O545" i="5"/>
  <c r="O546" i="5"/>
  <c r="O547" i="5"/>
  <c r="O548" i="5"/>
  <c r="O549" i="5"/>
  <c r="O550" i="5"/>
  <c r="O551" i="5"/>
  <c r="O552" i="5"/>
  <c r="O553" i="5"/>
  <c r="O554" i="5"/>
  <c r="O555" i="5"/>
  <c r="O556" i="5"/>
  <c r="O557" i="5"/>
  <c r="O558" i="5"/>
  <c r="O559" i="5"/>
  <c r="O560" i="5"/>
  <c r="O561" i="5"/>
  <c r="O563" i="5"/>
  <c r="O564" i="5"/>
  <c r="O565" i="5"/>
  <c r="O566" i="5"/>
  <c r="O567" i="5"/>
  <c r="O568" i="5"/>
  <c r="O569" i="5"/>
  <c r="O570" i="5"/>
  <c r="O571" i="5"/>
  <c r="O572" i="5"/>
  <c r="O573" i="5"/>
  <c r="O574" i="5"/>
  <c r="O575" i="5"/>
  <c r="O576" i="5"/>
  <c r="O577" i="5"/>
  <c r="O578" i="5"/>
  <c r="O579" i="5"/>
  <c r="O580" i="5"/>
  <c r="O581" i="5"/>
  <c r="O582" i="5"/>
  <c r="O583" i="5"/>
  <c r="O584" i="5"/>
  <c r="O585" i="5"/>
  <c r="O586" i="5"/>
  <c r="O587" i="5"/>
  <c r="O588" i="5"/>
  <c r="O589" i="5"/>
  <c r="O590" i="5"/>
  <c r="O591" i="5"/>
  <c r="O592" i="5"/>
  <c r="O593" i="5"/>
  <c r="O594" i="5"/>
  <c r="O595" i="5"/>
  <c r="O596" i="5"/>
  <c r="O597" i="5"/>
  <c r="O598" i="5"/>
  <c r="O599" i="5"/>
  <c r="O600" i="5"/>
  <c r="O601" i="5"/>
  <c r="O602" i="5"/>
  <c r="O603" i="5"/>
  <c r="O604" i="5"/>
  <c r="O605" i="5"/>
  <c r="O606" i="5"/>
  <c r="O607" i="5"/>
  <c r="O608" i="5"/>
  <c r="O611" i="5"/>
  <c r="O612" i="5"/>
  <c r="O613" i="5"/>
  <c r="O614" i="5"/>
  <c r="O615" i="5"/>
  <c r="O618" i="5"/>
  <c r="O619" i="5"/>
  <c r="O620" i="5"/>
  <c r="O621" i="5"/>
  <c r="O622" i="5"/>
  <c r="O623" i="5"/>
  <c r="O624" i="5"/>
  <c r="O625" i="5"/>
  <c r="O626" i="5"/>
  <c r="O627" i="5"/>
  <c r="O628" i="5"/>
  <c r="O629" i="5"/>
  <c r="O630" i="5"/>
  <c r="O631" i="5"/>
  <c r="O632" i="5"/>
  <c r="O633" i="5"/>
  <c r="O634" i="5"/>
  <c r="O635" i="5"/>
  <c r="O636" i="5"/>
  <c r="O637" i="5"/>
  <c r="O638" i="5"/>
  <c r="O639" i="5"/>
  <c r="O640" i="5"/>
  <c r="O641" i="5"/>
  <c r="O642" i="5"/>
  <c r="O643" i="5"/>
  <c r="O644" i="5"/>
  <c r="O645" i="5"/>
  <c r="O646" i="5"/>
  <c r="O647" i="5"/>
  <c r="O648" i="5"/>
  <c r="O649" i="5"/>
  <c r="O650" i="5"/>
  <c r="O651" i="5"/>
  <c r="O652" i="5"/>
  <c r="O653" i="5"/>
  <c r="O654" i="5"/>
  <c r="O655" i="5"/>
  <c r="O656" i="5"/>
  <c r="O657" i="5"/>
  <c r="O658" i="5"/>
  <c r="O659" i="5"/>
  <c r="O661" i="5"/>
  <c r="O662" i="5"/>
  <c r="O663" i="5"/>
  <c r="O664" i="5"/>
  <c r="O665" i="5"/>
  <c r="O666" i="5"/>
  <c r="O667" i="5"/>
  <c r="O668" i="5"/>
  <c r="O669" i="5"/>
  <c r="O670" i="5"/>
  <c r="O671" i="5"/>
  <c r="O672" i="5"/>
  <c r="O673" i="5"/>
  <c r="O674" i="5"/>
  <c r="O675" i="5"/>
  <c r="O676" i="5"/>
  <c r="O677" i="5"/>
  <c r="O678" i="5"/>
  <c r="O679" i="5"/>
  <c r="O680" i="5"/>
  <c r="O681" i="5"/>
  <c r="O682" i="5"/>
  <c r="O683" i="5"/>
  <c r="O684" i="5"/>
  <c r="O685" i="5"/>
  <c r="O686" i="5"/>
  <c r="O687" i="5"/>
  <c r="O688" i="5"/>
  <c r="O690" i="5"/>
  <c r="O692" i="5"/>
  <c r="O693" i="5"/>
  <c r="O694" i="5"/>
  <c r="O695" i="5"/>
  <c r="O696" i="5"/>
  <c r="O697" i="5"/>
  <c r="O698" i="5"/>
  <c r="O699" i="5"/>
  <c r="O700" i="5"/>
  <c r="O701" i="5"/>
  <c r="O702" i="5"/>
  <c r="O703" i="5"/>
  <c r="O704" i="5"/>
  <c r="O705" i="5"/>
  <c r="O706" i="5"/>
  <c r="O707" i="5"/>
  <c r="O708" i="5"/>
  <c r="O709" i="5"/>
  <c r="O710" i="5"/>
  <c r="O711" i="5"/>
  <c r="O712" i="5"/>
  <c r="O713" i="5"/>
  <c r="O714" i="5"/>
  <c r="O715" i="5"/>
  <c r="O716" i="5"/>
  <c r="O717" i="5"/>
  <c r="O718" i="5"/>
  <c r="O719" i="5"/>
  <c r="O720" i="5"/>
  <c r="O721" i="5"/>
  <c r="O722" i="5"/>
  <c r="O723" i="5"/>
  <c r="O724" i="5"/>
  <c r="O725" i="5"/>
  <c r="O726" i="5"/>
  <c r="O727" i="5"/>
  <c r="O728" i="5"/>
  <c r="O729" i="5"/>
  <c r="O730" i="5"/>
  <c r="O731" i="5"/>
  <c r="O732" i="5"/>
  <c r="O733" i="5"/>
  <c r="O734" i="5"/>
  <c r="O735" i="5"/>
  <c r="O736" i="5"/>
  <c r="O737" i="5"/>
  <c r="O738" i="5"/>
  <c r="O739" i="5"/>
  <c r="O740" i="5"/>
  <c r="O741" i="5"/>
  <c r="O742" i="5"/>
  <c r="O743" i="5"/>
  <c r="O744" i="5"/>
  <c r="O745" i="5"/>
  <c r="O746" i="5"/>
  <c r="O747" i="5"/>
  <c r="O748" i="5"/>
  <c r="O749" i="5"/>
  <c r="O750" i="5"/>
  <c r="O751" i="5"/>
  <c r="O752" i="5"/>
  <c r="O753" i="5"/>
  <c r="O754" i="5"/>
  <c r="O755" i="5"/>
  <c r="O756" i="5"/>
  <c r="O757" i="5"/>
  <c r="O758" i="5"/>
  <c r="O759" i="5"/>
  <c r="O760" i="5"/>
  <c r="O761" i="5"/>
  <c r="O762" i="5"/>
  <c r="O763" i="5"/>
  <c r="O764" i="5"/>
  <c r="O765" i="5"/>
  <c r="O766" i="5"/>
  <c r="O767" i="5"/>
  <c r="O768" i="5"/>
  <c r="O769" i="5"/>
  <c r="O770" i="5"/>
  <c r="O771" i="5"/>
  <c r="O772" i="5"/>
  <c r="O773" i="5"/>
  <c r="O774" i="5"/>
  <c r="O775" i="5"/>
  <c r="O776" i="5"/>
  <c r="O777" i="5"/>
  <c r="O778" i="5"/>
  <c r="O779" i="5"/>
  <c r="O780" i="5"/>
  <c r="O781" i="5"/>
  <c r="O782" i="5"/>
  <c r="O783" i="5"/>
  <c r="O784" i="5"/>
  <c r="O785" i="5"/>
  <c r="O786" i="5"/>
  <c r="O787" i="5"/>
  <c r="O788" i="5"/>
  <c r="O789" i="5"/>
  <c r="O790" i="5"/>
  <c r="O791" i="5"/>
  <c r="O793" i="5"/>
  <c r="O794" i="5"/>
  <c r="O795" i="5"/>
  <c r="O796" i="5"/>
  <c r="O797" i="5"/>
  <c r="O798" i="5"/>
  <c r="O799" i="5"/>
  <c r="O800" i="5"/>
  <c r="O801" i="5"/>
  <c r="O802" i="5"/>
  <c r="O803" i="5"/>
  <c r="O804" i="5"/>
  <c r="O805" i="5"/>
  <c r="O806" i="5"/>
  <c r="O807" i="5"/>
  <c r="O808" i="5"/>
  <c r="O809" i="5"/>
  <c r="O810" i="5"/>
  <c r="O811" i="5"/>
  <c r="O813" i="5"/>
  <c r="O814" i="5"/>
  <c r="O815" i="5"/>
  <c r="O816" i="5"/>
  <c r="O818" i="5"/>
  <c r="O819" i="5"/>
  <c r="O820" i="5"/>
  <c r="O821" i="5"/>
  <c r="O822" i="5"/>
  <c r="O823" i="5"/>
  <c r="O824" i="5"/>
  <c r="O825" i="5"/>
  <c r="O826" i="5"/>
  <c r="O827" i="5"/>
  <c r="O828" i="5"/>
  <c r="O829" i="5"/>
  <c r="O830" i="5"/>
  <c r="O831" i="5"/>
  <c r="O834" i="5"/>
  <c r="O835" i="5"/>
  <c r="O836" i="5"/>
  <c r="O837" i="5"/>
  <c r="O838" i="5"/>
  <c r="O839" i="5"/>
  <c r="O840" i="5"/>
  <c r="O841" i="5"/>
  <c r="O842" i="5"/>
  <c r="O843" i="5"/>
  <c r="O844" i="5"/>
  <c r="O845" i="5"/>
  <c r="O846" i="5"/>
  <c r="O847" i="5"/>
  <c r="O848" i="5"/>
  <c r="O849" i="5"/>
  <c r="O850" i="5"/>
  <c r="O851" i="5"/>
  <c r="O852" i="5"/>
  <c r="O853" i="5"/>
  <c r="O854" i="5"/>
  <c r="O855" i="5"/>
  <c r="O856" i="5"/>
  <c r="O857" i="5"/>
  <c r="O858" i="5"/>
  <c r="O859" i="5"/>
  <c r="O861" i="5"/>
  <c r="O863" i="5"/>
  <c r="O865" i="5"/>
  <c r="O866" i="5"/>
  <c r="O867" i="5"/>
  <c r="O868" i="5"/>
  <c r="O869" i="5"/>
  <c r="O870" i="5"/>
  <c r="O871" i="5"/>
  <c r="O873" i="5"/>
  <c r="O874" i="5"/>
  <c r="O875" i="5"/>
  <c r="O876" i="5"/>
  <c r="O877" i="5"/>
  <c r="O878" i="5"/>
  <c r="O879" i="5"/>
  <c r="O880" i="5"/>
  <c r="O881" i="5"/>
  <c r="O882" i="5"/>
  <c r="O883" i="5"/>
  <c r="O884" i="5"/>
  <c r="O885" i="5"/>
  <c r="O886" i="5"/>
  <c r="O887" i="5"/>
  <c r="O888" i="5"/>
  <c r="O889" i="5"/>
  <c r="O890" i="5"/>
  <c r="O891" i="5"/>
  <c r="O892" i="5"/>
  <c r="O893" i="5"/>
  <c r="O894" i="5"/>
  <c r="O895" i="5"/>
  <c r="O896" i="5"/>
  <c r="O897" i="5"/>
  <c r="O898" i="5"/>
  <c r="O899" i="5"/>
  <c r="O900" i="5"/>
  <c r="O901" i="5"/>
  <c r="O902" i="5"/>
  <c r="O903" i="5"/>
  <c r="O904" i="5"/>
  <c r="O906" i="5"/>
  <c r="O907" i="5"/>
  <c r="O908" i="5"/>
  <c r="O909" i="5"/>
  <c r="O910" i="5"/>
  <c r="O911" i="5"/>
  <c r="O912" i="5"/>
  <c r="O913" i="5"/>
  <c r="O914" i="5"/>
  <c r="O916" i="5"/>
  <c r="O917" i="5"/>
  <c r="O918" i="5"/>
  <c r="O919" i="5"/>
  <c r="O920" i="5"/>
  <c r="O921" i="5"/>
  <c r="O922" i="5"/>
  <c r="O924" i="5"/>
  <c r="O925" i="5"/>
  <c r="O926" i="5"/>
  <c r="O928" i="5"/>
  <c r="O929" i="5"/>
  <c r="O930" i="5"/>
  <c r="O931" i="5"/>
  <c r="O932" i="5"/>
  <c r="O933" i="5"/>
  <c r="O934" i="5"/>
  <c r="O935" i="5"/>
  <c r="O936" i="5"/>
  <c r="O938" i="5"/>
  <c r="O940" i="5"/>
  <c r="O941" i="5"/>
  <c r="O942" i="5"/>
  <c r="O943" i="5"/>
  <c r="O944" i="5"/>
  <c r="O946" i="5"/>
  <c r="O947" i="5"/>
  <c r="O948" i="5"/>
  <c r="O950" i="5"/>
  <c r="O951" i="5"/>
  <c r="O953" i="5"/>
  <c r="O954" i="5"/>
  <c r="O955" i="5"/>
  <c r="O956" i="5"/>
  <c r="O957" i="5"/>
  <c r="O958" i="5"/>
  <c r="O959" i="5"/>
  <c r="O960" i="5"/>
  <c r="O961" i="5"/>
  <c r="O962" i="5"/>
  <c r="O963" i="5"/>
  <c r="O964" i="5"/>
  <c r="O965" i="5"/>
  <c r="O966" i="5"/>
  <c r="O967" i="5"/>
  <c r="O968" i="5"/>
  <c r="O969" i="5"/>
  <c r="O970" i="5"/>
  <c r="O971" i="5"/>
  <c r="O972" i="5"/>
  <c r="O973" i="5"/>
  <c r="O974" i="5"/>
  <c r="O976" i="5"/>
  <c r="O977" i="5"/>
  <c r="O978" i="5"/>
  <c r="O979" i="5"/>
  <c r="O980" i="5"/>
  <c r="O981" i="5"/>
  <c r="O982" i="5"/>
  <c r="O983" i="5"/>
  <c r="O984" i="5"/>
  <c r="O985" i="5"/>
  <c r="O986" i="5"/>
  <c r="O987" i="5"/>
  <c r="O988" i="5"/>
  <c r="O989" i="5"/>
  <c r="O991" i="5"/>
  <c r="O992" i="5"/>
  <c r="O994" i="5"/>
  <c r="O995" i="5"/>
  <c r="O996" i="5"/>
  <c r="O997" i="5"/>
  <c r="O998" i="5"/>
  <c r="O999" i="5"/>
  <c r="O1000" i="5"/>
  <c r="O1001" i="5"/>
  <c r="O1002" i="5"/>
  <c r="O1003" i="5"/>
  <c r="O1004" i="5"/>
  <c r="O1005" i="5"/>
  <c r="O1006" i="5"/>
  <c r="O1008" i="5"/>
  <c r="O1009" i="5"/>
  <c r="O1010" i="5"/>
  <c r="O1011" i="5"/>
  <c r="O1012" i="5"/>
  <c r="O1013" i="5"/>
  <c r="O1014" i="5"/>
  <c r="O1015" i="5"/>
  <c r="O1016" i="5"/>
  <c r="O1017" i="5"/>
  <c r="O1018" i="5"/>
  <c r="O1019" i="5"/>
  <c r="O1020" i="5"/>
  <c r="O1021" i="5"/>
  <c r="O1022" i="5"/>
  <c r="O1023" i="5"/>
  <c r="O1024" i="5"/>
  <c r="O1025" i="5"/>
  <c r="O1026" i="5"/>
  <c r="O1027" i="5"/>
  <c r="O1028" i="5"/>
  <c r="O1029" i="5"/>
  <c r="O1030" i="5"/>
  <c r="O1031" i="5"/>
  <c r="O1032" i="5"/>
  <c r="O1033" i="5"/>
  <c r="O1034" i="5"/>
  <c r="O1035" i="5"/>
  <c r="O1037" i="5"/>
  <c r="O1038" i="5"/>
  <c r="O1039" i="5"/>
  <c r="O1040" i="5"/>
  <c r="O1041" i="5"/>
  <c r="O1042" i="5"/>
  <c r="O1043" i="5"/>
  <c r="O1044" i="5"/>
  <c r="O1045" i="5"/>
  <c r="O1046" i="5"/>
  <c r="O1047" i="5"/>
  <c r="O1048" i="5"/>
  <c r="O1049" i="5"/>
  <c r="O1050" i="5"/>
  <c r="O1051" i="5"/>
  <c r="O1052" i="5"/>
  <c r="O1053" i="5"/>
  <c r="O1054" i="5"/>
  <c r="O1055" i="5"/>
  <c r="O1056" i="5"/>
  <c r="O1057" i="5"/>
  <c r="O1058" i="5"/>
  <c r="O1059" i="5"/>
  <c r="O1060" i="5"/>
  <c r="O1061" i="5"/>
  <c r="O1062" i="5"/>
  <c r="O1063" i="5"/>
  <c r="O1064" i="5"/>
  <c r="O1065" i="5"/>
  <c r="O1066" i="5"/>
  <c r="O1067" i="5"/>
  <c r="O1068" i="5"/>
  <c r="O1069" i="5"/>
  <c r="O1070" i="5"/>
  <c r="O1071" i="5"/>
  <c r="O1072" i="5"/>
  <c r="O1073" i="5"/>
  <c r="O1074" i="5"/>
  <c r="O1075" i="5"/>
  <c r="O1076" i="5"/>
  <c r="O1077" i="5"/>
  <c r="O1078" i="5"/>
  <c r="O1079" i="5"/>
  <c r="O1080" i="5"/>
  <c r="O1081" i="5"/>
  <c r="O1082" i="5"/>
  <c r="O1083" i="5"/>
  <c r="O1084" i="5"/>
  <c r="O1085" i="5"/>
  <c r="O1086" i="5"/>
  <c r="O1087" i="5"/>
  <c r="O1088" i="5"/>
  <c r="O1089" i="5"/>
  <c r="O1090" i="5"/>
  <c r="O1091" i="5"/>
  <c r="O1092" i="5"/>
  <c r="O1093" i="5"/>
  <c r="O1094" i="5"/>
  <c r="O1095" i="5"/>
  <c r="O1096" i="5"/>
  <c r="O1097" i="5"/>
  <c r="O1098" i="5"/>
  <c r="O1099" i="5"/>
  <c r="O1100" i="5"/>
  <c r="O1101" i="5"/>
  <c r="O1102" i="5"/>
  <c r="O1104" i="5"/>
  <c r="O1105" i="5"/>
  <c r="O1106" i="5"/>
  <c r="O1107" i="5"/>
  <c r="O1108" i="5"/>
  <c r="O1109" i="5"/>
  <c r="O1110" i="5"/>
  <c r="O1111" i="5"/>
  <c r="O1112" i="5"/>
  <c r="O1113" i="5"/>
  <c r="O1115" i="5"/>
  <c r="O1116" i="5"/>
  <c r="O1117" i="5"/>
  <c r="O1118" i="5"/>
  <c r="O1119" i="5"/>
  <c r="O1120" i="5"/>
  <c r="O1122" i="5"/>
  <c r="O1123" i="5"/>
  <c r="O1125" i="5"/>
  <c r="O1126" i="5"/>
  <c r="O1127" i="5"/>
  <c r="O1128" i="5"/>
  <c r="O1129" i="5"/>
  <c r="O1130" i="5"/>
  <c r="O1131" i="5"/>
  <c r="O1132" i="5"/>
  <c r="O1133" i="5"/>
  <c r="O1134" i="5"/>
  <c r="O1136" i="5"/>
  <c r="O1137" i="5"/>
  <c r="O1138" i="5"/>
  <c r="O1139" i="5"/>
  <c r="O1140" i="5"/>
  <c r="O1141" i="5"/>
  <c r="O1142" i="5"/>
  <c r="O1143" i="5"/>
  <c r="O1144" i="5"/>
  <c r="O1145" i="5"/>
  <c r="O1146" i="5"/>
  <c r="O1148" i="5"/>
  <c r="O1149" i="5"/>
  <c r="O1151" i="5"/>
  <c r="O1152" i="5"/>
  <c r="O1153" i="5"/>
  <c r="O1154" i="5"/>
  <c r="O1155" i="5"/>
  <c r="O1156" i="5"/>
  <c r="O1157" i="5"/>
  <c r="O1158" i="5"/>
  <c r="O1160" i="5"/>
  <c r="O1161" i="5"/>
  <c r="O1162" i="5"/>
  <c r="O1163" i="5"/>
  <c r="O1164" i="5"/>
  <c r="O1165" i="5"/>
  <c r="O1166" i="5"/>
  <c r="O1167" i="5"/>
  <c r="O1168" i="5"/>
  <c r="O1169" i="5"/>
  <c r="O1170" i="5"/>
  <c r="O1171" i="5"/>
  <c r="O1172" i="5"/>
  <c r="O1173" i="5"/>
  <c r="O1174" i="5"/>
  <c r="O1175" i="5"/>
  <c r="O1176" i="5"/>
  <c r="O1177" i="5"/>
  <c r="O1178" i="5"/>
  <c r="O1179" i="5"/>
  <c r="O1180" i="5"/>
  <c r="O1181" i="5"/>
  <c r="O1182" i="5"/>
  <c r="O1183" i="5"/>
  <c r="O1185" i="5"/>
  <c r="O1186" i="5"/>
  <c r="O1187" i="5"/>
  <c r="O1188" i="5"/>
  <c r="O1189" i="5"/>
  <c r="O1190" i="5"/>
  <c r="O1191" i="5"/>
  <c r="O1192" i="5"/>
  <c r="O1194" i="5"/>
  <c r="O1195" i="5"/>
  <c r="O1196" i="5"/>
  <c r="O1197" i="5"/>
  <c r="O1199" i="5"/>
  <c r="O1200" i="5"/>
  <c r="O1201" i="5"/>
  <c r="O1202" i="5"/>
  <c r="O1203" i="5"/>
  <c r="O1204" i="5"/>
  <c r="O1206" i="5"/>
  <c r="O1208" i="5"/>
  <c r="O1210" i="5"/>
  <c r="O1211" i="5"/>
  <c r="O1212" i="5"/>
  <c r="O1213" i="5"/>
  <c r="O1214" i="5"/>
  <c r="O1215" i="5"/>
  <c r="O1216" i="5"/>
  <c r="O1217" i="5"/>
  <c r="O1219" i="5"/>
  <c r="O1220" i="5"/>
  <c r="O1221" i="5"/>
  <c r="O1222" i="5"/>
  <c r="O1223" i="5"/>
  <c r="O1224" i="5"/>
  <c r="O1225" i="5"/>
  <c r="O1226" i="5"/>
  <c r="O1227" i="5"/>
  <c r="O1229" i="5"/>
  <c r="O1231" i="5"/>
  <c r="O1232" i="5"/>
  <c r="O1233" i="5"/>
  <c r="O1234" i="5"/>
  <c r="O1235" i="5"/>
  <c r="O1236" i="5"/>
  <c r="O1237" i="5"/>
  <c r="O1238" i="5"/>
  <c r="O1239" i="5"/>
  <c r="O1240" i="5"/>
  <c r="O1241" i="5"/>
  <c r="O1242" i="5"/>
  <c r="O1243" i="5"/>
  <c r="O1244" i="5"/>
  <c r="O1245" i="5"/>
  <c r="O1246" i="5"/>
  <c r="O1247" i="5"/>
  <c r="O1248" i="5"/>
  <c r="O1249" i="5"/>
  <c r="O1250" i="5"/>
  <c r="O1251" i="5"/>
  <c r="O1252" i="5"/>
  <c r="O1253" i="5"/>
  <c r="O1254" i="5"/>
  <c r="O1255" i="5"/>
  <c r="O1256" i="5"/>
  <c r="O1257" i="5"/>
  <c r="O1258" i="5"/>
  <c r="O1259" i="5"/>
  <c r="O1260" i="5"/>
  <c r="O1261" i="5"/>
  <c r="O1262" i="5"/>
  <c r="O1263" i="5"/>
  <c r="O1264" i="5"/>
  <c r="O1265" i="5"/>
  <c r="O1266" i="5"/>
  <c r="O1267" i="5"/>
  <c r="O1268" i="5"/>
  <c r="O1269" i="5"/>
  <c r="O1270" i="5"/>
  <c r="O1271" i="5"/>
  <c r="O1272" i="5"/>
  <c r="O1273" i="5"/>
  <c r="O1274" i="5"/>
  <c r="O1275" i="5"/>
  <c r="O1276" i="5"/>
  <c r="O1277" i="5"/>
  <c r="O1278" i="5"/>
  <c r="O1279" i="5"/>
  <c r="O3" i="5"/>
  <c r="O4" i="5"/>
  <c r="O5" i="5"/>
  <c r="O6" i="5"/>
  <c r="O7" i="5"/>
  <c r="O8" i="5"/>
  <c r="O9" i="5"/>
  <c r="O10" i="5"/>
  <c r="O11" i="5"/>
  <c r="O13" i="5"/>
  <c r="O14" i="5"/>
  <c r="O16" i="5"/>
  <c r="O17" i="5"/>
  <c r="O18" i="5"/>
  <c r="O22" i="5"/>
  <c r="O24" i="5"/>
  <c r="O26" i="5"/>
  <c r="O2" i="5"/>
  <c r="Q92" i="4"/>
  <c r="Q93" i="4"/>
  <c r="Q94" i="4"/>
  <c r="Q95" i="4"/>
  <c r="Q96" i="4"/>
  <c r="Q97" i="4"/>
  <c r="Q99" i="4"/>
  <c r="Q100" i="4"/>
  <c r="Q101" i="4"/>
  <c r="Q102" i="4"/>
  <c r="Q103" i="4"/>
  <c r="Q104" i="4"/>
  <c r="Q105"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5" i="4"/>
  <c r="Q146" i="4"/>
  <c r="Q147" i="4"/>
  <c r="Q148" i="4"/>
  <c r="Q149" i="4"/>
  <c r="Q150" i="4"/>
  <c r="Q151"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7" i="4"/>
  <c r="Q189" i="4"/>
  <c r="Q190" i="4"/>
  <c r="Q191" i="4"/>
  <c r="Q192" i="4"/>
  <c r="Q193" i="4"/>
  <c r="Q194" i="4"/>
  <c r="Q195" i="4"/>
  <c r="Q196" i="4"/>
  <c r="Q197" i="4"/>
  <c r="Q198" i="4"/>
  <c r="Q199" i="4"/>
  <c r="Q200" i="4"/>
  <c r="Q201" i="4"/>
  <c r="Q202" i="4"/>
  <c r="Q203" i="4"/>
  <c r="Q204" i="4"/>
  <c r="Q205" i="4"/>
  <c r="Q206" i="4"/>
  <c r="Q207"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6" i="4"/>
  <c r="Q317" i="4"/>
  <c r="Q319" i="4"/>
  <c r="Q320" i="4"/>
  <c r="Q321" i="4"/>
  <c r="Q322" i="4"/>
  <c r="Q323" i="4"/>
  <c r="Q324" i="4"/>
  <c r="Q325" i="4"/>
  <c r="Q326" i="4"/>
  <c r="Q327" i="4"/>
  <c r="Q329" i="4"/>
  <c r="Q330" i="4"/>
  <c r="Q331" i="4"/>
  <c r="Q332" i="4"/>
  <c r="Q333" i="4"/>
  <c r="Q334" i="4"/>
  <c r="Q335" i="4"/>
  <c r="Q336" i="4"/>
  <c r="Q337" i="4"/>
  <c r="Q338" i="4"/>
  <c r="Q339" i="4"/>
  <c r="Q340" i="4"/>
  <c r="Q341" i="4"/>
  <c r="Q342" i="4"/>
  <c r="Q343" i="4"/>
  <c r="Q344" i="4"/>
  <c r="Q345" i="4"/>
  <c r="Q346" i="4"/>
  <c r="Q347" i="4"/>
  <c r="Q352" i="4"/>
  <c r="Q353" i="4"/>
  <c r="Q354" i="4"/>
  <c r="Q355" i="4"/>
  <c r="Q356" i="4"/>
  <c r="Q359" i="4"/>
  <c r="Q360" i="4"/>
  <c r="Q361" i="4"/>
  <c r="Q362" i="4"/>
  <c r="Q363" i="4"/>
  <c r="Q364" i="4"/>
  <c r="Q365" i="4"/>
  <c r="Q366" i="4"/>
  <c r="Q367" i="4"/>
  <c r="Q368" i="4"/>
  <c r="Q369" i="4"/>
  <c r="Q370" i="4"/>
  <c r="Q371" i="4"/>
  <c r="Q372" i="4"/>
  <c r="Q373" i="4"/>
  <c r="Q374" i="4"/>
  <c r="Q375" i="4"/>
  <c r="Q376" i="4"/>
  <c r="Q377" i="4"/>
  <c r="Q378" i="4"/>
  <c r="Q379" i="4"/>
  <c r="Q380" i="4"/>
  <c r="Q381" i="4"/>
  <c r="Q382" i="4"/>
  <c r="Q384" i="4"/>
  <c r="Q385" i="4"/>
  <c r="Q386" i="4"/>
  <c r="Q387" i="4"/>
  <c r="Q388" i="4"/>
  <c r="Q389" i="4"/>
  <c r="Q390" i="4"/>
  <c r="Q391" i="4"/>
  <c r="Q392" i="4"/>
  <c r="Q393" i="4"/>
  <c r="Q394" i="4"/>
  <c r="Q395" i="4"/>
  <c r="Q396" i="4"/>
  <c r="Q397" i="4"/>
  <c r="Q398" i="4"/>
  <c r="Q399" i="4"/>
  <c r="Q401" i="4"/>
  <c r="Q402" i="4"/>
  <c r="Q403" i="4"/>
  <c r="Q406" i="4"/>
  <c r="Q407" i="4"/>
  <c r="Q408" i="4"/>
  <c r="Q409"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9" i="4"/>
  <c r="Q470" i="4"/>
  <c r="Q471" i="4"/>
  <c r="Q473" i="4"/>
  <c r="Q474" i="4"/>
  <c r="Q475" i="4"/>
  <c r="Q476" i="4"/>
  <c r="Q477" i="4"/>
  <c r="Q478" i="4"/>
  <c r="Q479" i="4"/>
  <c r="Q480" i="4"/>
  <c r="Q481" i="4"/>
  <c r="Q483" i="4"/>
  <c r="Q484" i="4"/>
  <c r="Q485" i="4"/>
  <c r="Q486"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8" i="4"/>
  <c r="Q549" i="4"/>
  <c r="Q550" i="4"/>
  <c r="Q551" i="4"/>
  <c r="Q552" i="4"/>
  <c r="Q553" i="4"/>
  <c r="Q555" i="4"/>
  <c r="Q556"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90" i="4"/>
  <c r="Q591" i="4"/>
  <c r="Q592" i="4"/>
  <c r="Q593" i="4"/>
  <c r="Q594" i="4"/>
  <c r="Q595" i="4"/>
  <c r="Q596" i="4"/>
  <c r="Q597" i="4"/>
  <c r="Q598" i="4"/>
  <c r="Q599" i="4"/>
  <c r="Q600" i="4"/>
  <c r="Q601" i="4"/>
  <c r="Q602" i="4"/>
  <c r="Q603" i="4"/>
  <c r="Q604" i="4"/>
  <c r="Q605" i="4"/>
  <c r="Q606" i="4"/>
  <c r="Q607" i="4"/>
  <c r="Q610" i="4"/>
  <c r="Q611" i="4"/>
  <c r="Q612" i="4"/>
  <c r="Q613" i="4"/>
  <c r="Q614" i="4"/>
  <c r="Q91" i="4"/>
  <c r="Q61" i="4"/>
  <c r="Q63" i="4"/>
  <c r="Q64" i="4"/>
  <c r="Q65" i="4"/>
  <c r="Q66" i="4"/>
  <c r="Q67" i="4"/>
  <c r="Q68" i="4"/>
  <c r="Q69" i="4"/>
  <c r="Q71" i="4"/>
  <c r="Q72" i="4"/>
  <c r="Q73" i="4"/>
  <c r="Q74" i="4"/>
  <c r="Q75" i="4"/>
  <c r="Q77" i="4"/>
  <c r="Q78" i="4"/>
  <c r="Q79" i="4"/>
  <c r="Q80" i="4"/>
  <c r="Q81" i="4"/>
  <c r="Q82" i="4"/>
  <c r="Q83" i="4"/>
  <c r="Q84" i="4"/>
  <c r="Q85" i="4"/>
  <c r="Q86" i="4"/>
  <c r="Q87" i="4"/>
  <c r="Q88" i="4"/>
  <c r="Q89" i="4"/>
  <c r="Q90" i="4"/>
  <c r="Q60" i="4"/>
  <c r="Q40" i="4"/>
  <c r="Q41" i="4"/>
  <c r="Q42" i="4"/>
  <c r="Q43" i="4"/>
  <c r="Q44" i="4"/>
  <c r="Q45" i="4"/>
  <c r="Q46" i="4"/>
  <c r="Q47" i="4"/>
  <c r="Q48" i="4"/>
  <c r="Q49" i="4"/>
  <c r="Q50" i="4"/>
  <c r="Q51" i="4"/>
  <c r="Q52" i="4"/>
  <c r="Q53" i="4"/>
  <c r="Q54" i="4"/>
  <c r="Q55" i="4"/>
  <c r="Q56" i="4"/>
  <c r="Q57" i="4"/>
  <c r="Q58" i="4"/>
  <c r="Q59" i="4"/>
  <c r="Q3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 i="4"/>
  <c r="Q4" i="4"/>
  <c r="Q5" i="4"/>
  <c r="Q6" i="4"/>
  <c r="Q7" i="4"/>
  <c r="Q8" i="4"/>
  <c r="Q9" i="4"/>
  <c r="Q2" i="4"/>
</calcChain>
</file>

<file path=xl/sharedStrings.xml><?xml version="1.0" encoding="utf-8"?>
<sst xmlns="http://schemas.openxmlformats.org/spreadsheetml/2006/main" count="55403" uniqueCount="3352">
  <si>
    <t>Subject ID</t>
  </si>
  <si>
    <t>Hospital admission date</t>
  </si>
  <si>
    <t>Hospital admission time (hour 0-23):</t>
  </si>
  <si>
    <t>ICU admission hour (0-23)</t>
  </si>
  <si>
    <t>Date of ICU admission</t>
  </si>
  <si>
    <t>Race</t>
  </si>
  <si>
    <t>Gender</t>
  </si>
  <si>
    <t>Medical Record Number</t>
  </si>
  <si>
    <t>Drug/alcohol overdose</t>
  </si>
  <si>
    <t>Acute respiratory failure</t>
  </si>
  <si>
    <t>Pneumonia</t>
  </si>
  <si>
    <t>COPD exacerbation</t>
  </si>
  <si>
    <t>ARDS (transfer from outside hospital with ARDS diagnosis)</t>
  </si>
  <si>
    <t>Heart failure</t>
  </si>
  <si>
    <t>Severe chest pain at rest on admission?</t>
  </si>
  <si>
    <t>Hypotension</t>
  </si>
  <si>
    <t>GI bleeding</t>
  </si>
  <si>
    <t>Pancreatitis</t>
  </si>
  <si>
    <t>Liver cirrhosis</t>
  </si>
  <si>
    <t>Is portal hypertension or encephalopathy present in conjunction with liver cirrhosis?</t>
  </si>
  <si>
    <t>Acute liver failure</t>
  </si>
  <si>
    <t>Acute kidney failure</t>
  </si>
  <si>
    <t>Altered mental status</t>
  </si>
  <si>
    <t>Sepsis (suspected)</t>
  </si>
  <si>
    <t>Additional information or other diagnosis</t>
  </si>
  <si>
    <t>Heart disease (choice=no heart disease)</t>
  </si>
  <si>
    <t>Heart disease (choice=coronary artery disease)</t>
  </si>
  <si>
    <t>Heart disease (choice=congestive heart failure)</t>
  </si>
  <si>
    <t>Heart disease (choice=arrhythmia)</t>
  </si>
  <si>
    <t>Heart disease (choice=valvular disease (including) valve replacement surgery))</t>
  </si>
  <si>
    <t>Heart disease (choice=other)</t>
  </si>
  <si>
    <t>Diabetes mellitus</t>
  </si>
  <si>
    <t>COPD</t>
  </si>
  <si>
    <t>Asthma</t>
  </si>
  <si>
    <t>OSA</t>
  </si>
  <si>
    <t>Liver disease</t>
  </si>
  <si>
    <t>Chronic kidney disease</t>
  </si>
  <si>
    <t>Substance abuse</t>
  </si>
  <si>
    <t>Morbid obesity</t>
  </si>
  <si>
    <t>Malignancy</t>
  </si>
  <si>
    <t>Type of cancer</t>
  </si>
  <si>
    <t>Immunosupression</t>
  </si>
  <si>
    <t>On immunosuppressive medication &gt;21 days? including =&gt;0.3mg/kg/day prednisone or equivalent)</t>
  </si>
  <si>
    <t>Bone marrow transplant</t>
  </si>
  <si>
    <t>Smoking history</t>
  </si>
  <si>
    <t>Smoking pack year:</t>
  </si>
  <si>
    <t>Elective operation during the current admission?</t>
  </si>
  <si>
    <t>Emergency operation during the current admission?</t>
  </si>
  <si>
    <t>Know chronic hypoxia, hypercapnia or polycytemia?</t>
  </si>
  <si>
    <t>Chronic renal replacement therapy?</t>
  </si>
  <si>
    <t>Additional diagnosis</t>
  </si>
  <si>
    <t>Was patient intubated during the first 24 hrs?</t>
  </si>
  <si>
    <t>Arterial Blood Gas available? Record values with the worst PO2 during the 24hrs period!</t>
  </si>
  <si>
    <t>Arterial PO2_AP High</t>
  </si>
  <si>
    <t>Arterial PO2_AP Low</t>
  </si>
  <si>
    <t>Arterial PCO2 corresponding with lowest PO2</t>
  </si>
  <si>
    <t>Arterial PCO2_AP High</t>
  </si>
  <si>
    <t>Arterial PCO2_AP Low</t>
  </si>
  <si>
    <t>Arterial pH_AP: High</t>
  </si>
  <si>
    <t>Arterial pH_AP: Low</t>
  </si>
  <si>
    <t xml:space="preserve">Invasive ventilation? </t>
  </si>
  <si>
    <t>FiO2 (%) Record values with the worst PO2 during the 24hrs period</t>
  </si>
  <si>
    <t>Non-invasive ventilation?</t>
  </si>
  <si>
    <t>FiO2 (%)</t>
  </si>
  <si>
    <t>Supplemental O2 (L/min)</t>
  </si>
  <si>
    <t>P/F Ratio</t>
  </si>
  <si>
    <t>APACHE Score:</t>
  </si>
  <si>
    <t>Does time point meet SIRS Criteria: 2 of the following:a. Temperature &lt; 96.8 F or &gt;100.4 Fb. Heart Rate &gt; 90 bpmc. Respiratory Rate &gt; 20 breaths/min or PaC02 &lt; 32 mmHgd. White Blood Cell Count &gt; 12,000 or &lt; 4,000 cells/mm3 or &gt; 10% bands</t>
  </si>
  <si>
    <t>Does time point meet MODERATE ARDS criteria Pa02/FiO2 &lt; 201-300 mmHg</t>
  </si>
  <si>
    <t>Does time point meet SEVERE ARDS criteria Pa02/FiO2 &lt; 200 mmHg</t>
  </si>
  <si>
    <t>SOFA Score</t>
  </si>
  <si>
    <t>Date</t>
  </si>
  <si>
    <t>Time in hours (0-23)</t>
  </si>
  <si>
    <t>Was the patient intubated in the last 24 hours?</t>
  </si>
  <si>
    <t>Arterial blood gas available? Record values with the worst PO2 during the 24 hrs period!</t>
  </si>
  <si>
    <t>Arterial PCO2 (mmH2O)</t>
  </si>
  <si>
    <t>Arterial PO2 (mmH2O)</t>
  </si>
  <si>
    <t>Arterial pH</t>
  </si>
  <si>
    <t>FiO2 (%) Record values with the worst PO2 during the 24hrs period!</t>
  </si>
  <si>
    <t>O2 saturation (%)</t>
  </si>
  <si>
    <t>Mechanical ventilation?</t>
  </si>
  <si>
    <t>Invasive ventilation?</t>
  </si>
  <si>
    <t>P/F ratio</t>
  </si>
  <si>
    <t>Blood draw date</t>
  </si>
  <si>
    <t>Blood draw time in hour</t>
  </si>
  <si>
    <t>Collection Date:</t>
  </si>
  <si>
    <t>BAL Date:</t>
  </si>
  <si>
    <t>BAL Time:</t>
  </si>
  <si>
    <t>CXR available?</t>
  </si>
  <si>
    <t>CXR date</t>
  </si>
  <si>
    <t>CXR time</t>
  </si>
  <si>
    <t>CXR reviewed?</t>
  </si>
  <si>
    <t>CXR review date</t>
  </si>
  <si>
    <t>Quadrant</t>
  </si>
  <si>
    <t>CXR comment</t>
  </si>
  <si>
    <t>CT available</t>
  </si>
  <si>
    <t>CT date</t>
  </si>
  <si>
    <t>CXR #2 available?</t>
  </si>
  <si>
    <t>CT #2 available</t>
  </si>
  <si>
    <t>Septic Shock</t>
  </si>
  <si>
    <t>Final diagnosis (Old)</t>
  </si>
  <si>
    <t>Final diagnosis (New)</t>
  </si>
  <si>
    <t>Severity of Sepsis</t>
  </si>
  <si>
    <t>Severity of ARDS</t>
  </si>
  <si>
    <t>Was the patient proned?</t>
  </si>
  <si>
    <t>Was the patient under neuromuscular blockade?</t>
  </si>
  <si>
    <t>Was the patient under pulmonary vasodilators?</t>
  </si>
  <si>
    <t>Vasodilator name?</t>
  </si>
  <si>
    <t>If the patient is septic, what is the presumed source of sepsis? (choice=bacteremia)</t>
  </si>
  <si>
    <t>If the patient is septic, what is the presumed source of sepsis? (choice=lung)</t>
  </si>
  <si>
    <t>If the patient is septic, what is the presumed source of sepsis? (choice=gastrointestinal)</t>
  </si>
  <si>
    <t>If the patient is septic, what is the presumed source of sepsis? (choice=genito-urinary tract)</t>
  </si>
  <si>
    <t>If the patient is septic, what is the presumed source of sepsis? (choice=central nervous system)</t>
  </si>
  <si>
    <t>If the patient is septic, what is the presumed source of sepsis? (choice=skin)</t>
  </si>
  <si>
    <t>If the patient is septic, what is the presumed source of sepsis? (choice=other)</t>
  </si>
  <si>
    <t>If the patient is septic, what is the presumed source of sepsis? (choice=unknown)</t>
  </si>
  <si>
    <t>Specify other:</t>
  </si>
  <si>
    <t>Was the patient bacteremic?</t>
  </si>
  <si>
    <t>Microorganism 1</t>
  </si>
  <si>
    <t>Microorganism 2</t>
  </si>
  <si>
    <t>Microorganism 3</t>
  </si>
  <si>
    <t>Other virus type:</t>
  </si>
  <si>
    <t>If presumed source is pneumonia, sputum culture results are:</t>
  </si>
  <si>
    <t>If presumed sources is the gastrointestinal tract, gi culture results are</t>
  </si>
  <si>
    <t>Microorganism 4</t>
  </si>
  <si>
    <t>If presumed sources is the urinary tract, urine culture results are</t>
  </si>
  <si>
    <t>If presumed source is the central nervous system, cerebrospinal fluid cultures are:</t>
  </si>
  <si>
    <t>If presumed source is other</t>
  </si>
  <si>
    <t>Type of culture:</t>
  </si>
  <si>
    <t>Duration of mechanical ventilation: (please record duration of mechanical ventilation in the first ICU admission).</t>
  </si>
  <si>
    <t>Status of Discharge</t>
  </si>
  <si>
    <t>Date of ICU discharge</t>
  </si>
  <si>
    <t>Date of Hospital discharge</t>
  </si>
  <si>
    <t>Discharged to:</t>
  </si>
  <si>
    <t>In hospital mortality?</t>
  </si>
  <si>
    <t>Date of death</t>
  </si>
  <si>
    <t>Cause of death:</t>
  </si>
  <si>
    <t>Comfort Measures?</t>
  </si>
  <si>
    <t>White, non-Hispanic origin</t>
  </si>
  <si>
    <t>Male</t>
  </si>
  <si>
    <t>Unchecked</t>
  </si>
  <si>
    <t>Female</t>
  </si>
  <si>
    <t>Yes</t>
  </si>
  <si>
    <t>Black, non-Hispanic origin</t>
  </si>
  <si>
    <t>No</t>
  </si>
  <si>
    <t>apiration pneumonia</t>
  </si>
  <si>
    <t>Checked</t>
  </si>
  <si>
    <t>no malignancy</t>
  </si>
  <si>
    <t>SIRS</t>
  </si>
  <si>
    <t>multiple myeloma</t>
  </si>
  <si>
    <t>solid tumor</t>
  </si>
  <si>
    <t>quit &gt; 1y</t>
  </si>
  <si>
    <t>Sepsis</t>
  </si>
  <si>
    <t>positive</t>
  </si>
  <si>
    <t>Staphylococcus aureus (MSSA)</t>
  </si>
  <si>
    <t>amyloidosis, multiple myeloma</t>
  </si>
  <si>
    <t>quit &lt; 1 y or current smoker</t>
  </si>
  <si>
    <t>aspiration pneumonia</t>
  </si>
  <si>
    <t>tonsillar squamous ca.</t>
  </si>
  <si>
    <t>never smoked</t>
  </si>
  <si>
    <t>diarrhea, hypotension</t>
  </si>
  <si>
    <t>1py</t>
  </si>
  <si>
    <t>not available</t>
  </si>
  <si>
    <t>all cultures negative</t>
  </si>
  <si>
    <t xml:space="preserve">Rectal swab, Nares </t>
  </si>
  <si>
    <t>SCD crisis</t>
  </si>
  <si>
    <t>DKA</t>
  </si>
  <si>
    <t>GVHD</t>
  </si>
  <si>
    <t>Pre B ALL</t>
  </si>
  <si>
    <t>Pseudomonas species</t>
  </si>
  <si>
    <t>interstitial pneumonitis</t>
  </si>
  <si>
    <t>ARDS</t>
  </si>
  <si>
    <t>LLL pneumonia, endocarditis</t>
  </si>
  <si>
    <t>Sepsis/ARDS</t>
  </si>
  <si>
    <t>Mitral valve endocarditis.</t>
  </si>
  <si>
    <t>epidural abscess</t>
  </si>
  <si>
    <t>Stapylococcus coagulase neg</t>
  </si>
  <si>
    <t>MM,urosepsis</t>
  </si>
  <si>
    <t>multiple myeoloma</t>
  </si>
  <si>
    <t>Escherichia coli</t>
  </si>
  <si>
    <t>Hispanic</t>
  </si>
  <si>
    <t>urosepsis</t>
  </si>
  <si>
    <t>Candida species</t>
  </si>
  <si>
    <t>Klebsiella species</t>
  </si>
  <si>
    <t>renal failure,resp failure</t>
  </si>
  <si>
    <t>Ig a nephrop, Fabry, renal transp, pacemaker</t>
  </si>
  <si>
    <t>recent cerebral met, disoriented</t>
  </si>
  <si>
    <t>SCLC, brain met</t>
  </si>
  <si>
    <t>abdominal pain</t>
  </si>
  <si>
    <t>pancrease and gall bladder ca</t>
  </si>
  <si>
    <t>Control</t>
  </si>
  <si>
    <t>sepsis, resp failure</t>
  </si>
  <si>
    <t>prostate</t>
  </si>
  <si>
    <t>AMI?</t>
  </si>
  <si>
    <t>sarcoidosis, st post L lung transplant 05/08</t>
  </si>
  <si>
    <t>Moraxella catarrhalis</t>
  </si>
  <si>
    <t>cholangioca, liver met</t>
  </si>
  <si>
    <t>cholangioca, liver met, gaastic bypass, dementia</t>
  </si>
  <si>
    <t>hyperkalemia, hypothyroidosis</t>
  </si>
  <si>
    <t>prostate, Barett esophagus</t>
  </si>
  <si>
    <t>cardiogenic shock, comp heart block</t>
  </si>
  <si>
    <t>CABGx3, PDA</t>
  </si>
  <si>
    <t>sepsis</t>
  </si>
  <si>
    <t>afib, lung ca.</t>
  </si>
  <si>
    <t>meningitis, diverculitis</t>
  </si>
  <si>
    <t>thrombolysis,Afib</t>
  </si>
  <si>
    <t>prostate ca., CABG, PVD</t>
  </si>
  <si>
    <t>Klebsiella pneumonia, cholangitis</t>
  </si>
  <si>
    <t>bile duct carcinoid, neurofibromat,  cong kyphosco</t>
  </si>
  <si>
    <t>Enterococcus species</t>
  </si>
  <si>
    <t>hypotension, cholangitis</t>
  </si>
  <si>
    <t>pancrease</t>
  </si>
  <si>
    <t>Bile</t>
  </si>
  <si>
    <t>hyotension,  pulmonary edema</t>
  </si>
  <si>
    <t>HTN, CVA</t>
  </si>
  <si>
    <t>met acidosis-barbiturate withdrawal, card arrest</t>
  </si>
  <si>
    <t>Streptococcus group A,B, C or G</t>
  </si>
  <si>
    <t>Staphylococcus aureus (MRSA)</t>
  </si>
  <si>
    <t>hemoptysis</t>
  </si>
  <si>
    <t>Scimitar sy.</t>
  </si>
  <si>
    <t>Sinus</t>
  </si>
  <si>
    <t>met acidosis, afib</t>
  </si>
  <si>
    <t>monoclonal gammopathy, bipolar disorder</t>
  </si>
  <si>
    <t>Asian/Pacific Islander</t>
  </si>
  <si>
    <t>AML</t>
  </si>
  <si>
    <t>GI bleed due to NSAID</t>
  </si>
  <si>
    <t>penphigus</t>
  </si>
  <si>
    <t>COPD, hemoptysis</t>
  </si>
  <si>
    <t>NSCLC, resected prostate cancer</t>
  </si>
  <si>
    <t>meningitis</t>
  </si>
  <si>
    <t>emphysema, P-ANCa vasculitis, HTN, DVT</t>
  </si>
  <si>
    <t>Other bacteria</t>
  </si>
  <si>
    <t>sepsis/ARDS</t>
  </si>
  <si>
    <t>ulcerative colitis, depression</t>
  </si>
  <si>
    <t>septic shock</t>
  </si>
  <si>
    <t>MM, hypothryodosis, depression, DVT</t>
  </si>
  <si>
    <t>R ptx</t>
  </si>
  <si>
    <t>UIP/BOS, bilat lung transplant</t>
  </si>
  <si>
    <t>CAD,afib,vRE infection</t>
  </si>
  <si>
    <t>Falciparum malaria, AKI, anemia</t>
  </si>
  <si>
    <t>malaria 2x</t>
  </si>
  <si>
    <t>Falciparum malaria</t>
  </si>
  <si>
    <t>malaria</t>
  </si>
  <si>
    <t>HELLP sy, eclampsia</t>
  </si>
  <si>
    <t>GERD, hypoventilation. BIPAP use</t>
  </si>
  <si>
    <t>renal cell cc. lung met, obs pneumonia</t>
  </si>
  <si>
    <t>renal cell, lung met</t>
  </si>
  <si>
    <t>Steptococcus pneumoniae</t>
  </si>
  <si>
    <t>hip ORF, Klebsiella UTI, Pseudo and MRSA PNAs</t>
  </si>
  <si>
    <t>Proteus species</t>
  </si>
  <si>
    <t>possible OD, resp failure</t>
  </si>
  <si>
    <t>AS,schizophrenia, traumatic brain injury</t>
  </si>
  <si>
    <t>1ppd for 5 y</t>
  </si>
  <si>
    <t>diarrhea, LLQ pain</t>
  </si>
  <si>
    <t>CHF, prostate  ca., Vfib, Pseudo and Strep sepsis</t>
  </si>
  <si>
    <t>sepic shock</t>
  </si>
  <si>
    <t>GERD, morbid obesity, infertility</t>
  </si>
  <si>
    <t>fever of unknown origin</t>
  </si>
  <si>
    <t>Other virus</t>
  </si>
  <si>
    <t>CHF</t>
  </si>
  <si>
    <t>susp. CLL, hyperparathryoid, catarac, OP, hypothyr</t>
  </si>
  <si>
    <t>Hemophilus influenzae</t>
  </si>
  <si>
    <t>Gastric ulcer, dilated cardiomyopathy</t>
  </si>
  <si>
    <t>50-60</t>
  </si>
  <si>
    <t>sepsis, cholangitis, pancreatic ca.</t>
  </si>
  <si>
    <t>met pancreatic ca.</t>
  </si>
  <si>
    <t>CAD, cardiac arrest</t>
  </si>
  <si>
    <t>CAD, HT, hyperlipidemia,</t>
  </si>
  <si>
    <t>20-30</t>
  </si>
  <si>
    <t>psoas muscle bleed, coumadin overdose</t>
  </si>
  <si>
    <t>COPD exacerb</t>
  </si>
  <si>
    <t>GU, carotid stenosis, chr. Steroid use</t>
  </si>
  <si>
    <t>PE, SVC sy</t>
  </si>
  <si>
    <t>bladder  ca.,colon ca 2003, partial colectomy</t>
  </si>
  <si>
    <t>resp acidosis due to hypercarbic resp failure</t>
  </si>
  <si>
    <t>hypothyroidism, HTN,retinopathy, neuropathy</t>
  </si>
  <si>
    <t>upper GI bleed, ac. Epiand subdural hematoma</t>
  </si>
  <si>
    <t>prior alc withdrawal, seizures</t>
  </si>
  <si>
    <t>hypothyroidism, IVC filter, AS</t>
  </si>
  <si>
    <t>COPF flare</t>
  </si>
  <si>
    <t>RUL lung ca resetion 1989</t>
  </si>
  <si>
    <t>1ppdX40y</t>
  </si>
  <si>
    <t>pneumonia</t>
  </si>
  <si>
    <t>ESRD, IDDM</t>
  </si>
  <si>
    <t>cellulitis, pneumonia, Afib</t>
  </si>
  <si>
    <t>ac. Pancreatitis</t>
  </si>
  <si>
    <t>alc abuse, gastric bypass surg, Fe def anemia</t>
  </si>
  <si>
    <t>UTI sepsis, PE, neutropenia</t>
  </si>
  <si>
    <t>mplx surgery after thoracic injury</t>
  </si>
  <si>
    <t>pleural fluid</t>
  </si>
  <si>
    <t>stroke</t>
  </si>
  <si>
    <t>PNA, abd. Abscess, MRSA pos.</t>
  </si>
  <si>
    <t>chr.  ventilation, prior sepsis S. aureus</t>
  </si>
  <si>
    <t>Stenotrophomonas/Xanthomonas species</t>
  </si>
  <si>
    <t>COPD exacerb, pneumonia</t>
  </si>
  <si>
    <t>CAD, HTN</t>
  </si>
  <si>
    <t>Serratia species</t>
  </si>
  <si>
    <t>Burkitt, PCP pneumonia, CMV inf.</t>
  </si>
  <si>
    <t>Neutropenia</t>
  </si>
  <si>
    <t>neutropenic fever, ARF, sepsis</t>
  </si>
  <si>
    <t>G3 follicular lymphoma</t>
  </si>
  <si>
    <t>preB ALL, GI bleed</t>
  </si>
  <si>
    <t>pre BALL, thrombocytopenia, anemia, PNA</t>
  </si>
  <si>
    <t xml:space="preserve">UGIB  Patient with ARF. Verified on 8/11/15. DB </t>
  </si>
  <si>
    <t>CHF,DM,HTN,UGIB</t>
  </si>
  <si>
    <t>ARF,PNA</t>
  </si>
  <si>
    <t>HTN,hyperlididemia,CAD,LADstent,renal a stenosis</t>
  </si>
  <si>
    <t>L pyelonephritis, L psoas abscess, sepsis?hemoptoe</t>
  </si>
  <si>
    <t>T8 paraplegia, nephrolithiasis, suprapubic cath</t>
  </si>
  <si>
    <t xml:space="preserve">Psoas abscess </t>
  </si>
  <si>
    <t>Abscess</t>
  </si>
  <si>
    <t>Peptostreptococcus species</t>
  </si>
  <si>
    <t>Bacteriodes species</t>
  </si>
  <si>
    <t>sepsis, mandibular abscess or diverticulits</t>
  </si>
  <si>
    <t>pre-B cell ALL</t>
  </si>
  <si>
    <t>Mandibular abcess.</t>
  </si>
  <si>
    <t>PEA, asthma attack, seizure, L  ptx</t>
  </si>
  <si>
    <t>poorly controlled asthma, L chest tube</t>
  </si>
  <si>
    <t>renal tr, DM nephrop,st stoke, mening,MRSA,C.diff</t>
  </si>
  <si>
    <t>tPA after CV ischemia, aphasia w R weakness</t>
  </si>
  <si>
    <t>HTN,Afib, on coumedin, rectal ca 08</t>
  </si>
  <si>
    <t>PNA, known ILD, ARF</t>
  </si>
  <si>
    <t>ILD,CAD,post MI</t>
  </si>
  <si>
    <t>hypoxemia</t>
  </si>
  <si>
    <t>hemochromatosis, ILD, post CABG '08, CAD, IDDM</t>
  </si>
  <si>
    <t>desensitisation after platina chemotherapy</t>
  </si>
  <si>
    <t>ovarian adenoca.</t>
  </si>
  <si>
    <t>SOB</t>
  </si>
  <si>
    <t>HBV,HCV liver cirrhosis, HD, CAD, anemia, IVDU</t>
  </si>
  <si>
    <t>PNA, hypoxemia</t>
  </si>
  <si>
    <t>colon adeno '06, Hodgkin, hypothr,afib,osteop, ILD</t>
  </si>
  <si>
    <t>resp failure, SCD acute chest sy, PNA</t>
  </si>
  <si>
    <t>SCD, t,cirrhosis, MRSA PNA, CRF,hyperparathy</t>
  </si>
  <si>
    <t>AML, resp failure</t>
  </si>
  <si>
    <t>AML,ARL,VOD, ARDS?</t>
  </si>
  <si>
    <t>SBO,PNA, sepsis</t>
  </si>
  <si>
    <t>rtenal  cell ca,R neprectomy,HD,HTN,osteopor,COPD</t>
  </si>
  <si>
    <t>NSCLC,PNA, pleural effusions</t>
  </si>
  <si>
    <t>NSCLC</t>
  </si>
  <si>
    <t>resp failure due to CHF and IPF</t>
  </si>
  <si>
    <t>IPF, HTN, depresion, osteoporosis, GERD</t>
  </si>
  <si>
    <t>necr. Pancreatitis, abd. compartment . Sy</t>
  </si>
  <si>
    <t>EOH abuse, elevated triglycerides</t>
  </si>
  <si>
    <t>yncope after irradiation, AF</t>
  </si>
  <si>
    <t>esophageal adenoca</t>
  </si>
  <si>
    <t>resp failure, renal failure</t>
  </si>
  <si>
    <t>OSA, HTN, Afib, CHF</t>
  </si>
  <si>
    <t>VT/VF arrest</t>
  </si>
  <si>
    <t>prostate ca., DN, HTN, duodenal ulcer</t>
  </si>
  <si>
    <t>ARDS, sepis, ARF</t>
  </si>
  <si>
    <t>Sjogren sy, migrtaine, HTN</t>
  </si>
  <si>
    <t>ARDS, PNA</t>
  </si>
  <si>
    <t>pre B ALL, PCP PNA, GVHD, Depression, Hypothy, HTN</t>
  </si>
  <si>
    <t>Acute chest sy, PNA</t>
  </si>
  <si>
    <t>SCD, bony infacrts, R atrial thrombus</t>
  </si>
  <si>
    <t>PNA, respiratory failure</t>
  </si>
  <si>
    <t>IgA nepthropathy, sarcoidosis,St IV melanoma, HTN</t>
  </si>
  <si>
    <t>CT PE</t>
  </si>
  <si>
    <t>resp failure, hypotenison, ARF, GVHD</t>
  </si>
  <si>
    <t>Ac on chr ren failure,Prost ca,AML, hyperNA,GVHD</t>
  </si>
  <si>
    <t>UGIB</t>
  </si>
  <si>
    <t>cirrogis, Chr pancreatitis, E varices, HTN, EOH</t>
  </si>
  <si>
    <t>AML blast crisis</t>
  </si>
  <si>
    <t>premyelocytic AML, pulm leukostasis</t>
  </si>
  <si>
    <t>sepsis Abd abscess</t>
  </si>
  <si>
    <t>uterine carcinoma</t>
  </si>
  <si>
    <t>abdominal abscess</t>
  </si>
  <si>
    <t>Streptococcus other species</t>
  </si>
  <si>
    <t>Ac resp failure, lymphadenopathy</t>
  </si>
  <si>
    <t>lymphoma?</t>
  </si>
  <si>
    <t>UGIB, hepato-renal sy, asp. PNA</t>
  </si>
  <si>
    <t>cirrhosis, EOH abuse, pulm hypertension</t>
  </si>
  <si>
    <t>St I lung ca sp res, DM2, ESRD on HD, spinal st,</t>
  </si>
  <si>
    <t>ARF, ac resp failure</t>
  </si>
  <si>
    <t>colon ca w lung and liv met.</t>
  </si>
  <si>
    <t>schizoaffec , HTN,MRSA sepsis, HepC, IVDU,</t>
  </si>
  <si>
    <t>sacro iliac abscess</t>
  </si>
  <si>
    <t>sepsis, UTI, PNA</t>
  </si>
  <si>
    <t>CHF, pulm hyert, ESBL, Kleb PNA</t>
  </si>
  <si>
    <t>Acinetobacter species</t>
  </si>
  <si>
    <t>sepsis. Hypotension</t>
  </si>
  <si>
    <t>Crohn`s, paraspinal abscess w Serratia, septic em</t>
  </si>
  <si>
    <t>PNA</t>
  </si>
  <si>
    <t>breast ca. and bone met.</t>
  </si>
  <si>
    <t>epiglottic lymphoma, liver, spleen mets.</t>
  </si>
  <si>
    <t>sepitc shock</t>
  </si>
  <si>
    <t>prostate ca, NIDDM, CAD, hypothyr,pacemaker</t>
  </si>
  <si>
    <t>intrahep bleed</t>
  </si>
  <si>
    <t>epiglottic lymphoma, hep met</t>
  </si>
  <si>
    <t>ILD, HTN,CAD, MI 1984</t>
  </si>
  <si>
    <t>UTI septic shock</t>
  </si>
  <si>
    <t>stroke, Recurrent UTI, nephrolith, sepsis lithotr</t>
  </si>
  <si>
    <t>Morganella species</t>
  </si>
  <si>
    <t>C. diff, colitis, septic shock</t>
  </si>
  <si>
    <t>AML, HIDEC</t>
  </si>
  <si>
    <t>HepC, esophageal varices</t>
  </si>
  <si>
    <t>Prostate CA</t>
  </si>
  <si>
    <t>line infection</t>
  </si>
  <si>
    <t>HTN</t>
  </si>
  <si>
    <t>AMI 2006</t>
  </si>
  <si>
    <t>ARDS/ARF</t>
  </si>
  <si>
    <t>BOOP</t>
  </si>
  <si>
    <t>Gram neg bacteremia urine pending</t>
  </si>
  <si>
    <t>bladder CA</t>
  </si>
  <si>
    <t>smoked for 20 years</t>
  </si>
  <si>
    <t>ARDS Pancreatitis</t>
  </si>
  <si>
    <t>URI, PNA viral</t>
  </si>
  <si>
    <t>8 pack year quit 6 y</t>
  </si>
  <si>
    <t>bronchiolitis ?GVHD</t>
  </si>
  <si>
    <t>ALL BMT 2007, PE, BOOP due to GVHD</t>
  </si>
  <si>
    <t>susp line inf.</t>
  </si>
  <si>
    <t>At III def., short gut sy, Addison`s dis.</t>
  </si>
  <si>
    <t>IIIb NSCLC resected LUL lobectomy 10/08</t>
  </si>
  <si>
    <t>CVA,UTI</t>
  </si>
  <si>
    <t>schizophrenia</t>
  </si>
  <si>
    <t>hypotension,diarrhea, C. diff  colitis</t>
  </si>
  <si>
    <t>sarcoid,MI 03/09,osteomy 08,UGIB 09, endom ca 08,</t>
  </si>
  <si>
    <t>Clostridium difficile</t>
  </si>
  <si>
    <t>CT is CT abd</t>
  </si>
  <si>
    <t>bact meningitis, epidural abscess</t>
  </si>
  <si>
    <t>Prostate Ca st post TURP and hormone th, psoriasis</t>
  </si>
  <si>
    <t>IPS, fever</t>
  </si>
  <si>
    <t>allo, BMT 08, NHL 03 chemoth</t>
  </si>
  <si>
    <t>Hypoxemic resp. failure, hypotension</t>
  </si>
  <si>
    <t>squamosus  neck ca., , asp PNA,broncect,HTN,TB</t>
  </si>
  <si>
    <t>cardiac arrast</t>
  </si>
  <si>
    <t>EOH, cocaine abuse</t>
  </si>
  <si>
    <t>PE</t>
  </si>
  <si>
    <t>NSLC LLL resection, IPF, GERD</t>
  </si>
  <si>
    <t>AML sepsis</t>
  </si>
  <si>
    <t>Enterobacter species</t>
  </si>
  <si>
    <t>CT abd</t>
  </si>
  <si>
    <t>Spetic Shock, ARDS</t>
  </si>
  <si>
    <t>St IV NSCLC LL resection 6/09 Brain met resection</t>
  </si>
  <si>
    <t>cocain abuse, ivdu and schizophrenic</t>
  </si>
  <si>
    <t>1/2 ppd</t>
  </si>
  <si>
    <t>Bowel obstruction, DKA, hypotensions suspected sep</t>
  </si>
  <si>
    <t>metastatic duodenal CA</t>
  </si>
  <si>
    <t>unknown</t>
  </si>
  <si>
    <t>Cellulitis/sepsis</t>
  </si>
  <si>
    <t>CHF, diverticulosis, hx eryhema nodosum, hyperlip</t>
  </si>
  <si>
    <t>cellulitis</t>
  </si>
  <si>
    <t>LOC, hypoglycemia, bradycardia</t>
  </si>
  <si>
    <t>MI x 3, Afib, HTN</t>
  </si>
  <si>
    <t>AML BMT 18 months ago</t>
  </si>
  <si>
    <t>syncope, hematemasis, UGIB, on coumadin</t>
  </si>
  <si>
    <t>PVD, CAD, bypass 02, HTN</t>
  </si>
  <si>
    <t>40PY</t>
  </si>
  <si>
    <t>Bradycardia/hypotension responsive to fluids</t>
  </si>
  <si>
    <t>sepsis, resp. failure</t>
  </si>
  <si>
    <t>AML allo stem 11/08</t>
  </si>
  <si>
    <t>PNA s/p Stroke</t>
  </si>
  <si>
    <t>MCA stroke 12/08, R CEA 1/09, L CEA 7/09 7/10 L MC</t>
  </si>
  <si>
    <t>densen to naf secondary to MSSA endocarditis</t>
  </si>
  <si>
    <t>MSSA endocarditis</t>
  </si>
  <si>
    <t>10 pack year</t>
  </si>
  <si>
    <t>Hx RUE DVT, ALL recurrance s/p BMT induction 7/9</t>
  </si>
  <si>
    <t>ALL</t>
  </si>
  <si>
    <t>Fungemia</t>
  </si>
  <si>
    <t>Wegners, Hx ESBL PNA, Right septic hip, Hx RLE DVT</t>
  </si>
  <si>
    <t>40 pack year</t>
  </si>
  <si>
    <t>septic hip/infected hematoma</t>
  </si>
  <si>
    <t>Resp Failure PNA</t>
  </si>
  <si>
    <t>CF, colonized with B Cepacia</t>
  </si>
  <si>
    <t>Fungal PNA</t>
  </si>
  <si>
    <t>MDS transformed to AML, sideroblastic anemia, BPH</t>
  </si>
  <si>
    <t>30 years</t>
  </si>
  <si>
    <t>RP bleed</t>
  </si>
  <si>
    <t>bil ileac vein thrombosis, hx emb stroke  coumadin</t>
  </si>
  <si>
    <t>40 py</t>
  </si>
  <si>
    <t>sepsis, MRSA epidural abscess</t>
  </si>
  <si>
    <t>MRSA epidural abscess c2-4 laminectomy 4/9</t>
  </si>
  <si>
    <t>30 py</t>
  </si>
  <si>
    <t>PMH of PCKD s/p renal transplant (1994) on immunosuppresion, Afib on amiodarone &amp; coumadin, who was in his USOH until 07/25/09 when he suddenly began to have increased fatigue, low grade fevers, diarrhea, and mild cough, now with progressive lung disease on imaging and increased O2 requirement.䳟</t>
  </si>
  <si>
    <t>PCD renal tx 15 years ago on cyclosporin and 10mg</t>
  </si>
  <si>
    <t>occ cigar</t>
  </si>
  <si>
    <t>AFOP</t>
  </si>
  <si>
    <t>prostate CA,  HTN, HLD, BPH,  Afib, ablation, anxi</t>
  </si>
  <si>
    <t>ESRD on HD</t>
  </si>
  <si>
    <t>Res failure due to COP vrs GVHD</t>
  </si>
  <si>
    <t>Hodgkins, AML MUD 12/08 allo sctp</t>
  </si>
  <si>
    <t>20py</t>
  </si>
  <si>
    <t>Angioedema</t>
  </si>
  <si>
    <t>renal tx 7/09 lupus nephritis, steroid DM, HTN</t>
  </si>
  <si>
    <t>hematemasis, resp failure, LOS, Vasovag syncope</t>
  </si>
  <si>
    <t>breast CA lung/spine mets, taxotere/avastin</t>
  </si>
  <si>
    <t>neutropenic fevers, sepsis</t>
  </si>
  <si>
    <t>stage 4 supraglottic SCC Chemo TFP 8/9</t>
  </si>
  <si>
    <t>45 PY</t>
  </si>
  <si>
    <t>UTI urosepsis</t>
  </si>
  <si>
    <t>IVDU, C5 para Hep C</t>
  </si>
  <si>
    <t>Fever. Incereased WBC unclear source</t>
  </si>
  <si>
    <t>met renal CA, brian met, cerebral blled o5, PE fil</t>
  </si>
  <si>
    <t>staph MRSA bactermia</t>
  </si>
  <si>
    <t>AORTiC stenosis valve 0.9, HTN hx of DVT</t>
  </si>
  <si>
    <t>Biopsy proven AIP</t>
  </si>
  <si>
    <t>non melanoma skin cancer</t>
  </si>
  <si>
    <t>14-30 pack year</t>
  </si>
  <si>
    <t>Suspected NMS, etoh, ARF, elevted trop, thrombocyt</t>
  </si>
  <si>
    <t>UGIB,cirrhosis, hip surgery, MSSA pos</t>
  </si>
  <si>
    <t>DKA, ARF</t>
  </si>
  <si>
    <t>IDDM, depression</t>
  </si>
  <si>
    <t>pancreatitis</t>
  </si>
  <si>
    <t>HTN, hypercholes, s/p ERCP and chholycestectomy</t>
  </si>
  <si>
    <t>IPF s/p SLT 1/07 C/b acute rejection 8/28 hx PE x</t>
  </si>
  <si>
    <t>sepsis, UTI E.colim hypovol. Hyponatremia</t>
  </si>
  <si>
    <t>HTLV1 T cell leukemia,  recent chT, UTI E. coli,</t>
  </si>
  <si>
    <t>pnemediastinum, COP</t>
  </si>
  <si>
    <t>colon ca. liver and . peritonial met.</t>
  </si>
  <si>
    <t>ac. Resp. failure</t>
  </si>
  <si>
    <t>9/21 hysterectomy, PCK, mental retardation</t>
  </si>
  <si>
    <t>Hx hemoptysis s/p embolization 6/9, hx pseud PNA 7</t>
  </si>
  <si>
    <t>cystic bronchiectasis</t>
  </si>
  <si>
    <t>sepsis, resp failure, copious sputum</t>
  </si>
  <si>
    <t>9/9 MICu for stroke, TIA, chf, afib coumadin</t>
  </si>
  <si>
    <t>hemoptysis, klebs PNEUM, sepsis</t>
  </si>
  <si>
    <t>LWL 04 T2 NSCLCA, chf, HTN, CKD, coumadin h/o Pneu</t>
  </si>
  <si>
    <t>60 py</t>
  </si>
  <si>
    <t>ovarian, hx PE, GERD, HTN, Hypothyroid, hx</t>
  </si>
  <si>
    <t>Other Gram negative species</t>
  </si>
  <si>
    <t>hyponatremia, hx UTI, RI diffuse rash and diarrhea</t>
  </si>
  <si>
    <t xml:space="preserve"> rash, diarrhea, hyponatremia c.diff pening s/p ba</t>
  </si>
  <si>
    <t>20 py</t>
  </si>
  <si>
    <t>MI trop elevated and rhabdo admit 10/4, GBS blood/</t>
  </si>
  <si>
    <t>GBS bactermia and joints on admission,</t>
  </si>
  <si>
    <t>septic arthritis</t>
  </si>
  <si>
    <t>pancreatic</t>
  </si>
  <si>
    <t>GNR bacteremia</t>
  </si>
  <si>
    <t>Colon metastatic</t>
  </si>
  <si>
    <t>s/p bil lung tx, hypox bil ggo</t>
  </si>
  <si>
    <t>bil lung tx sec to ipf</t>
  </si>
  <si>
    <t>cll RSV + nasal BAL with DAH</t>
  </si>
  <si>
    <t>cll</t>
  </si>
  <si>
    <t>CMV Colitis</t>
  </si>
  <si>
    <t>Cytomegalovirus</t>
  </si>
  <si>
    <t>factious insulin use</t>
  </si>
  <si>
    <t>h/o PNA, s/p VATS  empyema decortication</t>
  </si>
  <si>
    <t>hyperglycemia due to insulin non-complience</t>
  </si>
  <si>
    <t>HTN, PCO, lower pack  abscess 12/08</t>
  </si>
  <si>
    <t>Temodar chemo desens</t>
  </si>
  <si>
    <t>glioblastoma multiforme</t>
  </si>
  <si>
    <t>Glioblastome mforme st IV</t>
  </si>
  <si>
    <t>hypoglycemia</t>
  </si>
  <si>
    <t>metastatic prostate</t>
  </si>
  <si>
    <t>15 years</t>
  </si>
  <si>
    <t>rectal  adeno CA</t>
  </si>
  <si>
    <t>rectal adeno CA</t>
  </si>
  <si>
    <t>DKA, SIRS ?sepsis</t>
  </si>
  <si>
    <t>DKA, SIRS ? Sepsis</t>
  </si>
  <si>
    <t>2-3 a day</t>
  </si>
  <si>
    <t>Other Gram positive</t>
  </si>
  <si>
    <t>G neg sepsis and ARF</t>
  </si>
  <si>
    <t>AML, VRE and Entrobacteremia, 10/09 chemo, SADH</t>
  </si>
  <si>
    <t>uroseptic shock, DIC, ARF,</t>
  </si>
  <si>
    <t>ALL, HTN, metabolic sy,obesity</t>
  </si>
  <si>
    <t>Cephlosporin desen</t>
  </si>
  <si>
    <t>Infected hip on antibiotics She reacted to desense</t>
  </si>
  <si>
    <t>66 yo female CD30 anaplastic lymphoma admitted 11/11 for ice chemo-Admission CHF EF 35% with mass in pericardium and myocardium-acute hepatitis felt secondary to meds, -11/13 change in MS felt seoondary to isosfamide neurotoxicity.</t>
  </si>
  <si>
    <t>CD30+ anaplasitic lymphoma</t>
  </si>
  <si>
    <t>Diagnosed lymphoma 2007, 6 cycles chop 2007.Multiple UTI'sAnxietyS/P herniorrhaphys/p bladder suspension</t>
  </si>
  <si>
    <t>48 yo male hx MDS s/p Mismatched allo and GVHD (GI tract) presented with hypoxemic/hypercarbic resp failure.</t>
  </si>
  <si>
    <t>hematologic</t>
  </si>
  <si>
    <t>MDS</t>
  </si>
  <si>
    <t>MDS, GERD, Emphysema, h/o sinus infection, emphysema, hx of parainfluenza 4/09, camplobacter 8/09</t>
  </si>
  <si>
    <t>Other fungal species</t>
  </si>
  <si>
    <t>47 yo h/o auto tx 1/09 for multiple myloma and recurrance on experimental immunosuppresion possible H1N1</t>
  </si>
  <si>
    <t>MM on experimental chemo CCL-779+velcade, hyperlipidemia, depression, s/p kyphoplasty</t>
  </si>
  <si>
    <t>Influenza virus</t>
  </si>
  <si>
    <t>Respiratory failure</t>
  </si>
  <si>
    <t>hypotension with good response to iv fluid, started on AB concern sepsis of biliary origin</t>
  </si>
  <si>
    <t>Esophagial Ca. T3, N1 st post lung met wedge resection</t>
  </si>
  <si>
    <t>CVA, hyperlipidemia, migraine, hypertension</t>
  </si>
  <si>
    <t>Citrobacter species</t>
  </si>
  <si>
    <t>Metastatic esophageal carcinoma</t>
  </si>
  <si>
    <t>48 female h/o polysubstance + cocain, found by ems with food bolus in airway, down 10 minutes, cooled by protocal.  Moved upper extremity spontaneously before cooling.</t>
  </si>
  <si>
    <t>HIV/Aids last CD4 581 5/09? hx of recurrent PNA and ?PCP in 1999Hep CPoly substance abuse (heroin, cocaine, anxiolytics)Bipolar disorder</t>
  </si>
  <si>
    <t>Pneumococcal PNA and possibilty of H1N1 influenza, resp failure, septic shock, ARDS, trasfer from CCU</t>
  </si>
  <si>
    <t>HTN, diet controlled DM, atypicla chest pain but no CAD, report of CVA, PVD, st post cholecystectomy, hysterectomy</t>
  </si>
  <si>
    <t>MI 3/05 stents drug eluting RCA and PDADM IIHyperlipidemiaHTNhypothyroids/p ccylumbar stenosisasthma last admission spring 09admission amylase 4776, lipase 20170, patient briefly on dopamine on admission to ER and received 4+literes fluid</t>
  </si>
  <si>
    <t>hypoxemic resp failure. hemoptoe, known bronchiectasis and lung fibroisis</t>
  </si>
  <si>
    <t>HTN,hyopthyroidism,depression, cervical disc disease,spinal stenosis, lung fibrosis, emphysema</t>
  </si>
  <si>
    <t>recent diagnosis of metastatic colon CA with mets to liver, lungs and pelvis who presented to lawerence general hospital 12/12 with septic shock pan sen e.coli.</t>
  </si>
  <si>
    <t>metastatic colon cancer</t>
  </si>
  <si>
    <t>Dead</t>
  </si>
  <si>
    <t>presented from faulkner s/p PEA arrest in faulkner parking lot wide complex rhythm intubated in ED transfered to BWH.  Possible UTI, possible aspiration.</t>
  </si>
  <si>
    <t>possible liver mets never worked it up</t>
  </si>
  <si>
    <t>found down in faulkener ER with PEA arrest brady wide complex and apnic.  Coded and regained pulse.  Hx of HTN, CVA and possible liver mets declined workup</t>
  </si>
  <si>
    <t>cystic fibrosis, S/P bilateral lung transplant 11/27/08</t>
  </si>
  <si>
    <t>Actinomyces species</t>
  </si>
  <si>
    <t>Presented to OSH 1/1 with flu like symptoms, imaging cocerning for ARDS, but plateau 19, BAL results pending no source identifed to date.</t>
  </si>
  <si>
    <t>smokes cigars dailyHTN, Genital Herpes dx 8 months ago on valtrex, Hx dental abscess, insomnia, GERD</t>
  </si>
  <si>
    <t>Depression, Fibromyalgia, IBS, Anemia, Hyperactive bladder.  Former smoker but when she quit and pack year not recorded.</t>
  </si>
  <si>
    <t>4/07 ventral hernia repair sicu stay resp failure.COPD FEV1 53% no home O2IGT (Impaired glucose tolerance)HTNHyperlipidemiaHypothyroidObesityChronic LB painMigrainss/p lap ccy</t>
  </si>
  <si>
    <t xml:space="preserve">suspected sepsis w hypotension, mplx foot ulcers, osteomyelitis susp. LLL PNA, AKI </t>
  </si>
  <si>
    <t>CLL in remission</t>
  </si>
  <si>
    <t>CAD, PVD,HTN, LLE bypass 1995, CLL chemo ended July 09, NIDDM</t>
  </si>
  <si>
    <t>OSTEOMYELITIS</t>
  </si>
  <si>
    <t xml:space="preserve">ac respir failure </t>
  </si>
  <si>
    <t>COPD, Parkinsons</t>
  </si>
  <si>
    <t>presented with 3 day DOE, cough blood tinged sputum with Hct 17.9 received 3 units PRBC and 02 sat and O2 requirment increased after blood.</t>
  </si>
  <si>
    <t>dyslipidemiaDM on OHAAVR 94CAD s/p 3 vessel CABG 93ETT EF 47%Possible MDSSuspected emphysema no obstruction on PFTs02 dependenceprobable asbestos related lung dz DLCO 27% TLC 38%Cataracts</t>
  </si>
  <si>
    <t>psoas and epidural abscesses, septic shock, MSSA sepsis, recent readmission from floor due to melaena and UGI bleed, transfused, intubated</t>
  </si>
  <si>
    <t>L2/l3 laminectomy for epidural abscess 1/10 and drain placement, IR repeat drainage 1/15, 1/12 pericarial effusion and drainage recent L toe surgery and subsequent abscess</t>
  </si>
  <si>
    <t>LLL PNA, MSSA bacteremia 1/11 and 1/12, suspected luspus colitis, and lupus pericardial effusion causing tamponade and required a pericardial drain.</t>
  </si>
  <si>
    <t>SLE 1997, arthalgia, rash, pleurisitis, mesenteric collitis, pan collitis responsive to steroids, hyperlipidemia, depression.  She is on 8mg methypred or 10mg equiv prednisone, abatacept 2/09, cellcept 7/09-9/09, hx of spinal stenosis</t>
  </si>
  <si>
    <t>colitis</t>
  </si>
  <si>
    <t>dermatomyositis, initially high dose steroids then tappered to cellcept, on admit pulsed with steroids and loaded with cytoxan, was on solumedrol 50bid, broad spec antibiotics started saturday 1/23.  Suspect this may all be related to dermatomyositis.</t>
  </si>
  <si>
    <t>recent diagnosis of dermatomyositis, HL, HTN, Depression.</t>
  </si>
  <si>
    <t>alloBMT day 0 1/12/10</t>
  </si>
  <si>
    <t>hx RUE DVT now off coumadin, s/p choley, s/p c section</t>
  </si>
  <si>
    <t>COP</t>
  </si>
  <si>
    <t>APML</t>
  </si>
  <si>
    <t xml:space="preserve">APML  2006, BMT 2008, VATS 12/17 showing COP, ac resp failure </t>
  </si>
  <si>
    <t>OSA on CPAP at home, morbid obesity</t>
  </si>
  <si>
    <t>GERD</t>
  </si>
  <si>
    <t xml:space="preserve">lupus exacerbation, PNA, Renal Failure, Pancreatitis, </t>
  </si>
  <si>
    <t>SLE lupus/lupus nephritis Who Class V, HTN, Hypothyroid, DM, Hx recurrent PNA x 4, s/p CCY and tonsils, Obesity, Asthma.  Depression and has been non compliant with prednisone 20mg and cellcept 1500mg bid and plaquinil</t>
  </si>
  <si>
    <t>sarcoid w ac resp failure with purulent sputum, hypotension w good initial resp to fluid and Levophed, off pressors in MICU, 80% sat on NRB 95%</t>
  </si>
  <si>
    <t>HTN, Type 2 diabetes, sarcoidosis, granulomatous hepatitis, gastritis, spleen granulomas, h/o pancreatiits 3x, GERD, depression, 4x spinal disc repair, OSHA, hyperlipidemia, multiple hosp for CHF, 07 asp PNA, nephrolithiasis</t>
  </si>
  <si>
    <t>chr. hepatitis, anti-SM-AB, G-globulinemia, reccurent RL PNA hops admission 09/09,11/09, bronchiectasis, MSSA on previous BAL, on Bactrim since 02/05</t>
  </si>
  <si>
    <t>Chr. pancytopenia of UO, reccurent RL PNA, bronchiectosis, chr hepatitis, MSSA pos BAL, osteoporosis, psoriasis, divarculosis, chr sinusitis, depression, arthritis</t>
  </si>
  <si>
    <t xml:space="preserve">TC lymphoma s/p tx with ICE p/w fever and hypotension c/w sepsis in setting of R trochanteric/iliopsoas fluid collection, +/- R hip cellulitis. </t>
  </si>
  <si>
    <t>cutaneous T-cell lymphoma</t>
  </si>
  <si>
    <t>Mycosis fungoisis : followed by Drs. David Fisher/Thomas Kupper, also Dr. Theodore Lowe at Lahey Clinic, whole body XRT completed 6/09 (16 treatments for 4 weeks)۟H/O Cutaneous mycosis : cutaneous T cell lymphoma, s/p xrt 5/09۟Congenital coloboma, HTN, Hyperlipiudemia, S/P Total abdominal hysterectomy : early 1990's۟S/P Extracorporeal shockwave lithotripsy : 2005۟Solitary nodule of lung : f/up CT Jan 2010۟Cataract L eye, R eye congenital coloboma and subsequent blindness</t>
  </si>
  <si>
    <t>Hip Hematoma</t>
  </si>
  <si>
    <t>cholangicarcinoma, atrial fibrillation, diabetes</t>
  </si>
  <si>
    <t>cholangicarcinoma</t>
  </si>
  <si>
    <t>Respiratory Failure, Cholangiocarcinoma, Septic Shock, possible cdiff</t>
  </si>
  <si>
    <t>biliary obstruction</t>
  </si>
  <si>
    <t>I+ CT</t>
  </si>
  <si>
    <t>Methanol intox</t>
  </si>
  <si>
    <t>Ethanol addiction, sober for last 7 months</t>
  </si>
  <si>
    <t>OSH transfer ARDS w possible RSV inf</t>
  </si>
  <si>
    <t>DM, R pulm embolism, obesity, hypercholesterolemia</t>
  </si>
  <si>
    <t>h/o ESRD on HD, PVD, cirrhosis with ascites, MRSA endocarditis 3/09, p/w 1 week fever/chiils, produtive cough, hypotension in setting of recent toe amputation and possible PNA</t>
  </si>
  <si>
    <t>hx ssc of rectum s/p exicision 2002</t>
  </si>
  <si>
    <t>ESRD secondary to post strep GN on HD until 1991 s/p failed tx 1992.  Adrenal insufficiency, severe TR, RV failure, Hx MRSA endocarditis, sss s/p pacer, PAD, Hx of PE, Pericarditis, Gi bleed, hx of nephrogenic systemic fibrosis secondary to gad, hx asthma with mixed obstructive/restrictive deficit.</t>
  </si>
  <si>
    <t>diffuse ground glass in setting of tapering tacr level.</t>
  </si>
  <si>
    <t>polycythemia vera resulting in myelofibrosis</t>
  </si>
  <si>
    <t>polycythemia vera post mylofibrosisPBSCT 7/28/09 myloablative s/p single c antigen mismatch. complicated by skin gvhd, BK virus, CRI, Tx dependent, Ocular gvhd, anxiety, seizure</t>
  </si>
  <si>
    <t>acute falciparum malaria</t>
  </si>
  <si>
    <t>presumed sepsis w hypotension, pos blood smear pos for malaria, stool pos for salmonella, ac. renal and liver failure</t>
  </si>
  <si>
    <t>massive bilat pulm a PE, uterine carcinosarcoma, on thrombolysis</t>
  </si>
  <si>
    <t>uterine carcinosarcoma w lympadenomegaly and peritoneal carcinomatosis</t>
  </si>
  <si>
    <t>CF s/p bil lung tx 9/08 complicated by PTLD BMT 10/13/09anemiahx B cepacias/p bowel resection at birthdisseminated idiopathic skeletal hypoerostosisvocal cord palsy</t>
  </si>
  <si>
    <t>62 yo cll s/p bmt 10/09 relapsed AML, hypoxic resp failure</t>
  </si>
  <si>
    <t>CMML and AML</t>
  </si>
  <si>
    <t>CMML s/p BMT 10/09HTNA fib s/p ablationGERDMDSAML</t>
  </si>
  <si>
    <t>Staph bacteremia with line infection neutropenic s/p BMT</t>
  </si>
  <si>
    <t>Ph + ALL</t>
  </si>
  <si>
    <t>s/p BMT staph line infection and pulmonary nodules question septic emboli</t>
  </si>
  <si>
    <t>no sig pmh presented from OSH fever, progressive hypoxemia, bil infiltrates</t>
  </si>
  <si>
    <t>Open lung biopsy on 6/15/10</t>
  </si>
  <si>
    <t>recent diagnosis of steroid responsive ILD progressed as steroids tappered</t>
  </si>
  <si>
    <t>NSCLCA s/p RUL resection 2003</t>
  </si>
  <si>
    <t>ILD no biopsy steroid responsiveNSCLCAs/p RUL lobectomy 2003, met to L knee 2007 s/p TKR and XRTCOPD presumedOSAHTNPVDDM type 2BPHh/o strokeh/o bladder stoness/p CEAS/p spleen lacerationbil Knee replacements</t>
  </si>
  <si>
    <t>pa/lateral; CT/PE on 6/16/10</t>
  </si>
  <si>
    <t>tx from OSH with bil infiltrates consistent with ARDS unknow etiology</t>
  </si>
  <si>
    <t>asthma since childhooddiabetic left footdepressionanxietyHTNIDDMs/p ccys/p cataract surgery</t>
  </si>
  <si>
    <t>suspected line infection vrs pna</t>
  </si>
  <si>
    <t>aml</t>
  </si>
  <si>
    <t>1992 waldenstroms macroglobinemiaaml s/p BMT11/06Interstitial pneumonitis on prednisoneRF on HDMI 2007h/o svt and afibh/o vreh/o cmv viremiah/o esbl e coli, coag neg staphthrombotic microangiography with bil brain bleedsh/o VAPsteroid mypopathyHTNPUD</t>
  </si>
  <si>
    <t>_66 yo man with PMH of metatatic duodenal cancer s/p resection and adjuvant FOLFOX chemo on chemo holiday since 8/09 presents with sepsis suspected to be C.Diff as source.</t>
  </si>
  <si>
    <t>duodenal CA</t>
  </si>
  <si>
    <t>metastatic duodenal ca s/p resection and adjuvantFOLFOX chemo on chemo holiday since 8/09۟ for stable diseaseParoxysmal atrial fibrillationCAD s/p CABGHTNHyperlipidemiaGout Osteoarthritis of the cervical spine</t>
  </si>
  <si>
    <t>MRSA endocarditis and septic joints</t>
  </si>
  <si>
    <t>ESRD on HD through SC linePsoriatic arthritisPossible pulm fibrosisObesity</t>
  </si>
  <si>
    <t>Endocarditis, septic arthritis (knees), septic emboli</t>
  </si>
  <si>
    <t>56 yo multiple myloma presents with fever and hypotension</t>
  </si>
  <si>
    <t>multiple myloma</t>
  </si>
  <si>
    <t>multiple myloma s/p TLH BSO 5/12/10depressionchemo</t>
  </si>
  <si>
    <t>Unknown (pelvic vs. portacath)</t>
  </si>
  <si>
    <t>hypoxic respirtory failure, PNA, PCP, Chemo related pneumonitis/ARDS all in differential</t>
  </si>
  <si>
    <t>SCC Trachea</t>
  </si>
  <si>
    <t>SCC of traches and glottic SCC s/p XRT 1998Chemo radition started may last dose 6/24/10 xrt last dose 7/6 (Chemo Vinorelbine)CAD s/p RCA stentingDMHTNBPHCarotid stenosis 80%Basilar artery aneurysmCRI 1.3</t>
  </si>
  <si>
    <t>BMT suspected IPS</t>
  </si>
  <si>
    <t xml:space="preserve">T-ALL/ Lymphoblastic NHL </t>
  </si>
  <si>
    <t>GVHD and pleural effusionBMT from an HLA-matched sibling 6/10/10.  ۟۟۟nelarabine, developed rhabdomyolyisPresented on 7/16 to floor with ARF Cr. 2.6, Bil LE edema and suspected VOD</t>
  </si>
  <si>
    <t>Auto BMT day 5 presented with rapid afib, fever, hypotension.  Aslo with ARF started 7/31</t>
  </si>
  <si>
    <t>follicular lymphoma (dx 2003, s/p 6 cycles of R-CVP and maintenance Rituximab until 12/05) with recent disease recurrence in abdomen and inguinal area followed by 6 more cycles of R-CVP, and then autologous BMT to allow high-dose chemotherapy (Day 0: 8/3۟</t>
  </si>
  <si>
    <t xml:space="preserve">- NHL (follicular lymphoma) s/p Auto 8/3/10- AFib۟۟- CAD s/p CABG (2005) Two vessel coronary artery bypass grafts (left internal mammary artery to left anterior descending coronary artery and saphenous vein to the posterior descending artery).۟- HF </t>
  </si>
  <si>
    <t>presented with hypotension, abdominal pain, diarrhea, and ascending colitis</t>
  </si>
  <si>
    <t xml:space="preserve">Myelodysplasia-RARS: Myelodysplastic syndrome -Reffractory anemia with ringed sideroblasts. Pericarditis 06/07 - pericardial and pleural effusions, unclear etiology. ?2/2 cytokine release from abnormal MDS cellsLumbar disc disease Umbilical hernia Epicondylitis R carpal tunnel syndrome R inguinal hernia repair Tinnitus Vertigo S/P Thyroid biopsy </t>
  </si>
  <si>
    <t>CT is abd CT</t>
  </si>
  <si>
    <t>AML (s/p alloHSCT in 2006), chronic GVHD (recently on campath, last tx on 8/16), neutropenic presented on 8/22 with myositis, sepsis secondary to diptheroids.   bacteremia with strep anginosis and cornebacter. PNA resp failure, ARF, MS changes</t>
  </si>
  <si>
    <t>CVA 2006 during IVIg tx, c/b persistent RLE weakness, gait instability۟ AML (s/p alloHSCT in 2006), cGVHD, GI and skin, c/b c.dif colitis۟ BOOP w/ chronic bronchiectasis, PFTs 4/10 showed mixed obstructive/restrictive deficit۟ Depressionxiety۟ Developed Afib RVR upon admission to MICUGERD۟</t>
  </si>
  <si>
    <t xml:space="preserve">Lung and Hip </t>
  </si>
  <si>
    <t>SVC syndrome</t>
  </si>
  <si>
    <t>CAD s/p CABGx4 in 2004 at NEMC DMHTNHLESRD - HD on MWF at South Suburban Dialysis Center of Fresenius Medical Care in Quincy. has fistula in RUE (nonfunctional, placed in 2008-09) and catheter in chest through which he gets dialyzed (Dr. Chawla is nephrologist). Started HD in 2008PVDs/p R BKA in 2007 (Dr. James Estes is vascular surgeon)s/p L AKA in 2008OA with chronic L&gt;R hip pains/p bilateral hip surgeries for slipped epiphyses as a child with hardware placed۟Hx of LE DVTs. Was on coumadin but stopped in 5/2010Hx of LE bypass for PVD prior to amputations</t>
  </si>
  <si>
    <t>ALL 15mo s/p alloBMT with cGVHD p/w fever and M.S. changes.: febrile on admission, LP opening pressure elevated, normal glucose, few WBCs with lymphocytic predominance. most likely infectious meningitis vs encephalitis vs CNL ALL</t>
  </si>
  <si>
    <t xml:space="preserve">۟- Ph+ ALL in complete remission s/p allo-SCT in 5/09 c/b GVHD of the skin/eyes/mouth, BMBx 9/1 showed evidence of philadelphia positivity. MRI of spine in 8/2010 showed lytic lesions concerning for recurrence of ALL. Recently completed rituxan for GVHD, on prograf and prednisone. - Neuropathy- Chronic low back pain - Pericarditis in June 2008 Lactate 5.5 on admission9/13 MRI (reviewed with radiology): 1cm rim-enhancing lesion in L occiput, mass effect with surrounding edema, and blood in center.  Also with few other small ovoid lesions in L occiput and R frontal.   </t>
  </si>
  <si>
    <t>50F c CHF (EF 45%) p/w dysuria and fever and developing hypotension in setting of intermittent AIVR. Suspected Uro sepsis</t>
  </si>
  <si>
    <t xml:space="preserve">non-ischemic cardiomyopathy - EF 40-45% with global hypokinesis, exercise MIBI in 2008 no ischemia, 2003 no ischemia, RHC with , normal echo 1995۟diabetes mellitus - on metformin and depot regular insulinAIVR: first on stress test in 1996 converted with precordial thumppsychosis ? schizophrenia - on risperdal and depakotehypertension Positive PPD diabetic nephropathy </t>
  </si>
  <si>
    <t>Poor film Pads on.</t>
  </si>
  <si>
    <t>49M s/p BMT for AML presents to ICU s/p VATS suggestive of BOOP.</t>
  </si>
  <si>
    <t>-۟۟۟AML-dx in 8/2009-s/p MURD allogeneic SCT in 2/2010-peripheral neuropathy of unclear etiology-GERD-s/p VATS Prelim suggestive Boop read on 9/20/10</t>
  </si>
  <si>
    <t>one week diarrhea and acute on chronic kidney injury now with K=6.9 and intubated last night for airway protection and acute hypoxemic respiratory failure</t>
  </si>
  <si>
    <t>۟HTN۟COPD/asthma requiring multiple intubation episodes, two of which were from pneumonia. Another two were for drug overdoses and the other ones were probably secondary to treatment for his leukemia۟History of obstructive sleep apnea, not on C-PAP۟History of migraine headaches۟History of bladder polyps۟History of prostate nodule۟Substance abuse: cocaine۟Depression۟s/p bilateral hernia repair۟s/p right ankle ligament repair۟s/p C6-C7 diskectomy۟</t>
  </si>
  <si>
    <t>67F w/ h/o COPD, DM, sarcoid p/w 1 day h/o inc SOB, wheezing, and fevers, increased WBC and infiltrate on CT.  Required pressors</t>
  </si>
  <si>
    <t>_COPD Bronchiectasis HyperparathyroidismHyperlipidemiaDiabetesHypothyroidismHypertension</t>
  </si>
  <si>
    <t>day 0 11-15-10; CT is CT abd</t>
  </si>
  <si>
    <t xml:space="preserve">fevers, leukocytosis with bandemia, and respiratory failure of unclear etiology.  </t>
  </si>
  <si>
    <t>_Allergic rhinitisMigrainesh/o depressionCervical dysplasias/p MVAEctopic pregnancy 1/2009 s/p MTXs/p abdominoplasty/b/l breast reduction 18 months ago in DR۟۟</t>
  </si>
  <si>
    <t>CBD obstruction, elevated WBC, fever, hypotension</t>
  </si>
  <si>
    <t>۟HypertensionDM, Type IIHepatic Abscesses (2002)-klebsiella (resistant to FQs) treated with ABx and IR drainage, complicated by sepsis, with MICU stay requiring pressorsNon Q wave MI in 2002 in setting of sepsis, EF documented during this admission to be 20%.  Now 55%Afib</t>
  </si>
  <si>
    <t xml:space="preserve">81 y/o obese F with COPD on 3L home O2, Afib, not anticoagulated, HTN, found unresponsive, febrile and hypotensive in Afib with RVR.  Labs notable for leukcytosis with neutrophilic predominance, profound acidosis, AKI, with a RLL infiltrate on Chest CT. </t>
  </si>
  <si>
    <t>_COPD on 3L home O2AfibHTNGERDGoutiron deficiency anemiaHypothyroidHCL</t>
  </si>
  <si>
    <t>60M with hx metastatic GIST䳟 on tyronine kinase inhibitor, CAD, lung CA s/p lobectomy admitted from OSH after presenting with several days fever, cough and SOB leading to hypoxemic respiratory failure requiring intubation.</t>
  </si>
  <si>
    <t>lung and GIST and prostate</t>
  </si>
  <si>
    <t>۟۟metastatic GIST۟, lung CA s/p lobectomy Prostate CACAD: MI 1993 s/p 2 stents, on ASAHTNEcho 2009, nl EF with diastolic dysfxn; MIBI that year showed R perfusion deficits in RCA districutionCKD (baseline 1.8)GIST complicated by 2 episodes of bleeding causing hemoperitoneum (2007, 2009)GIB in 2000;  admitted to BWH, no clear source identified</t>
  </si>
  <si>
    <t>73y man w h/o DM, ESRD on MWF HD, HTN, CAD s/p PCI who presented yesterday w AMS and fever. Per his family, he had worsening  weakness, URI, and cough for several days. + report of nausea and vomiting and diarrhea in the days leading up to admission. On the day of  admission, he was found in his truck at work but was not speaking and seemed confused. EMS was called. His temp was found to be 104.5. In the  ED, he was intubated for airway protection and had an LP which was negative along w a negative head CT. He received vanc, ceftriaxone, and  tamiflu. + influenza A.</t>
  </si>
  <si>
    <t>#ESRD on HD MWF ۟۟#multiple line complications, most recently s/p LUE thrombectomy 7/6/2010, and clotted fistula 11/2010۟۟# Type II DM complicated by nephropathy and retinopathy۟۟# Hyperlipidemia۟۟# CAD s/p angioplasty LAD stent 1997, s/p cath 2003 new stent in LAD ۟۟# CHF (last EF 65-70% in 5/2010 at BWH)۟۟# BPH۟۟# Anemia with microcytosis 2002۟۟# UGIB: EGD showing diverticulosis 2002۟۟# A-flutter s/p attempted ablation 2008 at BWH۟۟# Hyperparathyroidism۟۟# HTN۟۟# Colonic polyp; Duodenal ulcer-2005۟۟</t>
  </si>
  <si>
    <t>crimson sample only; PA-lat</t>
  </si>
  <si>
    <t>51F with metastatic bladder CA who presents with dyspnea, confusion, Imaging is consistent with multifocal PNA and patient's clinical picture consistent with sepsis.</t>
  </si>
  <si>
    <t>Bladder with Mets, lung, bone, liver, LN</t>
  </si>
  <si>
    <t>Recurrent UTI's Bladder cancerHx DVT/PEPneumonia 2007 s/p intubation</t>
  </si>
  <si>
    <t>Clostridium, other species</t>
  </si>
  <si>
    <t>䳟䳟䳟53M w/multiple medical problems including citrobacter bacteremia and CHF admitted 䳟for fever, cough productive of blood-tinged sputum, AKI, found to have multi-focal pneumonia on CT, transferred to MICU for hypoxic respiratory distress suspected CHF</t>
  </si>
  <si>
    <t>child hood sarcoma, Mantle cell lymphoma</t>
  </si>
  <si>
    <t>۟1.  History of Ewing sarcoma during childhood.۟۟2.  History of mantle cell lymphoma diagnosed in 2001 status post allogeneic stem cell transplant in 2007 complicated by chronic graft-versus-host disease involving the eyes and the skin.۟۟3.  History of colon cancer diagnosed in the fall of 2009 status post resection, radiation, and chemotherapy.  ۟۟4.  Recent history of recurrent small bowel obstruction status post lysis of adhesions and small bowel resection as described in the history of present illness.  ۟۟5.  History of recurrent C. difficile-associated diarrhea since August of 2010 as described in history of present illness.۟۟6.  Recent history of idiopathic myocarditis leading to temporary placement of LVAD and RVAD in the spring of 2010.۟۟7.  Diabetes.۟۟8.  Hyperlipidemia.</t>
  </si>
  <si>
    <t>��_80 y/o F with h/o COPD requiring intubation and stable SCC of the lung who presents with 2-3 days of worsening dyspnea in the setting of cough, rhinorrhea, and malaise.  CXR concerning for pna and flu.</t>
  </si>
  <si>
    <t>SCC lung</t>
  </si>
  <si>
    <t>COPD on home O2Depressionright nephrectomyGERDSCC of RLL</t>
  </si>
  <si>
    <t>Flu +</t>
  </si>
  <si>
    <t>Hx prostititis</t>
  </si>
  <si>
    <t xml:space="preserve">Hypoxemic Resp Failure/PNA/COPD </t>
  </si>
  <si>
    <t xml:space="preserve">Chronic obstructive lung disease : on 2 litre of O2 continously.Follows Dr Kazani.1 : s/p CABG 11/08 and subclavian stent 5/09.Follows Dr Skali. NSTEMI 1/31/11.S/P 2 bare-metal stents 1/31/11 to LAD, one to the left main and one to the LAD.Started on ASA and plavix.Hypercholesterolemia : Followed by Dr Sherman.Recent lfts 10/10 normal.Carotid artery stenosis : Lt side 50% and Rt side 70%.Foll cards Dr Skali.Medically managing.Osteoarthritis : of spine .S/p facet and nerve block 2008,2009.Taking oxycodone q 4 hrs prn.Follows pain clinicScoliosis : Severe,Follows Spine centreOsteoporosis : BMD 5 yrs ago.Intolerant to all oral meds.Taking only cal plus d.Recent BMD 11/10 c/w OP with Tscore femur neck -2.6 and hip -2.9.Eval by endo for management.Depression : Taking lexapro with good symptoms control.Hypertension : Controlled on meds.Foll cardiologist.Glaucoma : Foll Dr Paul Wason at Weymouth eye clinic.H/O Gastrointestinal bleed : 2008 EGD/Colonoscopy sec to peptic ulcer from NSAID's, 9/10 another one .Gastroesophageal reflux disease : Stable on PPI.Low back pain : With radiculpathyPostmenopausal bleeding : OBGYN Craig Champion ( 617-479-6636)7/10,S/P Bx which per pt was normal.Pap also negativeHyponatremia : baseline 129-133.Recent Na 10/26/10 1332 : Follows cards Dr SKali.Recent BNP 10/26/10 206Psoriasis : Controlled.No recent flares.Peripheral arterial occlusive disease : Recently eval by cards Dr Skali.Solitary nodule of lung : LLL.Followed by her pulmonologist.Bladder dysfunction : Prolapse bladder.Foll Dr Champion.Hemorrhoids : Uses rectal prep prn.Pneumonia </t>
  </si>
  <si>
    <t>Fever, bil infiltrates, bil effusions small pericardial effusion and worsening GVHD oral and face</t>
  </si>
  <si>
    <t>AML s/p Allo 12/11/09 (Cytoxan/TBI)GVHD acute/Chronic skin, mouth, vagina, eyes, liverH/O fracturesH/O Oral thrush</t>
  </si>
  <si>
    <t>Pt is a 27 y.o. G1P0 F with acute hypoxemic respiratory failure in the setting of a pregnancy, mitral stenosis, elevated pulmonary artery pressures and suspected pneumonia.䳟</t>
  </si>
  <si>
    <t>24 weeks pregnant.</t>
  </si>
  <si>
    <t>65 yo F with Multiple Sclerosis (bed-bound) and DM2 who p/w altered mental status. Intubated in the ED. 䳟PNA vrs cholycystitis</t>
  </si>
  <si>
    <t>_Multiple Sclerosis۟DM2۟Frequent UTIs۟Manic-Depressive Episode in setting of steroid use۟۟</t>
  </si>
  <si>
    <t>Lung and gallbladder (acute cholecystitis)</t>
  </si>
  <si>
    <t>60 year old M with erythroleukemia on decitabine with last dose 3/18 on PO vanc for C diff presents wtih 1-2 days of fevers, chills, diarrhea, RUQ tenderness with hypotension, leukocytosis, left shift, dirty UA, unrevealing abd CT</t>
  </si>
  <si>
    <t xml:space="preserve">MDS, erythroleukemia </t>
  </si>
  <si>
    <t>-MDS, erythroleukemia on -h/o C difficile colitis on flagyl since 01/27/11۟-Crohn۪s disease۟-chemotherapy induced cardiomyopathy w/EF 25-30%۟-HTN۟۟</t>
  </si>
  <si>
    <t>Unknown ? abdominal, hx of chronic C. diff.</t>
  </si>
  <si>
    <t xml:space="preserve">This is a 64-year-old lady with rheumatic heart disease, s/p MVR, with known HF, atrial fibrillation, and a recent lymphoma and multiple myeloma diagnosis, here with hypoxemic heart failure and shock. </t>
  </si>
  <si>
    <t>Multiple myoloma and lymphoma</t>
  </si>
  <si>
    <t>Rheumatic Heart Disease with Mitral Valve Disease s/p porcine repair in 1990 ��_Atrial Fibrillation, s/p PPM, on coumadin ��_Multiple myoloma and lymphoma, both recently diagnosed ��_Lung disease of unclear etiology ��_DM - on Metformin at home��_</t>
  </si>
  <si>
    <t>s/p RI allo SCT in Jan, cb relapsed leukemia cutis and now severe gut GVHD. Hospital course notable for low grade fevers over the last week and persistent hypotension over the past 24 hours that appears minimally fluid responsive, most likely due to infec</t>
  </si>
  <si>
    <t>CML-&gt;AML</t>
  </si>
  <si>
    <t>Prostatic hypertophy۟ AML , CMLALLO RDC SCT 1/10/11۟ Recurrent leukemia cutis۟ Skin/Gut GVHD۟</t>
  </si>
  <si>
    <t>Unknown ? Gut translocation GVHD</t>
  </si>
  <si>
    <t>47 y.o. with multiple myeloma, spinal lesions admitted for work up/pain control, developed hypoxia/hypotension after vomiting/aspiration event.  䳟</t>
  </si>
  <si>
    <t>MM</t>
  </si>
  <si>
    <t>ۏ۟ۏ۟? DVT in past Hx EtoH abuseHx drug abuse (on methadone)MM (s/p Revlimid, Velcade, Dexamethasone February 2010 w/ remission at that time)</t>
  </si>
  <si>
    <t>䳟䳟䳟䳟69yo M with a h/o presumed familial IPF, being followed in Pulmonary clinic since March for transplantation evaluation, HTN and depression, presenting from Pulmonary clinic with hypoxemic respiratory failure and pneumomediastinum on CT.</t>
  </si>
  <si>
    <t xml:space="preserve">- Pulmonary fibrosis: Lung biopsy 12/2010 (in Maine, results below). Now followed here at BWH for transplantation evaluation.۟11/2010: DOE (in retrospect had symptoms likely dating back 3 years)۟. 'Significantly limited exercise tolerance with recent </t>
  </si>
  <si>
    <t>䳟䳟䳟䳟2.5L home O2 with scleroderma/CREST with GERD, telangiectasia, and Raynaud phenomenon, ILD, secondary pulmonary hypertension, CHF with preserved EF 65%, primary biliary cirrhosis, hypothyroidism, systemic hypertension, presenting with shock MF PNA</t>
  </si>
  <si>
    <t>Scleroderma/CREST with GERD, telangiectasia, Raynaud phenomenon, esophageal stricture status post dilations.Interstitial lung disease: Followed by Dr. Patwa in Stoneham for her interstitial lung disease which has been progressive. She received 1 year of Cytoxan and most recently had been on CellCept 1500 mg a day. Her most recent pulmonary function tests December 16, 2009 revealed an FVC of 1.4, 49% predicted, and an FEV1 of 1.23, 53% predicted. Total lung capacity was decreased at 2.76, 59% predicted, and most markedly, her DLCO corrected was only 29% predicted. Interpretation was moderate restrictive ventilatory defect. When compared with studies performed in July of 2009, her DLCO has decreased from 40% with decreases as well in her FVC as well as her FEV1. ۟۟۟۟She has had recurrrent pneumonias, and CellCept had been held during these episodes.Pulmonary hypertensionCath: initially noted marked volume loading with RA pressures of 18-20, RVP 85/24, PAP 85/30, with mean PAP 52, PCW 4-8, TPG 48, PVR 21 indexed Wood units with cardiac index 2.3.Initiation of PDE-5 inhibitor tadalafil in May 2010 with subjective symptomatic improvementPrimary biliary cirrhosis: Followed by Dr. Afdhal at BIDMC. Liver biopsy 2007 showed minimal periportal and sinusoidal fibrosis; similar liver biopsy findings in 2004۟۟. Transaminases in February 2009 were normal with an ALT of 39, an AST of 46, alkaline phos 31, and total bili 0.9. She is on Ursodiol 250 mg tablets q.i.d. for her overlap syndrome. It was noted by her hepatologist that the CellCept is also helpful with the autoimmune injury to her liver. An ANA and IgM when tested in February 2009 were both positive. Abdominal ultrasound performed in 2004 showed flow in the main portal vein to be hepatopetal (normal), excluding portal hypertension at that time۟۟۟۟.Systemic hypertension۟۟۟۟HypothyroidismEndometriosisDegenerative joint disease with surgery on her knee and her arm۟PSH (per LMR):Right cataract surgery s/p lens implant۟۟۟۟۟Cholecystectomy 1989 New England Medical CenterHysterectomy 1983 New England Medical Center, StonehamAppendectomy 1976Tonsillectomy 1955</t>
  </si>
  <si>
    <t>48 y/o F with a PMH significant for polysubstance abuse including heroin, who presents found down at home with a needle in her leg presents with Resp failure and ARF</t>
  </si>
  <si>
    <t>Heroin use</t>
  </si>
  <si>
    <t>blood draw 4-27-11</t>
  </si>
  <si>
    <t>70yo with PMH of breast CA s/p B/L mastectomy/XRT/chemo with secondary MDS and AML s/p BMT transferred to the MICU for GM bacteremia and sepsis.</t>
  </si>
  <si>
    <t>AML and hx Breast CA</t>
  </si>
  <si>
    <t xml:space="preserve">PMH: ۟۟- MDS RAEB that converted to AML - initially presented in 2/2010 with pancytopenia.  BM bx showed MDS RAEB with multiple cytogenetic abnormalities, including ones of both chromosome 5 and 7.  Repeat marrow in 3/2010 confirmed the diagnosis of RAEB-2.  She then received ten cycles of Vidaza, initially with good response.  Marrow in 10/2010 showed less than 5% blasts.  Toward the end of 2010, her cell counts began to decline, and marrow aspirate on 1/2011 showed 10% blasts with increased marrow fibrosis.  She was initially planned for transplant in 2/2011, but she was found to have converted to AML with 28% circulating blasts at that time.  Induction chemo as above.  Marrow at end of March showed 10% blasts in a hypocellular core with 4% peripheal blasts and persistent pancytopenia.  Current management as above.- breast CA - originally diagnosed on L side in 1992, had mastectomy, then diagnosed in contralateral side in 2006.  Had R-sided mastectomy, XRT, and chemo with adriamycin/cyclophosphamide/taxol/arimidex.  Has been breast CA-free since- HTN۟- hypothyroidism- osteoporosis۟PSurg:۟- Left-sided mastectomy in 1992. ۟- Right-sided mastectomy in 2006.۟- Parathyroid surgery in 2010. </t>
  </si>
  <si>
    <t>CT from 2d before blood draw</t>
  </si>
  <si>
    <t>h/o refractory AML with FLT-3 mutation, trisomy 8, extramedullary involvement s/p matched unrelated donor transplant (protocol 887) with cytoxan/TBI conditioning (Day 0 - 4/29/10), skin, liver and ocular GVHD presents ARF bil pul infil with ?DAH</t>
  </si>
  <si>
    <t xml:space="preserve"># GERD۟۟# Heart murmur as a child۟۟# AML- (adapted from onc notes)۟۟12/09: Presented with 1 week of URI attributed to sinusitis and enlarging left sided submandibular mass.  CBC showed CBC &gt; 100,000.۟ ۟۟12/08/09 - 01/08/10: Admitted to U Mass Worcester۟۟۟Diagnosed with M1 AML trisomy 8 with FLT-3 ITD mutation ۟ ۟ ۟ Biopsy of submandibular mass - involvement with leukemic cells ۟ ۟ ۟ Induction with 7+3 ۟ ۟۟۟02/20/10: Started hydroxyurea 1 g bid۟۟۟03/02/10: Start sorafenib۟۟۟۟04/23/10 - 05/17/10: MUD SCT cytoxan/TBI conditioning and tacrolimus/sirolimus GVHD prophylaxis۟ (Day 0 - 4/29/10)۟۟۟08/17/10: Prednisone 5 mg qod; Begin taper tacrolimus/sirolimus۟۟۟12/11/10: Restart prednisone 60 mg qd۟ for flare of acute GVHD vs overlap GVHD۟ ۟۟12/21/10: Start prednisolone gtt ou x 1 week, and Restasis for ocular GVHD۟۟۟۟04/26/11: Decrease prednisone 20 mg qd۟۟ </t>
  </si>
  <si>
    <t>blood draw is on 5/24/11</t>
  </si>
  <si>
    <t>parainfluenza</t>
  </si>
  <si>
    <t xml:space="preserve">79 year-old gentleman (nursing home resident) who presented with hypoxia after vomiting with aspiration today.  Grossly positive UA concerning for urinary primary infection source leading to vomiting and possible decreased level of arousal </t>
  </si>
  <si>
    <t>Hypertension۟Hyperlipidemia۟Atrial fibrillation۟History of CVA (residual L hemiparesis)۟۟PAST SURGICAL HISTORY۟CEA, bilateral; last 3.5 weeks ago۟L hip replacement۟</t>
  </si>
  <si>
    <t>ct abd on 5/24/11</t>
  </si>
  <si>
    <t>Herpes virus</t>
  </si>
  <si>
    <t>67 year old M with GBS presents after episode of unresponsiveness in setting of trach change at rehab. ? mucous plug vs. infection vs. volume causing respiratory distress leading to being unresponsive.</t>
  </si>
  <si>
    <t xml:space="preserve">AflutterGuillianBSHypertension۟Hyperlipidemia۟Morbid obesity ۟Gout۟Syncope, unknown cause </t>
  </si>
  <si>
    <t>abd ct 6/14/11</t>
  </si>
  <si>
    <t>55M with PMH of NHL s/p allo-SCT in April 2011 who presents from rehab facility with fevers, change in mental status, and hypotension.</t>
  </si>
  <si>
    <t>NHL</t>
  </si>
  <si>
    <t>_55M with NHL s/p auto SCT on 4/22/20111.  Hypertension.۟۟2.  Hypercholesteremia.۟۟3.  Status post tonsillectomy.۟۟4.  History of thrush.۟۟5.  Cataracts.۟</t>
  </si>
  <si>
    <t>poor quality cxr</t>
  </si>
  <si>
    <t>62 yo F with severe COPD s/p trach and nocturnal ventilatory assistance with increased SOB in setting of power failure</t>
  </si>
  <si>
    <t>Severe COPD diag 1993۟HTN۟۟GERD۟۟Mild OSA, severe when supine recently diagnosed on 12/13,Anemia۟۟Depressionxiety۟۟H/o temporal arteritis۟, chronically elevated ESRS/p appendectomy۟۟</t>
  </si>
  <si>
    <t xml:space="preserve">Crimson </t>
  </si>
  <si>
    <t>92M with history of A-fib, AVR, GIB, HTN, Lyme and CKD transferred from OSH for severe babesiosis with peak parasitemia level of 7.4%, anemia, thrombycytopenia, acute on chronic renal failure and bradyarrhythmia while on clindamycin and quinine.</t>
  </si>
  <si>
    <t>A-fib (on coumadin)Valvular Disease (AVR (2002), MV valvuloplasty (2002))CHF (echo at OSH showed EF 50%, mod LVH w/ impaired relaxation, mod mitral regurg, mild pulm regurg w/ PASP 53, RVH, mod-sever tricuspid regurg)CKD (baseline Cr 1.2)COPDRheumatoid ArthritisGIB in 12/10GERDInguinal herniaBasal cell CALyme diseases/p resection of villous adenoma, partial colonic resections/p appendectomy</t>
  </si>
  <si>
    <t>Babesiosis on peripheral blood smear</t>
  </si>
  <si>
    <t xml:space="preserve">75 yo f with medically inoperable adenocarcinoma of the uterus, s/p chemoradiation followed by intracavitary brachytherapy, who was admitted with lower abdominal pain, fevers, dysuria.  She was hypotensive on admission and initially in the MICU and started on broad spectrum abx with vancomycin, imipenem and metronidazole._Blood cultures from 9/19-9/20 grew MSSA and uterine cultures from 9/21 grew MSSA, haemophilus parainfluenzae and multiple anaerobes.  </t>
  </si>
  <si>
    <t>Endometrial/Uterine</t>
  </si>
  <si>
    <t xml:space="preserve">75y/o woman with medically inoperable FIGO stage IIIC2 adenocarcinoma of the uterus status post definitive chemoradiotherapy </t>
  </si>
  <si>
    <t xml:space="preserve">Low lung volumes CT Abdomen </t>
  </si>
  <si>
    <t xml:space="preserve">64F w/ h/o severe ILD (on chornic prednisone, cellcelpt) 2/2 sarcoidosis (on 2-4L home O2), DVT/PE (recently stopped warfarin and dabigatran 2/2 insurance reasons), CHF (EF 45%), severe OSA, severe pulm HTN, and frequent ESBL resistant UTIs presenting w/ SOB/productive cough/hypoxia (SaO2 78%) x 2 wk, and diarrhea/upper abd pain x 1 wk. </t>
  </si>
  <si>
    <t>ILDCHFDMCAD</t>
  </si>
  <si>
    <t>CrimsonCT PE</t>
  </si>
  <si>
    <t>suspected pneumonia and GU</t>
  </si>
  <si>
    <t>64 yo w/no prior history of renal stones presenting with 3d history of worsening flank pain, presented to an OSH and found to have a 14mm distal left uretral stone, and pyelonephritis. Uro sepsis</t>
  </si>
  <si>
    <t xml:space="preserve">PMH: ?Hx of CRIOrthopedic surgeriesHx of diverticulitisanxiety/ depression MVA - w/multiple injuries to bonesHypercholesterolemia - not on medication۟PSH:abdominoplasty - </t>
  </si>
  <si>
    <t xml:space="preserve"> 䳟62 year old man with ESRD and DM and h/o hypertensive emergencies, admitted to MICU with altered mental status initally thought secondary to hypertensive emergency, but likely secondary to medication effect - isoniazid vs. acyclovir vs. gabapentin .</t>
  </si>
  <si>
    <t>Past Medical History: .۟HTNۓPer HPI۟ ESRDۓrecent diagnosis, started HD in 5/2011۟DM۟۟۟2ۓlast HbA1c 4.5, not on insulin or oral agents ۟Orthostatic hypotensionۓsometimes limits amt of fluid taken off at dialysis۟CADۓnone reported per patient, but RWMA on recent echo۟ ۟Social History (per LMR):Originally from:Domincan Republic, arrived 1 year agoOccupation: Denies working currently Lives with:Daughter Marital status/children: Married and has 4 children; 2 in US, 2 in DR.  They are  alive and healthy- no problems.Alcohol: denies currently Tobacco history: Denies currently.  Did smoke 1 cigarette per day for one year. Quit 10 years agoIllicit Drugs:  none</t>
  </si>
  <si>
    <t xml:space="preserve">93 yo M w/ known bladder cancer here w/ hypotension and fever with likely sources Urine, Nephrostomy Tubes +/- RUQ and mild pulmonary edema </t>
  </si>
  <si>
    <t>INVASIVE UROTHELIAL CARCINOMA, high grade in bladder, s/p bx 7/11</t>
  </si>
  <si>
    <t>PMH۟۟۟CAD s/p MI and LAD stent۟ (2000; followed by Dr. Michelle Albert) Thoracic aortic aneurysm: stableHTNBPH۟INVASIVE UROTHELIAL CARCINOMA, high grade in bladder, s/p bx 7/11Glaucoma۟Hyperlipidemia۟۟Osteomyelitis s/p back surgery (1985)۟S/p cholecystectomy۟S/p L herniorrhaphy۟S/p total knee replacement (1992)۟۟R inguinal hernia - not surgical candidate for repair</t>
  </si>
  <si>
    <t>CT abdomen 1/15/12</t>
  </si>
  <si>
    <t xml:space="preserve">䳟69 y/o M s/p Aortic Valve Replacement 䳟䳟(#27 St. Jude) and concurrent repair of an ascending aortic aneurysm (8/10/92), recently diagnosed at OSH䳟䳟䳟 with multi-focal strokes in the setting of MSSA aortic valve endocarditis concerning for septic emboli </t>
  </si>
  <si>
    <t>PAST MEDICAL HISTORY:DM - Diet controlledHTNHLCVA - left hand weakness 2005 (?R parietal stroke)Elevated PSA۟DysphagiaBPHRight HydroceleRecurrent epistaxisPAST SURGICAL HISTORY:Aortic Valve Replacement and Aortic Aneurysm Repair, 8/10/92 #27 St. Jude۟۟۟۟۟۟۟'s Valve (Dr. Lawrence H. Cohn۟۟۟۟۟۟۟۟)Laminectomy Urethral Stricture repair 2006.  Excision of groin node.  ۟۟۟۟</t>
  </si>
  <si>
    <t>MSSA endocarditis, possible VAP</t>
  </si>
  <si>
    <t>25yoM with PMH CF w/ pancreatic insuffiency and multiple abx allergies with prior hospitalizations for desensitization who presents with sx and radiographic evidence of bronchopneumonia, admitted to the MICU for zosyn desensitization. 䳟䳟</t>
  </si>
  <si>
    <t>PMH: Cystic fibrosis dx at birth with meconium ileus (requiring surgery)Pancreatic insufficiency  S/p small bowel resection for obstruction (12 inches of infracted ileum removed and LOA), May 2005, complicated by PNA with RLL collapse.History of chronic sinusitis (last FESS/septoplasty 12/1/2005; last sinus CT 8/2005)History of hemoptysisfocal low density in the anterior left thyroid lobe, biopsied, last CT of neck 3/10, benign9/09: normal audiogramLast hospitalization:9/11 with tobra/zosyn</t>
  </si>
  <si>
    <t>underlying CF</t>
  </si>
  <si>
    <t xml:space="preserve">75yo F with a PMH notable for ESRD on HD, PVD s/p b/l LE grafts, CAD, PAF s/p PM placement, and IDDM who was admitted with AMS secondary to bacteremia likely 2/2 to a CVL infection transferred to the MICU with hypercarbic respiratory failure.  </t>
  </si>
  <si>
    <t>PAST MEDICAL HISTORY:۟۟-CHF with diastolic dysfunction and RV dysfunction۟۟       Echo 12/11: Severe TR, EF 55-60%۟-3V CAD: ۟۟Cath: 1/11 LM 20%, mLAD 55%, oD1 100%, oD2 100%, pLCx 20%, pPLV 40%, collateral from LAD to D1۟۟Cardiac SPECT study 05/28/09:  EF 60%, possible artifact in the basal and midsegments of the lateral wall.۟۟-ESRD, dialysis dependent since 3/10, LUE fistula in use intermittently since 10/10۟-Paroxsmal atrial fibrillation and sick sinus syndrome s/p permanent pacemaker, SJM Accent DR, PM2110, SN 2266237۟۟۟ 1/11 (Dr. Roy John)۟۟- IDDM۟ c/b nephropathy, retinopathy۟-CVA 1986 and 2010: Lacunar infarct R frontal and temporal lobes, head of caudate - residual deficit includes vision problems, generalized weakness, and dexterity۟-Anemia۟-Obesity -Hypertension-Hyperlipidemia ۟-Positive PPD ۟۟Past Surgical History:۟۟L IJ Tunneled Central Line 6 FR Power Line placed 12/19/11۟R AKA 12/11۟Debridement L forefoot, R heel, R thigh wounds 8/2011۟۟۟۟R femoral to DP artery bypass 7/11۟Debridement R heel 7/11۟۟۟۟L popliteal to DP artery bypass 3/11۟L toe osteomyelitis s/p amputation 12/10۟Creation of L brachiocephalic AV fistula 4/10۟Csection۟۟۟۟Hysterectomy۟۟۟۟Colonic polyp removal 8/02۟</t>
  </si>
  <si>
    <t>CTPA</t>
  </si>
  <si>
    <t>62yo M with h/o CAD s/p NSTEMI s/p DES x4 (2009), diastolic dysfunction, IPF on 2L home O2, polymyositis on prednisone/azathioprine, and depression who is readmitted to the MICU for hypercarbic respiratory failure. presents with dyspnea of 1 weeks duratio</t>
  </si>
  <si>
    <t>PAST MEDICAL HISTORY: ۟۟۟- CAD s/p NSTEMI 10/09 with cardiac cath showing right dominant with LM CAD and 3 vessel disease in distal LMCA origin of LAD, LCx and proximal RCA, s/p DES x4 to LM, RCA, LAD, and LCx. Recent stress MRI negative. - HTN- Depression with history of some psychotic features.  On effexor, no current outpatient psychiatry f/u.- Dyslipidemia- Diastolic dysfunction, EF 60-65% (2/2010)- IPF: on Imuran and Prednisone, Home 02 at 2L- Polymyositis- NIDDM ? no insulin  no OHA; last a1c 7.2 on 4/8/10?- PUD     - sleep apnea - pt reports CPAP had been recommended but he does not wish to use it</t>
  </si>
  <si>
    <t>27yoF with hx MVC age 12 with resultant quadriplegia with indwelling baclofen pump and diaphragm pacer who presents with 10 days of worsening spasticity most likely 2/2 UTI.  䳟</t>
  </si>
  <si>
    <t>PMH:- MVC 1998 with closed fracture of C1 through C4 due to MVC- Traumatic brain injury with an open wound.- S/p brain hemorrhage - Left femoral fracture and right pelvic fracture.- S/p myocardial infarction (at time of her MVC)- Rectovaginal fistula with diversional colostomy- Neurogenic bladder with ileovesicostomy 01/15/08. - Bilateral heterotopic ossification in the hips.- Hirsutism- Vitamin D deficiency۟PSH:۟implantation of baclofen pump in LLE 04/07/08. (Anesthesia pain service)s/p colostomy creations/p tracheostomys/p ileovesicostomy 01/15/08)</t>
  </si>
  <si>
    <t>䳟67F with ALL s/p RIC MUD-alloHCST 3/30/11 c/b GI GVHD, MRSA bacteremia/PNA, invasive aspergillosis, CMV viremia, C. difficile colitis, pseudomonas bronchopneumonia, and recent admission for MRSA PNA, who presents with fevers and hypotension</t>
  </si>
  <si>
    <t>Acute lymphoid leukemia s/p stem cell transplant</t>
  </si>
  <si>
    <t>1. Acute lymphoid leukemia s/p stem cell transplant as above. She presented to an OSH in 9/10 with one month of DOE and was found to have a WBC of 2.2, Hgb of 4.4, Hct of 13, Plt of 45. Aspirate with 95% blasts c/w ALL with aberrant myeloid markers. She received induction with the Larson regimen. Her induction course was complicated by 1) hepatosplenocandidiasis and 2) a coag neg staph line infection. She was in CR1. She underwent 2 cycles intensification and cranial radiation.  She then had RIC MUD allo with Day 0 on 3/30/11. Course complicated by GVHD gut currently on Pred 30 and phase IV diet. ۟2. Malignant tumor of breast --Stage IIB, T2N1, grade 3, ER positive/PR equivocal/HER-2neu negative ۟ --2.4cm invasive ductal carcinoma with close margins medially and superficially۟--s/p lumpectomy with axillary dissection (1/23 nodes positive per patient) in 6/2008۟--s/p adjuvant chemotherapy with 6 cycles of TAC (Taxotere, Adriamycin, Cyclophosphomide) from 8/2008-11/2008, s/p adjuvant XRT that ended 2/2009 ۟--on Arimidex since 12/2008, plan for 5 years of arimidex۟۟۟PAST MEDICAL HISTORY:1. C.Diff Infxn - on PO Vanco2. MRSA bacteremia3. Aspergillosis PNA (based on growth of A. fumigatus in a 11/11 BAL and an elevated serum glucan)4. CMV reactivation (12/29/2011) - last negative on 1/20/125. Pseudomonas bronchopneumonia (diagnosed 12/29/2011 and treated with long course of ciprofloxacin that ended on 1/20/2012)6. MRSA PNA 1/20/127. G5P3 with short history of hormone therapy for fertility issues, no HRT 8. Slipped femoral epiphysis in 1950s۟۟۟۟۟۟۟۟۟۟۟۟</t>
  </si>
  <si>
    <t>Mucor species</t>
  </si>
  <si>
    <t>RSV</t>
  </si>
  <si>
    <t>䳟58F h/o DM, obesity, HTN, ESRD on HD, SLE with antiphospholipid sd, h/o LLE DVT on coumadin, severe venous stasis, and LLE chronic ulcer with biopsy proven calciphylaxis presenting with acute blood loss from ulcer and hypotension. Sepsis?</t>
  </si>
  <si>
    <t>PAST MEDICAL HISTORY: ۟۟۟۟۟POLIO as child w residual weakness. Uses wheelchair. MORBID OBESITY ESRD on HD: likely due to SLE, followed by Dr. Milford, HD T-Th-SatSYSTEMIC LUPUS ERYTHEMATOSUS APS w prior DVT on COUMADINHEART FAILURE - DIASTOLIC, CHRONICDM (DIABETES MELLITUS) not on any meds (A1c 5.5 recently)ANEMIA HYPERTENSION, ESSENTIAL HYPERCHOLESTEROLEMIA ASTHMA PERIPHERAL VASC DISEASE ۟HYPOTHYROIDISM ۟HEPATITIS A and B POSITIVEHyperparathyroidism, secondary renal Complete heart block s/p PPM 12/2011۟PAST SURGICAL HISTORY: ۟۟۟۟۟۟AV fistula for HD Lap chole 1996ERCP with CBD stone extraction 1997Ex-lap 1999Multiple orthopedic surgeries for polio as child (multiple pins/hardware in L ankle and knee)3rd toe amputation</t>
  </si>
  <si>
    <t>60M with StageIIIaNSCLC (s/p XRT, chemo and left pneumonectomy), CAD s/p PCI w/ EF 55-60%, and two recent hospitalizations for PNA who presents with fevers, chest pain, worsening cough, abdominal pain, elevated WBC and a CXR consistent with pneumonia</t>
  </si>
  <si>
    <t>_Stage IIIa NSCLC s/p left pneumonectomy (11/2011)</t>
  </si>
  <si>
    <t>PMH: ۟۟Stage IIIa NSCLC s/p left pneumonectomy (11/2011)CAD s/p stents (2004 stent x1, 2009 stent x3)Paroxysmal Atrial fibrillation developed post-op, controlled with metoprololhypertensionhyperlipidemianeuropathy secondary to carboplatinumpneumonia 2009, 9/2011 and 12/2011 requiring hospitalization۟Appendectomy at 18y/o</t>
  </si>
  <si>
    <t>*No left lung s/p pneumonectomy</t>
  </si>
  <si>
    <t>䳟35M with obesity and T-ALL s/p failed induction 12/2011, admitted for reinduction with HIDAC/mitoxantrone. Day 1 = 1/17/12, complicated by CDiff, VRE bacteremia, and PCP pneumonia with persistent fevers to the MICU for respiratory failure on 2/12/12.</t>
  </si>
  <si>
    <t>T-Cell ALL</t>
  </si>
  <si>
    <t xml:space="preserve">Past Medical History:ALLBack pain/ sciatica </t>
  </si>
  <si>
    <t>䳟䳟67yoM with pmh sig for morbid obesity (BMI 75), NIDDM, HTN/HL, and post-polio syndrome who presented to an OSH with progressive mild dyspnea 䳟䳟䳟and was found to be hypercapnic with hyperkalemia and AKI䳟䳟䳟.</t>
  </si>
  <si>
    <t>۟PMHx: ۟.Childhood ۟Polio with post-polio syndrome - onset in late 50s, predominantly lower extremities and ?resp muscles.HTN.HL.۟۟NIDDM - diagnosed 10 years ago.DepressionxietyPSHx:.Tonsillectomy.Removal of tendons in legs after polio</t>
  </si>
  <si>
    <t>52F with relapsed follicular lymphoma s/p DUCBT (9/21/11) who presented to the ED with fevers and hypotension䳟. Likely sepsis 2/2 pneumonia. Does not meet criteria for HCAP but many risk factors for serious infection. On chronic steroids</t>
  </si>
  <si>
    <t xml:space="preserve">Follicular lymphoma + BM Stage IV disease, s/p DUCBT </t>
  </si>
  <si>
    <t>۟Onc History:Presented in 1997 with left inguinal lymphadenopathy that on biopsy proved to be follicular lymphoma, + BM.  Stage IV disease.  Treated with six cycles of CVP and had a good response.   Progressed in 2004, was observed, and had more marked progression in March 2006.  Lymph node biopsy showed transmission to diffuse large B cell lymphoma. Treated with RCHOP x 4, had a CR, consolidated by ASCT with Cytoxan and TBI conditioning in July 2006.   Relapsed in June 2007 with biopsy of an axillary lymph node showing follicular lymphoma.  Had 4 cycles of rituximab followed by rituximab maintenance and achieved a partial remission.   Progressed again in May 2009, when a biopsy again showed follicular lymphoma.  Treated on clinical trial with HCD122, but treatment was stopped because of hepatotoxicity.  Then received four cycles of R-Benda beginning in February 2010 and had a CR which was consolidated by Zevalin in August 2010 as she was not keen to pursue transplantation at that time. ۟In November 2010, complained of left armpit pain.  Found to have progressive adenopathy there; biopsy in March 2011 showed follicular lymphoma with areas of Grade II and areas of Grade IIIA.  Switched her care from Massachusetts General Hospital to Dana-Farber Cancer Institute, and was treated by Dr Fisher with R-FM, with mixed response after 2 cycles.  Subsequently had RT to abdominal disease with Dr Mauch, followed 8/2 by 1 cycle of R-Benda.  CT scans showed good response. 9/12-10/13: admitted for DUCBT on TP892, day0=9/21/2011.  Course overall uncomplicated except for severe ATG reaction. 10/2011: CMV reactivation x2, treated with valcyte. 12/2011: skin GVHD +/- COPPMH: ۟۟1.  Status post tonsillectomy and adenoidectomy.   ۟2.  Depression.  ۟3.  Hyperlipidemia.  4.  CMV reactivation 10/20115.  Foot drop 11/2011, presumed idiopathic peroneal palsy6.  Positive beta-glucan, on fluconazole</t>
  </si>
  <si>
    <t xml:space="preserve">37 y/o man presenting with one week of a flu like illness, now with worsening SOB, cough, and fatigue. This is likely a viral like illness, complicated by a bacterial superinfection. He was found to have a new LLL infiltrate. </t>
  </si>
  <si>
    <t>Past Medical History:H/o PCP pneumonia, esophageal candidiasis, ?toxoplasmosis per notesNeurosyphilis in 2007, treated with IV PCN, then secondary syphilis in 2011 (around Jan) with RPR 1:8 treated with 3 weeks IM PCN, then retreated around May 2011DepressionRecurrent herpes zosterPeripheral neuropathyPreviously treated for testosterone deficiencyPrior rectal fistula repairColon polypsHypogonadismH/o severe AZT-associated anemiaR ankle fracture s/p ORIF</t>
  </si>
  <si>
    <t>throat cx grpA strep; GPCs chains gram stain sputum with cx negative</t>
  </si>
  <si>
    <t>61 yo F w/ h/o recurrent cutaneous squamous cell cancer of neck, diverticulitis, and renal transplant in 2003 for polycystic kidney disease presenting with neutropenia and hypotensive episode in ED concernig for sepsis related to colitis.</t>
  </si>
  <si>
    <t>squamous carcinoma in left neck</t>
  </si>
  <si>
    <t>Oncologic History- June 25, 2009 squamous carcinoma in left neck presumed primary from a cutaneous source given her hx of a nasal SCCA- modified radical neck dissection by Dr. Iannuzzi followed by adjuvant erbitux and RT completed 12/8/09- 2010 developed swelling in the area of prior treatment.  A PET / CT scan September 8, 2010 documented recurrent disease in lymph nodes in the ۟radiation field.  A fine-needle aspiration confirmed the diagnosis- Has also been treated with gemcitabine/ cetuximab, tarceva and taxotere۟۟۟Past Medical History -polycystic kidney disease and underwent kidney transplant in 2003 (son is donor)-radium tx during childhood for adenoid hypertrophy-hyperparathyroidism-diverticulitisPast Surgical History ۟1.  Total abdominal hysterectomy, 1999. ۟2.  Right nephrectomy with living related allograft from her son, August 2003.  ۟3.  Parathyroidectomy, November 20074.  Neck Dissection as above5. Excision of cutaneous malignancy</t>
  </si>
  <si>
    <t>CT abd colitis and ? LLL infiltrate</t>
  </si>
  <si>
    <t>46 yo F w/ h/o DM type I, and Graves s/p resecton with multiple admissions for DKA no non compliance presents with further episode of DKA from unknown trigger.</t>
  </si>
  <si>
    <t xml:space="preserve">PMHNeuropathy (feet b/l)Varicose veins Onychomycosis Current smoker - attempting to quitH/O morbid obesity - lost 175 lbs Diabetes mellitus type 1 : poorly controlled. Dr. Graham McMahon, Rita McCarthyGraves s/p resection age 31 Cataracts </t>
  </si>
  <si>
    <t xml:space="preserve">56 yo F with relapsed refractory IgG kappa multiple myeloma complicated by anemia and lytic bone disease became febrile, hypoxemic, and had a sudden SOB after receiving RVD.䳟 She now has evidence of a LLL PNA and volume overload. </t>
  </si>
  <si>
    <t>IgG kappa multiple myeloma refractory to prior treatments</t>
  </si>
  <si>
    <t>56 yo F with relapsed refractory IgG kappa multiple myeloma complicated by anemia and lytic bone disease, s/p RVD, DCEP as well as s/p failed stem cell mobilization, on velcade, romidepsin, and dexamethasone</t>
  </si>
  <si>
    <t>58-year old with severe MS, s/p trach/PEG and indwelling foley with recurrent PNA and UTI, hypothermia, and autonomic lability now with unresponsive episode and hypotension most concerning for trauma vs infection.</t>
  </si>
  <si>
    <t>PMH (from LMR)۟- ۟Multiple sclerosis: Secondary progressive dz, dx 1981 with optic neuritis.  Seen by neuro 9/2010, who stated that pt was not candidate for immunosuppression given risk for secondary infections. Goals of care discussed, and s-Autonomic dysfunction-S/p tracheostomy in 2001 2/2 inability to clear secretions after hypoxemic respiratory failure leading to intubation-uncuffed trach, not vented, last intubation was 2010, normally on RA, previously on night 02, now weaned off  -S/p PEG tube 2010 2/2 aspirations/concern for aspiration PNA and multiple barium swallow study failures.-Recurrent PNA's (Pseudomonas, serratia, stenotrophomonas, MRSA), history as follows: -8/2011 w/ MRSA, pseudomonas pna sens to Vanc, Ceftaz, Mino x 14 d total-7/2011 outpt visit-increased sputum w/ serratia, pseudomonas-tx w/ prolonged Cipro course, Tobra nebs-4/2011 w/ serratia pna-14 d course of Vanc, Ceftaz-3/2011-MICU for hypercapnia, remained on trach collar, brief desat, transferred to floor the following day-10/2011- Patient admitted to BWH and treated for MRSA and then had increasing o2 requirement and bronch revealed pseudomonas and so treated with cefepime, last dose 10/17-Last need for mechanical ventilation was 12/2010 when pt had AMS, increased secretions and hypoxia due to multi-organism PNA (pseudomonas, serratia, stenotrophomonas) and mucus plugging with atelectasis. D'c'd to reahb where she was weaned off PSV before going home- History of recurrent UTIs, likely complicated by indwelling foley, changed q2 weeks.۟- Elevated LFTs thought to be reactive and of unclear etiology, RUQ U/S negative۟, Hep B/C negative.  CT ultrasound without biliary tree abnormalities.  - Incontinence of stool۟- H/o seizure in setting respiratory failure in May 2010۟- H/o hypothermia۟ thought to be 2/2 her autonomic dysfunction secondary to MS- H/o lazy eye on L since birth۟- ?Sleep apnea; on CPAP x2yrs-H/O hyperkalemia, (initially presumed 2/2 Bactrim however has had indepently, treated w/ kayexalate)</t>
  </si>
  <si>
    <t>ct ABD 3/5/12</t>
  </si>
  <si>
    <t>American Indian/Alaskan native</t>
  </si>
  <si>
    <t>50 yo M w/ chronic pancreatitis complicated by psuedocysts and CBD stricture s/p stent placement,  duodenal obstruction s/p GJ for insufficient caloric intake and h/o gallstones who now with severe volume depletion, metabolic alkalosis, hypokalemia, UGIB</t>
  </si>
  <si>
    <t>PMH: ۟Chronic Pancreatitis ۟COPDGERDGallstonesDuodenal Obstruction Periportal cavernous transformationNonspecific bone diseaseTubular adenomas۟Sleep apneaWeight loss۟PSH:1. Right foot surgery due to his bone disorder2. left inguinal hernia repair3. umbilical hernia repair and placement his J-PEG4. Endoscopic retrograde cholangiopancreatography - brushing &amp; stent 5. Common bile duct - stent۟Social  History: ۟۟Alcohol abuse : 6-12 beers per daySmoker: 1 PPD</t>
  </si>
  <si>
    <t>CT ABD 3/5</t>
  </si>
  <si>
    <t>94yoM h/o hypothyroidism, HL, BPH, prostate CP s/p recent TURP 2/15/12, admitted 3/10/12 for 3 weeks of urinary incontinence after foley removal, weakness, fatigue, and anorexia, transferred to the MICU with hypotension. Overall presentation c/w urosepsis</t>
  </si>
  <si>
    <t xml:space="preserve">Prostate Cancer, metastatic </t>
  </si>
  <si>
    <t xml:space="preserve">PAST MEDICAL HISTORY: ۟۟۟Prostate Cancer, metastatic disease, treated with chemo 2011, not on currentlys/p TURP 2/15/12Hyperlipidemia Hypothyroidism 1 : w/ non critical multiple vessel diseasePacemaker for sick sinus syndrome and AV blockAge related macular degenerationCarpal tunnel syndrome Osteoporosis Pernicious anemia </t>
  </si>
  <si>
    <t>74 F w/ CAD s/p CABG (2009), HTN, DM, a fib on Coumadin, h/o CHF (12/10 TTE EF 65%), DM, afib on Coumadin, presents with hypoxemic respiratory failure and sepsis. Hypoxemia, CXR with opacification at R lung base, leukocytosis, recent cough, PNA</t>
  </si>
  <si>
    <t>PAST MEDICAL HISTORY: ۟۟۟۟۟۟1 s/p CABG in 2009 -&gt; (LIMA-LAD, sequential SVG-RCA and PDA following a PDA endarterectomy, the sequential SVG-circumflex and 1st OM artery)۟۟۟Hypertension Atrial fibrillation Hyperlipidemia Diabetes mellitus on oral meds</t>
  </si>
  <si>
    <t>Respiratory Syncytial Virus</t>
  </si>
  <si>
    <t>67yoM w/ secondary progressive MS p/w altered mental status and ARF. Recent hospitalization with ARF, thought to be pre-renal and was fluid responsive.</t>
  </si>
  <si>
    <t xml:space="preserve">PMH:Amputation below-knee : right june 2011Multiple sclerosis - secondary progressive, occasionally with decreased mobility esp during summertimeDepression Social HxSmoked 1ppd x 20 years quit in 1980s, no EtOH since 1980sCholecystectomy: lapL achilles skin graft for ulcer/2011 H/O Clostridium difficile toxin detection </t>
  </si>
  <si>
    <t>note low lung volumes may all be vessels</t>
  </si>
  <si>
    <t>51 yo physician who is otherwise healthy (mild HL, SVT well-controlled on toprol) who is being admitted with a soft-tissue infection in the neck following a dental cleaning. 䳟䳟䳟  䳟</t>
  </si>
  <si>
    <t>PMH:۟۟HLSVT well-controlled on B-blockerOSA on BiPAP (with patient this admission)Depression, well-controlled۟۟۟Social History:۟۟- works as rheumatologist, research-based- occasional social etoh, no smoking, no IVDU</t>
  </si>
  <si>
    <t>Soft tissues - Parapharyngeal abscess</t>
  </si>
  <si>
    <t>Haemophilus Parainfluenzae</t>
  </si>
  <si>
    <t>84 year old male without significant pulmonary or cardiac history transferred from OSH per family preference for difficulty weaning off vent secondary to multifocal pneumonia.  Now weaned to pressure support from AC.  䳟</t>
  </si>
  <si>
    <t>PMH: 1. Duodenal or Pancreatic adenocarcinoma (family unsure), s/p whipple in 1994 without evidence of disease recurrence2. HTN3. GERD4. Anxiety5. Severe stenosis of  R carotid on plavix6. ?Benzodiazepine abuse per family7. Prior tobacco abuse8. Prior ETOH abuse۟SOC HX:  Retired police officer who was visiting Florida to finish a book. Very sharp at baseline.  Previously abused ETOH - sober 30 years.  Quit smoking 25 years ago after smoking for 50 years.  Question of benzodiazepine abuse at home per family۟۟ (alprazolam at different times, on chronic clonazepam).</t>
  </si>
  <si>
    <t>䳟58yoF w/ NF, c/b by airway invasion requiring trach and permanent vent dependence. Also NF invasion into biliary tree with multiple revisions, multiple C. diff infxns requiring fecal transplant, now diarrhea and VRE, Pseudomonas in blood and bile.</t>
  </si>
  <si>
    <t>PMH:- neurofibromatosis - complicated by biliary ganglioneuroma.  First had biliary stent placed in 2008, subsequently had multiple drains and stents placed for management of stricture.  At one point developed ascending cholangitis.  Has had recalcitrant choledocholithiasis. Last ERCP May 2011, plan for retreatment 2-3 months later but did not happen.- restrictive lung disease- trach/PEG - went for elective J-tube placement in 2008 as means to manage chronic biliary obstructions, post-op course complicated by severe aspiration PNA and hypoxemic respiratory failure, ultimately leading to trach.  On ventilator 24h/day.- HIT - C. diff - s/p fecal transplant- SVT- dumping syndrome- esophageal strictures- kyphoscoliosis- GERD- cervical osteoarthritis- choledochocyst- osteoporosis.PSurg:- Hiatal hernia repair.- Multiple back surgeries.- Cholecystectomy.- Appendectomy.- Partial gastrectomy and Billroth II procedure.</t>
  </si>
  <si>
    <t>Not able to interpret</t>
  </si>
  <si>
    <t>46 yo male with hx metastatic medullary thyroid carcinoma with recent hospital admission for R pleurex and pericardial window presents with septic shock and hypoxemic respiratory distress likely secondary to HCAP.</t>
  </si>
  <si>
    <t>metastatic medullary thyroid cancer</t>
  </si>
  <si>
    <t>PAST ONCOLOGIC HISTORY:塲003: Diagnosed with medullary thyroid cancer. Underwent total thyroidectomy with pathology revealing a pT2N1b tumor. Received adjuvant radiation with 63 Gy to right neck and superior mediastinum with Dr. Alan Hartford at BMC. ۟塲004: Noted to have disease recurrence with slowly progressing supraclavicular, mediastinal, and hilar lymphadenopathy. ۟塲004-2010: Progressed through further attempts at resection and phase II trial with RAD001 and had multiple admissions for post-obstructive pneumonia. ۟塱/2011: Bronchoscopy revealed disease diffusely involving intraluminal airways bilaterally. Underwent palliative radiation with 30 Gy over 10 fractions to the carina and bilateral mainstem bronchi. Started on sunitinib with Dr. Lorch at DFCI. ۟塳/2012: Admitted to BWH with shortness of breath and found to have a recurrent right exudative pleural effusion and pericardial effusion with tamponade physiology. He underwent right pleural effusion drainage, pleur-ex catheter placement, and supxyphoid pericardial window. Fluid cytology was negative. Discharged home with VNA. ۟塳/26/2012: Saw Dr. Lorch in clinic and felt much better with plan to start vandetanib this coming week.۟۟۟۟PAST MEDICAL HISTORY: ۟۟۟۟۟1. Medullary thyroid cancer, as above۟ 2. Hypothyroidism۟3. Hypoparathyroidism۟4. s/p hernia repair x2۟</t>
  </si>
  <si>
    <t>70M with a PMH significant for hairy cell leukemia (s/p cladribine therapy in 2011) and monoclonal B-cell lymphocytosis, diagnosed this admission with CLL complicated by left-sided malignant pleural effusion s/p L VATS, SVT event with concern ofaspiration</t>
  </si>
  <si>
    <t>Hairy cell leukemia (s/p cladribine), Monoclonal B-cell lymphocytosis</t>
  </si>
  <si>
    <t>_PAST MEDICAL HISTORY:۟1.  Hairy cell leukemia.  Status post cladribine.۟2.  Monoclonal B-cell lymphocytosis.۟3.  Pleural effusion.  ۟4.  Herpes zoster.۟5.  MRSA infection.  ۟6.  Atrial fibrillation.۟۟PAST SURGICAL HISTORY:۟1.  Status post DC cardioversion.۟2.  Diabetes mellitus.۟3.  Hypertension.</t>
  </si>
  <si>
    <t xml:space="preserve">74 y/oM w/ h/o DM2, HTN, dyslipidemia who presents for seizures in the setting of hyperglycemia, and a hyperdense soft tissue within the posterior aspect of the nasopharynx. </t>
  </si>
  <si>
    <t>PMH: Diabetes۟ MellitusHypertension۟Hyperlipidemia۟BPH۟Glaucoma۟Memory problems w/imaging suggestive of mixed dementia۟ABNORMAL ELECTROCARDIOGRAM Jan 2011 ۟New ekg changes (preop) suggestive of inferolateral MI old. Asymptomatic. could be LVH w/ strain. echocardiogram &amp; stress testing were both normal.۟h/o KNEE PAIN glaucoma Rectal mass colonic polyp 2006, colonoscopy again noted 3 adenomas. repeat 3 yrs (2014)۟Impotence ۟Cataract۟Bursitis: right deltoid۟</t>
  </si>
  <si>
    <t xml:space="preserve">67yoF with AML s/p BMT Flt3-negative 8 months ago, on multiple immunosuppresants for gut GVHD. Given her long-standing urinary sx and grossly positive urine, urosepsis is the most likely source. </t>
  </si>
  <si>
    <t xml:space="preserve">Acute myeloblastic leukemia </t>
  </si>
  <si>
    <t xml:space="preserve">PMH:۟۟npm1+ indeterm. flt3 itd 2/15/11 negative point mutation 2/2011 AML - Acute myeloblastic leukemia Graft versus host disease Stem cell transplant Diabetes mellitus type 2 Hypertension Obesity 2 - diastolic dysfunction Hyponatremia Hyperlipidemia </t>
  </si>
  <si>
    <t>60F hx COPD on home 3L NC, PTSD, fibromyalgia, chronic narcotic dependence presenting with SOB found to have RLL consolidation on CXR, c/w HCAP, actively wheezing so likely in mild COPD admitted to MICU from floor for CO2 respiratory failure and low BP</t>
  </si>
  <si>
    <t xml:space="preserve">PMH: ۟۟۟COPD۟ - on 3L NC at home, baseline sats 93%, no PFTSs/p partial lung resection on R for benign lesion۟fibromyalgianeuroleptic malignant syndrome, from prior use of neuroleptics given her psychiatric conditionsRestless legs۟Hiatal hernia۟Raynaud's phenomena۟۟DiverticulitisIBD esophageal reflux/GERD.۟۟Some spondylosis of the L1-L4 and C1-C4 ۟osteoarthritis ۟bursitis ۟PTSD.۟Social history: ۟she used to be a secretary, divorced, 3 children.  Lives with her twin, 40 pack year smoking hx, no longer smoking. Occasional alcohol, prior trials of illicit drugs۟ </t>
  </si>
  <si>
    <t>41F with triple-positive breast cancer metastatic to liver complicated by liver failure, esophageal and gastric varices s/p GIB, currently on letrozole monotherapy, admitted for hematemesis and melenic stools, EGD showing adherent clot in gastric fundus.䳟</t>
  </si>
  <si>
    <t>_۟metastatic breast cancer (triple positive)</t>
  </si>
  <si>
    <t>PMH: ۟۟metastatic breast cancer (triple positive) -Diagnosed in March 2007 s/p AC-TH, mastectomy, XRT, tamoxifen -Dec 2010: found to have liver metastases--&gt;started on palliative navelbine/herceptin with initial response but subsequent progression-June 2011: switched to capecitabine/lapatinib, then to dose-reduced taxol and herceptin on 6/13 ۟۟ -June/July 2011: UGIB with EGD showing esophageal varices (x 2 episodes)-Nov 2011: switched to gemcitabine/Herceptin-Dec 2011: switched to eribulin/herceptin-2012: started on letrozole monotherapyAscites w/ abdominal pleurX catheter۟۟۟</t>
  </si>
  <si>
    <t xml:space="preserve">66 y/o M with h/o AML s/p RIC DUCBT with flu/mel/ATG conditioning and tac/rap ppx with a transplant course c/b CMV who presents for SOB and admitted to the MICU for hypoxemic respiratory failure after a 1 week course of levofloxacin and CT c/w atypical </t>
  </si>
  <si>
    <t xml:space="preserve">acute myelogenous leukemia who underwent a cord blood transplantation </t>
  </si>
  <si>
    <t>67-year-old man with history of acute myelogenous leukemia who underwent a cord blood transplantation on August 17, 2011.  He course has been complicated by recurrent CMV infection, including an episode of ganciclovir-resistant CMV disease in January 2012, status post foscarnet treatment, in the setting of significant RSV bronchiolitis.  He had another episode of CMV reactivation on March 5, 2012.  At that time he started valganciclovir treatment.  Genotype of the CMV strain detected at this time was susceptible to valganciclovir.  He has now been on 900 mg twice a day for valganciclovir for 5 weeks.Transplantation of bone marrow : umbilical cord, doubleCytomegalovirus infection : recurrent. CMV disease (colitis) in January 2012DMh/o RSV bronchiolitisSH: Quit smoking 2 yrs ago (previously 10 cig/day x 10 yrs), no EtOH or illicits</t>
  </si>
  <si>
    <t>85 y/o F w/ a PMHx of HTN, HLD, anxiety, and CAD who is transferred from St. Luke's hospital for hypoxemic respiratory failure.</t>
  </si>
  <si>
    <t>PMH:Ankle fracture Gastroesophageal reflux disease Glaucoma H/O Hyperlipidemia H/O Colonic polyps : 2008Low back pain Knee pain Conjunctivitis Hypertensive disorder ۟SH: known lifelong cigarette smoker between .5-1ppd, does not consume alcohol to excess</t>
  </si>
  <si>
    <t>Crimson B</t>
  </si>
  <si>
    <t>90 yo woman with history of Type II DM, gastroparesis, HTN, dementia p/w nausea/vomiting x 10d, melena 2-3 days, now admitted to MICU with hypotension with SBPs 70s after receiving IV diltiazem.䳟</t>
  </si>
  <si>
    <t>PMH:۟Type II DM۟Atrial fibrillation۟Diabetic gastroparesis۟Thoracic aortic aneurysm 4.2 cm۟HTN۟CAD (TTE in 2008 w/ RWMA۟Arthritis۟LE Edema 2/2 chronic venous insufficiency۟PPD positive. Never treated.۟SHx:۟0, no EtOH, no illicits. Lives in senior housing. 4 daughters; 3 nearby. ۟</t>
  </si>
  <si>
    <t xml:space="preserve">58-year-old male with history of hereditary hemochromatosis (req phlebotomy), hypothyroidism, psoriatic arthritis, and HTN presenting with acute pancreatitis, gap metabolic acidosis and severe hypocalcemia. </t>
  </si>
  <si>
    <t>PMH/PSH:- hemochromatosis (diagnosed 5/2010, H63D homozygous mutation, initial ferritin 841, phlebotimized at Cape Cod hospital several times, none since last spring, ferritin 2/2012 332, AFP elevated 11.4, had MRI 2/2012 showing fatty infiltration of liver)- psoriatic arthritis (on enbrel)- hypothyroidism- hypertension SOCIAL HISTORY:lives alone, wife passed from lung cancer last yearson in Worcester, daughter in Philadelphiaetoh: 3-4 beers/daytobacco: noneno illicits</t>
  </si>
  <si>
    <t xml:space="preserve">63M h/o relapsed ALL s/p mini-allo BMT(10/10)s/p recent strep bacteremia who presents with febrile neutropenia, GPC bacteremia, rapid AF, hypotension, and hypoxemia. His hypotension is most likely secondary to sepsis with contributions from rapid afib </t>
  </si>
  <si>
    <t>Acute lymphoblastic leukemia s/p RIC-URD BMT</t>
  </si>
  <si>
    <t>PMH: Acute lymphoblastic leukemia s/p RIC-URD BMT Status post reduced intensity unrelated donor transplantBenign prostatic hypertrophyDiabetes mellitus۟۟ONCOLOGIC HISTORY Diagnosed in February 2010.  Presented with a white count of 88,000, hemoglobin 13.4, platelet count of 94,000.  Bone marrow revealed 97 percent blasts with immunophenotype that were positive for CD 34, HLADR, CD 19, CD 10, CD 20, and TBT.  Cytogenetics revealed a translocation of only chromosome 9 and 10 resulting in derivative chromosome 9.  Cells were negative for myeloperoxidase and negative for surface immunoglobulin by flow. Hospitalized in Arizona between February 24 and March 27, 2010.  He received five drug induction therapy following the Larson regimen Blood 1998.  His course was complicated by a mezlocillin sensitive staphylococcal aureus and clostridium difficile colitis.  He also developed herpes simplex virus infection of his oropharynx. A repeat bone marrow examination on March 24, 2010 revealed a complete remission status. Consolidation therapy was initiated on April 7, 2010. Consolidation cycle two was initiated on May 18, 2010. Patient transferred care to the Dana-Farber Cancer Institute to be closer to his family.  A follow-up bone marrow examination was performed on June 23, 2010, which revealed a remission status. Patient initiated CNS prophylactic therapy on July 14, 2010.  He completed cranial radiation and intrathecal therapy.   October 23, 2010 Underwent a unrelated non myeloablative allogeneic bone marrow transplant, there were no complications. Developed extramedullary relapse on March 2, 2007 based on leukemia cutis.   Follow-up bone marrow examination on March 9, 2011 revealed 90 percent blasts with a similar phenotype to the original, which were positive for CD45 (dim), positive CD34, HLADR, TBT, CD10, CD19, and CD20.  There was some variant expression of CD33.  No cytogenetic abnormalities were identified.   Admitted between March 21st and April 9, 2011 for reinduction chemotherapy following the Larson regimen.  He received a five drug induction regimen following CLGB9111; Blood 1998.   Repeat bone marrow examination was performed on April 20, 2011, which revealed persistent disease.   Admitted on May 2, 2011 for reinduction chemotherapy with high dose cytarabine and mitoxantrone following the Hiddemann regimen; Leukemia 1990.  His course was complicated by febrile neutropenia and pulmonary nodules of unclear etiology.  ۟ 7/11/11: started vincristine and prednisone chemotherapy for palliation. 7/27/11-8/5/11: admitted with fever and neutropenia. 8/26/11: signed consent and screened for DFCI protocol #11-171, a phase I trial of inotuzumab. 8/31/11: day +1 of cycle #1 of inotuzumab. 10/12/11: day +1 of cycle #2 of inotuzumab (dose delayed for thrombocytopenia now improved to &gt; than baseline) 10/26/11: Day +15 of cycle #2 of inotuzumab 11/2/11: bone marrow evaluation shows continued CR  11/16/11: Day +1 of cycle #3 of inotuzumab (dose delayed for thrombocytopenia now recovered to &gt; start of previous cycle) 11/30/11: Day +15 of cycle #3 of inotuzumab 12/7/11: bone marrow evaluation shows continued CR. 1/9/12: Day +1 of cycle #4 of inotuzumab 1/23/12: Day +15 of cycle #4 of inotuzumab ۟ 1/30/12: repeat BM shows continued complete remission. 2/13/12: skin biopsy shows extramedullary relapse. 3/5/12: repeat BM biopsy shows 80% lymphoblasts. Started weekly vincristine and every other week oral prednisone for 7 days at a dose of 110 mg daily</t>
  </si>
  <si>
    <t>blood draw 5/12/12</t>
  </si>
  <si>
    <t>Blood</t>
  </si>
  <si>
    <t>88 year-old gentleman with a hx of HFpEF, AF, recent CVA, and neurogenic bladder with chronic indwelling foley, recurrent UTIs, and prior admissions for sepsis who is admitted with AKI and septic shock.</t>
  </si>
  <si>
    <t>PMHx:Recent LMCA strokeAfib not yet on coumadin (lovenox bridge)Chronic hypotension on midodrineChronic hyponatremia thought 2/2 SIADHHFpEFBPHNeurogenic bladder with chronic indwelling FoleyRecurrent UTIs including MRSA, enterococcus, and gram negativesDepressionRecurrent bronchitis and PNAsPer previous notes, history of cerebral palsy/brachial plexus injury, leading to BUE weakness R&gt;LSHx:۟The patient lives in an Assisted living facility at baseline, but has been at acute care rehab since recent discharge from BWH. He uses no nicotine, ETOH, or illicit substance at present</t>
  </si>
  <si>
    <t>26F with h/o CF admitted with fevers, progressive cough productive of thick sputum, and HA, transferred to MICU in the setting of sudden-onset voluminous hemoptysis.</t>
  </si>
  <si>
    <t xml:space="preserve">PMHx: ۟-CF, diagnosed at 10 years of age with recurrent respiratory infections (chronic history of MRSA, intermittent history of Sphingomonas paucimobics, chryseobacterium, now non-fermenting GNRs not further identified, and small colony variant staph aureus۟)-h/o hemoptysis w/o need for embolization (2005)-pancreatic insufficient (fecal elastase 7/07 </t>
  </si>
  <si>
    <t>25-year old man with a 3 day history of sore throat and difficulty swallowing found to have epiglottitis seen by ENT in ED and admitted to MICU for monitoring of airway.</t>
  </si>
  <si>
    <t>PMH/PSH: noneSH: Lives with brother and works overnights at home depot. Reports MJ smoking 3-4 times per month and drinks once a month. No IV drugs. Smokes 1/2 PPD, but planning to quit when discharged from hospital.</t>
  </si>
  <si>
    <t>Epiglottis</t>
  </si>
  <si>
    <t>䳟䳟䳟87yo F with insulin dependent diabetes presenting with hyperglycemia, dehydration, presenting with DKA/HHS overlap from likely insulin non-compliance.</t>
  </si>
  <si>
    <t xml:space="preserve">PMH/PSH:۟۟۟۟1.  Pancreatic adenocarcinoma status post total pancreatectomy, splenectomy, and cholecystectomy in August 2009. ۟2.  Bilateral lower extremity deep vein thrombosis in August of 2009, status post six months of anticoagulation.۟3.  History of pancreatitis at age 27 and then again in August of 2008.۟4.  Diabetes mellitus (type 2 prior to pancreatectomy)۟5.  Hypertension.۟6.  Hyperlipidemia.۟7.  Mitral valve regurgitation with moderate mitral stenosis on echocardiogram in February 2011.۟8.  Diverticulosis on colonoscopy in November of 2001.۟9.  Osteoarthritis of bilateral knees.۟10. Right carpal tunnel syndrome.۟11. Severe atypical melanocytic lesion in the right inframammary region status post multiple excisions in 2005.۟12. History of right nipple discharge with atypical cells of undetermined significance in 1995.۟13. Status post retro nipple exploration in 1983 and 1991 consistent with papillomatosis.۟14. Status post right breast biopsy in 1996 with an intraductal papilloma.۟15. Status post right retroareolar breast biopsy in 2004, which was benign.۟16. Status post bilateral cataract surgery most recent December 20, 2010.۟17. Status post two cesarean sections </t>
  </si>
  <si>
    <t>Unclear source</t>
  </si>
  <si>
    <t xml:space="preserve">72 yo F admitted for observation in the setting of likely vocal cord paralysis.  Unclear etiology.  Recently had R-sided XRT, and has progressed in the setting of this, suggestive of possible new Right cord paralysis.  </t>
  </si>
  <si>
    <t xml:space="preserve">metastatic breast cancer </t>
  </si>
  <si>
    <t>Past Medical History:metastatic ۟Breast CancerHypercholesterolemia.۟ ۟Borderline osteoporosis.۟۟Traumatically induced vertebral fracture while pregnant roughly 50 years ago.۟Tonsillectomy at 15 yoappendectomy at 7 yo۟۟Oncologic History:Initially diagnosed with then-stage IIA carcinoma of the left breast in 2010 status-post wide-excision and sentinel lymph node biopsy and 4 cycles of ۟Taxotere and Cytoxan followed by re-excision for ductal carcinoma in situ at the margins. ۟Path: ER 2% (low-positive) / PR 3% and Ki67 80% treated with lumpectomy + XRT + aromatase inhibitorDeveloped L supraclavicular metastasis 2011, treated with xeloda and local XRT, with resolutionDeveloped worsening R supraclavicular metastasis 2012, initially treated with IV chemotherapy, last dose 3/19/12, and treated with local XRT, finishing per chart 5/23/12 (per patient 5/25/12)</t>
  </si>
  <si>
    <t>58 yo male with h/o dilated CMP secondary to EtOH  recent hx at BWH for multiple PEA arrests, MICU stay requiring pressors, MRSA pneumonia (2/26-3/16), and hyponatremia now in MICU for tx of severe sx hyponatremia most likely 2/2 to polydipsia.</t>
  </si>
  <si>
    <t>Past Medical History  ۟1. ۟dCMP (EF 15-20%) ۟-Last Echo 5/22/2012: severely dilated LV, 20-25%, global hypokinesis. ۟2. Former EtOH abuse۟3. DM2 (diet controlled) - last A1C 3/2/2012 6.9۟۟4. Atypical chest pain۟5. Chronic Hiccups۟6. Multifactorial hyponatremia (SIADH/polydypsia) with multiple admissions in past six months۟7. Parkinsonism, followed by BMC neurology۟Social History۟Former EtOH abuse ۟No IVDU۟۟Lives in Ross Commons nursing home.۟</t>
  </si>
  <si>
    <t>_66 yo F with recently diagnosed mullerian carcinoma (4/2012) presents for taxol desensitization given taxol hypersensitivity</t>
  </si>
  <si>
    <t>_Malignant tumor of ovary ۟</t>
  </si>
  <si>
    <t>Past Medical History:۟۟۟۟Malignant tumor of ovary ۟DVT 1/2012۟HTN۟Hyperlipidemia۟</t>
  </si>
  <si>
    <t>75yo M with HTN, HL, ESRD on PDx15 months, with recent peritonitis currently under treatment, and history of NSTEMI s/p DES x4 in September 2011 admitted for hypotension likely secondary to an upper GI bleed in the setting of a large melanotic stool.䳟</t>
  </si>
  <si>
    <t>Past Medical History  ۟۟۟1 s/p DES to L circumflex, 2xLAD, and OM2 in 09/2011 on ASA/Plavix ۟ (5/29/12, EF 65%, no regional wall motion abnormalities, borderline atrial enlargement, trace AR, moderate MR)۟Hypertension۟۟Hyperlipidemia۟۟ESRD on PD since 01/2011 (was previously on HD for about 15 months, but didn't like it)۟۟R CEA (1994) and L CEA (1995), which was complicated by R MCA CVA without residual deficits (although records indicate residual R sided 'clumsiness' and loss of taste)۟۟Infrarenal AAA s/p repair, 2009۟۟Social HistoryLives in Roslindate with wife and son. Served in the Air Force as a radio operator. Worked later as an electrical engineer. 15 pack-year history of cigarettes, then 1-2cigars/day x20 years. Currently smokes 1-2 cigars/day and 4 days/week. No alcohol. No IVDU.۟</t>
  </si>
  <si>
    <t>blood draw 6/5/12</t>
  </si>
  <si>
    <t>74 F w/ Hodgkins diag 3/12, txted w/ ABVD, cycle 4 6/5 p/w cough, SOB x2 weeks, acute on subacute hyponatremia (124 from b/l 128 over past month) and hypokalemia (2.1 from b/l of 2.4).  Now transferred to MICU for progressive hypoxemic respiratory failure</t>
  </si>
  <si>
    <t xml:space="preserve">_Hodgkin's Lymphoma of lymph nodes of multiple sites </t>
  </si>
  <si>
    <t xml:space="preserve">PMH: ۟HTNHYLs/p R/L THRBasal Cell CA s/p Moh'sHypothyroidism۟۟Past Oncologic History: ۟Hodgkin's Lymphoma of lymph nodes of multiple sites s/p cycle 4 ABVD 6/5/12 3/1/12: PET at BWH IMPRESSION: Intensely FDG avid left axillary lymphadenopathy along with FDG avid lymphadenopathy in the  supraclavicular, hilar, retrocrural, retroperitoneal, left common iliac, and left pelvic wall regions, consistent with patient's known lymphoma.  3/5/12: PFTs at BWH DLCO 62%3/5/12: ECHO EF 60%3/13/12: C1D1 ABVD3/27/12: C1D15 ABVD4/10/12: C2 D1 ABVD4/23/12: right port placed at BWH4/24/12: C2D15 ABVD5/2/12:   PET BWH: good response, PFTS DLCO 61% (was 62% in March), Echo 55-60%5/8/12:  C3D1 ABVD5/23/12   C3D15 ABVD </t>
  </si>
  <si>
    <t>46 yo M䳟 with morbid obesity, a ~50 pack year smoking history, COPD, and OSA presents with progressive shortness of breath, tachypnea, and bilateral lower extremity edema.䳟</t>
  </si>
  <si>
    <t>Past Medical History:۟۟۟morbid obesity۟Tobacco smoker &gt;35 pack-years ۟COPD۟OSA۟Diabetes(suspected)Social History: ۟۟۟۟Lives at home with his wife.  Currently works as a truck driver. Smokes 1-2 ppd and has done so for about 30 years.  He drinks ~6 beers about 3-4 days per week, and on other days he drinks less.  Denies any illicit drug use.</t>
  </si>
  <si>
    <t>䳟74yo male with h/o severe COPD on home O2 (PFTs 2003: FEV1 0.7/31% pred), h/o prostate CA s/p XRT, CKD, HTN who presents with altered mental status and now admitted to MICU with hypercarbic respiratory failure.  䳟</t>
  </si>
  <si>
    <t xml:space="preserve">_Prostate cancer </t>
  </si>
  <si>
    <t>PMH: ۟۟Hypertension ۟2 ۟Chronic obstructive pulmonary disease: Possibly r/t occupation exposure to chemicals as a fumigator for pests. Remote h/o smoking as young man.۟Asthma ۟Pulmonary embolism : 8/2004۟olecranon bursitis ۟Chronic renal impairment ۟Overweight ۟۟Prostate CA- s/p external beam radiation in Dec 2005 for intermediate-risk prostate adenocarcinoma. No androgen suppression therapy given multiple comorbidities. Loss to f/u with Oncology team at BWH for past 4 years. ۟</t>
  </si>
  <si>
    <t>29 yo female IVDU 䳟with 5 day history of worsening neck, back pain and feeling febrile who presented with florid sepsis in the setting of multilobar pneumonia likely 2/2 septic emboli, transferred into the MICU on two pressors</t>
  </si>
  <si>
    <t>Past Medical HistoryAnxietyAbortion-2007Opioid dependencDepressive disorderMRSA infection of R-knee 2011Social HistorySmoke: 1/2 PPD x 7 yrsETOH: not reallyIllicit drug use: finished up in woburn for opiod addiction; currently using marijuana</t>
  </si>
  <si>
    <t>blood 6/23/12CT OSH</t>
  </si>
  <si>
    <t>Epidural abscess</t>
  </si>
  <si>
    <t xml:space="preserve">_48yr old with remote history of alcohol abuse presenting with symptoms of alcohol withdrawal following increased alcohol intake over a period of 3-4 days. </t>
  </si>
  <si>
    <t xml:space="preserve">PMH:EtOH abuse: Started in 1989 drinking socially. Gradually increased intake. Two hospitalizations and most recently 9yrs ago. Part of Lawyers help group. PsoriasisSocial Hx: EtOH abuse, currently drinking a case of beer daily; has been sober for 9 years per patient. No tobacco or recreational drugs. </t>
  </si>
  <si>
    <t>CT abdomen</t>
  </si>
  <si>
    <t>67F with stage IIC colon cancer, h/o prior cervical cancer, h/o RLE DVT, R AKA, hx of GI bleed, with a complicated surgical hx resulting in an ileostomy and colostomy, who presents with bleeding from her colostomy and AKI with gross hematuria &amp; urosepsis</t>
  </si>
  <si>
    <t>Colonic adenocarcinoma</t>
  </si>
  <si>
    <t>PMH:*Colonic adenocarcinoma - T4bN0M0 s/p R colectomy with en bloc resection of the small bowel, end ileostomy, in Feb 2012-Flex sig in Feb 2012, multiple diverticula in sigmoid colon, large diverticulum in the rectum with large clot*Hx of Upper GI bleed with duodenal ulcers on endoscopy*Cervical cancer ۟۟-Diagnosed in 2007-Treated with chemoradiation with weekly cisplatin۟۟ + XRT-Complicated by rectovaginal fistula requiring total hysterectomy and partial colectomy with diverting colostomy ۟۟-Last Pap in 2/11 was negative and she was transitioned to yearly surveillance. ۟۟*Hx of b/l lower extremity DVT and right common iliac artery thrombosis s/p R AKA (Jan 2012)-Multiple revisions of the R leg AKA for wound complications-IVC filter placement ۟1/21/12*Presacral phlegmon, culture positive for VRE; treated with a full course of linezolid, and incomplete course of cipro + flagyl 2/2 GI intolerance*Hyperlipidemia۟۟۟ *PFO on TTE 1/6/12۟۟۟SHx: *   Tobacco -- Distant *   Alcohol -- Social *   Recreational Drugs -- none</t>
  </si>
  <si>
    <t>85 yo with CHF (last EF 45%), CAD (MI in 2006 s/p stent)䳟,  ILD (2-2.5 L home O2 with &gt;90% sats),  chronic inflam sensory polyneuropathy (No documented diaphragmatic/resp involvement) on prednisone 20䳟, p/w acute on chronic hypoxemic respiratory failure</t>
  </si>
  <si>
    <t>PMH:1) CHF (Last EF 45% in )2) CAD (MI in 2006 s/p stenting)2) ILD (sats 90s on 2-2.5 L home O2)3) CISP (No documented diaphragmatic/respiratory involvement, wheelchair bound, on prednisone 20)4) Htn5) CRI (baseline Cr 1.0-1.3)6) Polymyalgia rheumatica7) PsoriasisSocial:۟30 pk year smoking history (non-smoker currently)</t>
  </si>
  <si>
    <t xml:space="preserve">51M with ESRD on HD secondary to hypertensive nephropathy (HD MWF via LUE fistula, anuric), secondary hyperpara s/p subtotal parathyroidectomy and peripheral neuropathy who presents with malaise, shortness of breath and chest pain.  </t>
  </si>
  <si>
    <t>PMHx:ESRDSecondary Hyperpara s/p subtotal parathyroidectomy November 2011HTNPeripheral NeuropathyChronic PainSocial Hx: Lives in rooming house with fiancee. Former heavy EtOH abuse, none currently. No current or former IVDU. Smokes 2-3 cigarettes per day.</t>
  </si>
  <si>
    <t xml:space="preserve">69 yo F with a very complex PMH including recent Aspergillus PNA, vasculitis on prednisone, Hep C, hypogammoglobulinemia, asthma admitted for AMS and renal failure 6/22 and tx to the MICU 7/4/12 am for abrupt resp distress with SaO2 to 80/ T 101.6. </t>
  </si>
  <si>
    <t>splenic marginal zone Non-Hodgkins lymphoma</t>
  </si>
  <si>
    <t>PMH:۟۟She has a complicated medical history, with other conditions including:- chronic HCV infection- cryoglobulinemia vasculitis on prednisone- mononeuritis multiplex- splenic marginal zone Non-Hodgkins lymphoma- remote history of ITP/autoimmune hemolytic anemia۟- HTN - LCIS of the breast- LUE DVT (2003)- Recurrent pericardial effusion s/p window- Portal vein thrombosis- CHF- AF with RVR on propranolol and coumadin- CKD- COPD/Asthma- hypogammaglobulinemia diagnosed during hosp stay in May</t>
  </si>
  <si>
    <t>䳟32 year old female with a PMH of asthma with multiple prior intubations, presenting with one day of shortness of breath.</t>
  </si>
  <si>
    <t>PMH: Asthma: multiple intubations, most recently in 2009, Last Hospitalization 05/2012EczemaSOC HX:Doctor. Never positive ppd, tested every year for work. No developing country travel. Family from Germany.  0. No drugs. Once a week ETOH.</t>
  </si>
  <si>
    <t>Adenovirus</t>
  </si>
  <si>
    <t xml:space="preserve">86 year old female with a history of hepatic cirrhosis complicated by encephalopathy admitted to the MICU with somnolence, hypovolemia, and hypothermia in the setting of diarrhea most likely due to lactulose versus C. difficile infection.  </t>
  </si>
  <si>
    <t>PAST MEDICAL HISTORY:۟Hepatic cirrhosis (documented portal HTN w/ varices)Hepatic encephalopathy (low serum ammonia)Breast cancer (R breast invasive ductal carcinoma)HypothyroidismRestrictive interstitial lung diseaseMyelodysplastic syndromeHistory of renal insufficiency (although baseline creatinine appears to be 0.7-1.0)Bipolar disorder Dementia (early)Osteoporosis (Pelvic ramus fx 7/2010, Rpelvic fx 4/2002, T12 compression fx)Peripheral vascular diseaseAge related macular degeneration Hearing lossOveractive bladderChronic anemia Bilateral hip replacementSOCIAL HISTORY:Widowed homemaker with 4 living children.Lives with daughter. Daughter denied current use of tobacco, alcohol, and drugs.</t>
  </si>
  <si>
    <t>22M w/hx bronchopulmonary dysplasia s/p RLL lobectomy, very severe COPD (FEV1 14%) on 3L home O2 with BiPAP at night on lung transplant list at Cleveland and BWH who presents with increased shortness of breath of unclear etiology</t>
  </si>
  <si>
    <t xml:space="preserve">Past medical history:Bronchopulmonary dysplasia of newborn : born at 32 weeks; on 3L O2 at home- Previous sputum cultures positive for Stenotrophomonas (S: ceftaz, levo, minocycline, Bactrim; 4/7/11), MSSA (11/2008 by BAL), and pansensitive Pseudomonas/mucoid Pseudomonas (11/2008 by BAL)۟Chronic obstructive lung disease (very severe)Lobectomy : right lower lobe in 1997TracheomegalyPatent foramen ovaleSVC narrowingMild pulmonary hypertension on TTE 8/2011Gastroesophageal reflux disease Osteoporosis Hearing loss Placement of gastrostomy tube : 2000Hemoptysis Gastrointestinal hemorrhage Hematuria : s/p uro eval 10/25/11Increased IOP (from steroids, per family)Vancomycin resistant enterococcus </t>
  </si>
  <si>
    <t>䳟䳟䳟䳟䳟䳟55F h/o obesity hypoventilation syndrome &amp; asthma s/p tracheostomy p/w worsening dyspnea and fatigue &amp; low 02 sat, consistent w/ reactive airways disease/asthma exacerbation.</t>
  </si>
  <si>
    <t xml:space="preserve">PMH:۟۟۟۟۟Asthma Obstructive Sleep apnea Diabetes mellitus type 2 Obesity hypoventilation syndrome s/p tracheostomy2 PolymyositisPostherpetic neuralgia Bipolar disorderVocal cord dysfunction Chronic renal impairment h/o vancomycin resistant enterococcus Sx:54 y/o divorced Haitian American female currently receives 44.5 hrs weekly of PCA hours.split between 2 PCAs.  Additionally, she reports having an aide overnight (11p-7a) to assist with her vent (is ventilator dependent at night). Currently not employed due to health issues. Has masters in business administration.  </t>
  </si>
  <si>
    <t>61F h/o vulvar CA s/p partial radial vulvectomy &amp; bilateral inguinal femoral node dissection, renal CA s/p partial nephrectomy, chronic renal insuf. , CAD s/p recent MI, CHF, p/w weakness, flank pain, &amp; hypotension; sepsis vs. dehydration vs. cardiogenic/ AoCKD</t>
  </si>
  <si>
    <t>_Vulvar CA s/p partial radical vulvectomy with debridement &amp; s/p partial nephrectomy for left renal cancer۟</t>
  </si>
  <si>
    <t>PMH:۟Vulvar CA s/p partial radical vulvectomy (12/2011)۟ with debridement Renal insufficiency s/p partial nephrectomy (2/2011) for left renal cancer۟MI (4/2012) s/p bare metal stent placement in the LAD and circumflexHypertension Seasonal allergies lumbar compression fractures ۟Arthritis۟GERD۟Anxiety۟Surgical History:s/p partial radical vulvectomy and bilateral inguinal femoral node dissection; debridement (12/2012) ۟Cardiac catheterization (2009) - reportedly negative, performed at St Luke's ۟Knee replacement (2000, 2002-2004 as above)۟Partial nephrectomy (2/2011 with Dr. Doyle)۟Hysterectomy and one sided oopherectomy for fibroids (30y ago)۟Cholecystectomy (30y ago)۟Appendectomy (45y ago)۟Tonsillectomy as child۟Social Hx:Married with 3 children, lives with her husband Tob: previously smoked 1 PPD۟; Quit April 29th 2012 after massive MI, Denies EtOH, drugs۟۟</t>
  </si>
  <si>
    <t>57F h/o metastatic breast cancer (lung, liver, regional nodes), presenting with sepsis and hypotension, requiring pressor support and  IV fluids, source of sepsis remains unclear.</t>
  </si>
  <si>
    <t>NHL diagnosed in 1985, s/p mantle radiation</t>
  </si>
  <si>
    <t>PAST MEDICAL HISTORY:  ۟۟1.  Non-Hodgkin lymphoma diagnosed in 1985, status post mantle radiation ۟2.  Proximal right subclavian artery stenosis.3.  ۟Multiple bone fractures, currently on denosumab.4.  History of hepatitis B.5.  ۟۟Hypothyroidism.Social HistoryAlcohol/tobacco/substance abuse history:  None reported.</t>
  </si>
  <si>
    <t>crimsonA</t>
  </si>
  <si>
    <t>Unknown source - gut traslocation?</t>
  </si>
  <si>
    <t>44F w/ MDS RAEB rapidly converted to AML. She was initially admitted w/ 7+3 induction c/b failure to recover counts after treatment s/p  MURD-SCT. Developed a headache w/ nuchal rigidity (ROM preserved) &amp; temp to 104.0 F with rigoring chills.</t>
  </si>
  <si>
    <t xml:space="preserve">MDS --&gt; AML, s/p Vidaza x1 cycle, 7+3 induction۟ </t>
  </si>
  <si>
    <t xml:space="preserve">PMH:۟۟۟۟۟۟1. MDS --&gt; AML, s/p Vidaza x1 cycle, 7+3 induction۟ ۟2.  History of asthma. ۟۟3.  History of psoriasis. ۟۟4.  s/p cesarean section. ۟۟5.  s/p EBV treatment in 2012. Social History:۟۟- Married۟ - 25 pack-year smoking hx; at time of admission, was smoking a few cigarettes/day۟- rare EtOH۟۟۟ </t>
  </si>
  <si>
    <t>Bacteremia</t>
  </si>
  <si>
    <t xml:space="preserve">68 F w/ PMH of short gut on chronic TPN s/p bowel infarct and resection 2/2 DIC of unknown etio,  hx of line coag-neg staph line infxn in 2008, and a hypercoagulability disorder of unclear etio (warfarin) who p/w sepsis (suspected line infxn) and AKI. </t>
  </si>
  <si>
    <t>۟۟PMH:۟۟DIC w/o etiology leading to gut necrosis and extensive small bowel resection--&gt;short gut syndrome- on TPN via Hickman since prior Hickman line infection 2008 with CoagNeg Staph and atrial thrombus۟۟۟Osteoporosis and vitamin D deficiency as complication of short-gut syndrome۟Tonsillectomy.Fracture L foot and ankle prior to DIC. Hip fracture 3 y ago, fell down 3 steps. S/p L THR۟Back pain and leg pain, s/p l4-5 laminectomy and discectomy S/P cholecystectomy Recurrent multiple thrombosis Hepatitis C exposure from blood productsFamilial essential tremor Nutritional deficiency : Home TPN since 2008unclear familial clotting disorder--&gt;recently transitioned to coumadin from lovenox</t>
  </si>
  <si>
    <t>crimsonB</t>
  </si>
  <si>
    <t>Catheter associated sepsis</t>
  </si>
  <si>
    <t>65 yo woman w/ bipolar dz in the MICU w/ acute hyponatremia in the setting of AMS, poor PO intake and diarrhea. Her hyponatremia was initially overcorrected in the ED, so she is receiving D5W to decrease her serum sodium so that a more gradual correction.</t>
  </si>
  <si>
    <t>PMH:۟Bipolar disorder, stable for years, currently on topimax for mood stabilization, distant history of lithium, has been on many meds. Followed by psychiatry (HVMA) regularly. HTNMigrainesAsthma/COPDArthritisHx multiple skin cancers R Knee arthroscopyCarpal Tunnel release b/l</t>
  </si>
  <si>
    <t>49-year-old former smoker with progressive K-RAS mutant lung adenocarcinoma with bilateral adrenal metastases who is transferred from a follow-up appointment from phase 1 clinic with fevers, diarrhea, vomiting, and 䳟elevated creatinine and total bilirubin</t>
  </si>
  <si>
    <t xml:space="preserve">progressive K-RAS mutant lung adenocarcinoma with bilateral adrenal metastases </t>
  </si>
  <si>
    <t>ONCOLOGY HISTORY:۟۟First diagnosed with non-small cell lung cancer in June of 2009.  CT showed a 2.6 cm right upper lobe mass with extensive mediastinal, right supraclavicular, and right hilar adenopathy.  He underwent biopsy on June 5th of a right supraclavicular node. Pathology from this specimen showed metastatic poorly-differentiated adenocarcinoma with immunohistochemical stains that were positive for CK7, TTF-1 and P63 and negative for CK20.  He underwent genotyping of his tumor which demonstrated K-RAS G12V exon 2 mutation and no other abnormal mutations or ALK translocation.  CT of his head at the time showed no CNS disease.   ۟He was initiated on concurrent chemotherapy and radiation after a PET/CT demonstrated no disease outside of the chest on July 13, 2009 and completed all therapy on August 27, 2009.  This consisted of concurrent chemotherapy and radiation with cisplatin and etoposide given at 50 milligrams per meter squared.  He notes that he had significant nausea, vomiting, diarrhea, and weight loss with this therapy.  An interval restaging scan on September 25th showed two new bone metastases in the left scapular area and the right iliac bone.  He initiated second line pemetrexed monotherapy with stable disease on this.  He completed a total of 12 cycles and therapy was interrupted at that time due to an elevated creatinine and hyperglycemia on September 7, 2010.  Next interval scan in December 7, 2010 suggested some progression of disease, therefore he was restarted on pemetrexed for four additional cycles with some improvement initially and then slight progression in March of 2011.  He initiated vinorelbine as third line therapy on May 13, 2011 with improvement after two cycles and completed a total of eight cycles in November of 2011.  At that point, he took a break in chemotherapy to travel to Vietnam and restaging in February of 2012 showed a mild interval increase in his disease.  He was restarted on vinorelbine monotherapy and completed an additional three cycles at that point.  He had a repeat restaging scan on April 24th, which showed continued slight increase.  At this point, his disease consists of bilateral adrenal masses over 4 cm as well as retroperitoneal adenopathy. He recently had radiation therapy to the adrenal mets on his right side, and has ongoing pain on his left side. ۟۟OTHER Past medical history:۟۟1.  Hypercholesteremia. ۟2.  Diabetes type 2۟OTHER PAST SURGICAL HISTORY:۟1.  Power Port placement in 2011. ۟2.  Excisional biopsy in 2009.SOCIAL HISTORY: ۟He smoked approximately one pack per day and smoked for a total of 30 years.  He quit completely in 2004.  He has not had ongoing secondhand exposure since then.  He previously worked as a sander with exposure to polyurethane, although he stopped working at the time of diagnosis.  He moved from Vietnam in 1980. He notes no other known unusual exposures and no asbestos exposure.۟</t>
  </si>
  <si>
    <t>CrimsonA and B; RUL mass with known lung CA; CT w contrast</t>
  </si>
  <si>
    <t>䳟䳟87yo man with COPD, ESRD on HD with admitted in July for RLL PNA/volume overload presenting today with sudden onset shortness of breath, most likely to be flash pulmonary edema in the setting of volume overload. DDx includes PE, MI, persistent PNA</t>
  </si>
  <si>
    <t>PMH:Hypertension Gastroesophageal reflux diseaseChronic renal dysfunction from HTN on HD : TUE, THU, SATHyperlipidemiaProstate cancer s/p prostatectomy 20 years agoPeripheral vascular diseaseTremorClosed fracture of hip : LeftGoutHepatic Granulomas Social HxTobacco: 100 PYH, quit 25 years agoAlcohol: None</t>
  </si>
  <si>
    <t>80 F w/ PMH of non-Hodgkin lymphoma s/p CHOP, squamous cell Ca, paradoxical vocal cord motion and chronic panting, pulmonary embolism in 2005 presently on coumadin, admitted to the OSH on 8/6 days of shortness of breath and some mild confusion</t>
  </si>
  <si>
    <t xml:space="preserve">NHL: peripheral T-cell lymphoma </t>
  </si>
  <si>
    <t xml:space="preserve">ONCOLOGIC HISTORY:1) Duke's C2 colon cancer status post resection in 19852) DCIS of the left breast status post radiation in 1991 ۟3) NHL: peripheral T-cell lymphoma status post cyclophosphamide, doxorubicin, vincristine, and prednisone chemotherapy, (CHOP x6) which she completed in January of 2011.۟4 ) Squamous Cell History: 3/2011 - PET with CR of all active disease, new focal SUV uptake along the mediastinum, suspected to be inflammatory  ۟1/11/12 - CT with new L hilar mass, 4.2cm1/25/12 - bronchoscopy with tumor biopsy in left mainstem bronchus, + for squamous cell carcinoma2/15/12 - PET//CT scan done completing staging showing FDG-avid left main stem bronchus invasive left hilar mass with new FDG-avid mediastinal lymph nodes۟, no distant mets. 2/17/12 - A brain MRI on February 17, 2012, was negative for metastatic disease.   ۟۟۟۟۟-February, 2012 and she was treated with a course of 6000 cGy of radiation to the left lung and mediastinum between February 29, 2012, and April 10, 2012.  She tolerated this reasonably well -Began treatment with sequential carboplatin and taxol chemotherapy on 5/2/12 for a total of 2 cycles given. She completed this on 5/23/12 and was quite fatigued. For that reason it was stopped after 2 cycles.Social HxShe smoked cigarettes from the age of 14-54, up to 3 packs per day. </t>
  </si>
  <si>
    <t xml:space="preserve">65 yo F w/ severe COPD w/ home O2 requirements and multiple past admissions, bronchiectasis, aortic aneurysm, and HTN p/w increased SOB x1 day and nausea w/ emesis x1, consistent with a COPD exacerbation. </t>
  </si>
  <si>
    <t xml:space="preserve">PMH:۟Severe COPD (2-4 L home oxygen) ۟Bronchiectasis۟Thoracic aortic aneurysm (5.6 cm) ; mild-mod AI, mild pulm HTN w/ PASP 45 mmHG. Not a surg candidate 2/2 pulm disease.HTNSVT (Dx April '11 when she had an episode of SVT, likely AVRT given PAC with delta complex on admission EKG; broke with adenosine, started on dilt) ۟۟Mild-moderate aortic regurgitationRash (on triamcinolone cream)Vitamin B 12 deficiency w/ anemiaOsteoporosis۟HyperlipidemiaAvascular necrosis s/p right total hip arthroplasty in 2000Prediabetes : A1C 6.0-6.1 since 2009, last checked June 2011PPD NEGATIVE 9/97, RPR NEG 9/98 Submental node removal - path showed reactive benign lymph node ۟Social:Past smoker (quit '25 years ago'), but none since. Denies etoh, illlicits/IVDU. </t>
  </si>
  <si>
    <t>CR B</t>
  </si>
  <si>
    <t>_䳟66yo F with new diagnosis of NHL T-cell lymphoma s/p CHOP therapy on 8/9 c/b TLS p/w hypoxemic respiratory distress in setting of episode of Afib with RVR</t>
  </si>
  <si>
    <t xml:space="preserve">newly diagnosed Non-Hodgkin's T cell lymphoma s/p CHOP </t>
  </si>
  <si>
    <t>Diagnosis oncology1. Peripheral T-cell lymphoma, pending right inguinal lymph node biopsy review2. Dyspnea, hypoxemia and tachypnea, likely multifactorial in the setting of likely lymphomatous involvement of lung, possible underlying infection and query of PE3. Anasarca secondary to hypoalbuminemia due to malnutrition versus renal loss۟4. Unintentional weight loss, secondary to#1 ۟5. DIC.6. Multiple subcutaneous skin lesions, concerning for mycosis fungoides7. Longstanding erythroderma chest8. Inattention, perseveration and visual hallucinations, recent onsetPMH:HypertensionBasal cell carcinoma of skinHypothyroidism 2/2 Hashimoto's thyroiditis HemorrhoidsHyperlipidemiaVaricose veinsSocial HxTobacco: neverEtOH: noIllicit drugs: no</t>
  </si>
  <si>
    <t>69 year-old man w/ chronic GVHD c/b probable sclerodermatous involvement of lung with restrictive lung disease who presents with acute on chronic respiratory failure. CHF? (BNP:1373 )</t>
  </si>
  <si>
    <t xml:space="preserve">acute myeloid leukemia of monocytic type-FAB subtype M5B s/p allo mini MUD HPSCT </t>
  </si>
  <si>
    <t xml:space="preserve">Oncologic History Initially presented in Sept 2008 with progressive SOB. He was evaluated by his PCP upon returning home and was found to have an anemia, leukocytosis (high frequency of monocytes). He underwent BM biopsy on Oct 23, 2008 which was c/w acute myeloid leukemia of monocytic type-FAB subtype M5B.  Induction chemotherapy with daunorubicin and cytarabine was initiated.  His day 14 bone marrow biopsy and aspirate was without evidence of leukemia revealing a chemo ablated marrow.  Course was c/b neutropenic fever, otherwise uneventful.  Underwent a follow up bone marrow biopsy and aspirate which reported 1-2 percent circulating blasts but moderately hypercellular marrow. He received consolidative chemo with daunorubicin and cytarabine and successfully entered CR-1. An unrelated donor was identified for allo mini MUD HPSCT. He received Flu/Bu conditioning and tap/rap for GVHD prophylaxis and was transplanted on Feb 17, 2009 and had an uncomplicated course. He has since been referred for ECP due to chronic GVHD.  He also reports he had gone down to a prednisone dose of 5mg QD and noticed worsening of his cutaneous involvement. His steroid dose had been titrated up and his involvement has stabilized. He was tapered down to 30mg QD and referred for ECP therapy.PAST MEDICAL HISTORY: - Acute myeloid leukemia- (Cellularity was overall 90% with a M:E ratio markedly increased;  cellularity comprised of cells with folded and angulated nuclei and moderately abundant pale cytoplasm consistent with monocytes, promonocytes and monoblasts; Reticulin stain showed 2:4 fiber staining.  Aspirate reported 44% myeloid precursors, 4%erythroid precursors, 3 %lymphocytes, 16% monocytes, 3 % eosinophils, zero % basophils, 3 % promyelocytes, 4 % blasts, 23 % promyelocytes, 1 %plasma cells.  Cytogenetics were normal.- cataracts- scleroderma- graft versus host disease s/p ECP therapy- Severe restrictive lung disease w/ PFT (4/19/12) w/ FVC= 38%, FEV1/FVC=114%, VC=39%PAST SURGICAL HISTORY:TonsillectomyappendectomyACL repairbone marrow transplantthoracentesisSOCIAL HISTORY: 10 pack-year smoking history, but quit 40 years ago. Social alcohol use; no history of illicit drug use.  </t>
  </si>
  <si>
    <t xml:space="preserve">73 M w/recently dx pancreatic CA w/known mets to liver/lungs/?adrenals s/p Gemcitabine/FOLFIRINOX last chemo 8/13 tx from OSH w/ neutropenia and hypovolemic/distributive shock in the setting of persistent diarrhea and GP cocci in pairs 1/2 bottles </t>
  </si>
  <si>
    <t xml:space="preserve">recently diagnosed metastatic pancreatic cancer (liver/ lungs) </t>
  </si>
  <si>
    <t xml:space="preserve">PMH 1. Pancreatic CA2.  Hypercholesterolemia. 3.  Hypertension.4.  Celiac sprue with attendant rash.  (gluten-free diet/dapsone)5.  Right adrenal adenoma.6.  Rectal desmoid.7.  Bilateral total knee replacement in 1999, complicated by bowel perforation and secondary intention healing of abdominal wound.8.  Left total hip replacement.9.  Barrett's esophagus.10.  Chronic mild anemia. ONCOLOGIC HISTORY: 7/18/12 AP CT: 5x6x3.6 cm mass in pancreas body, RP LAD, liver lesions7/30/12 EGD w EUS: 6.5x5cm mass in pancreas body, dilate PD, distal panc atrophy, FNA c/w PDAC8/6/12 Chest CT: bilat pulm nodules8/13/12 Cycle 1 FOLFIRINOXSH: No smoking, alcohol or drug abuse. </t>
  </si>
  <si>
    <t>Polymicrobial bacteremia due to diverticulitis</t>
  </si>
  <si>
    <t>69-year-old female with recurrent ovarian adenocarcinoma䳟 presenting to MICU for desensitization to Doxorubicin</t>
  </si>
  <si>
    <t xml:space="preserve">Ovarian cancer </t>
  </si>
  <si>
    <t>ONC HISTORYSeptember 2011: dx with ovarian cancer, began neoadjuvant Taxol, no allergic rxns   November 2011: cytoreductive surgery for ovarian cancer including TAHBSO and total omentectomy.January 2012: allergic reaction to adjuvant Taxol, desensitized in MICU at BWH on 1/25/12.March 2012: CT showed no evidence of diseaseJuly 2012: evidence of recurrent disease on CT scan and rising CA125PMHHTNHypothyroidCKDHLDSH: Tobacco: smoked 20 years, 1/2 pack per day, quit 30 years agoAlcohol: 1 drink/week on averageIllicits: none</t>
  </si>
  <si>
    <t xml:space="preserve">71yo F with hx of Afib c/b tachybrady syndrome and recurrent UTIs who presents with hypotension, bradycardia and is found to have a UTI.  </t>
  </si>
  <si>
    <t>renal carcinoma in 1990s status post nephrectomy, basal cell carcinoma</t>
  </si>
  <si>
    <t>Past medical history: # Afib, dx 2008 initially managed with metoprolol and verapamil, on which she developed recurrent episodes of HR is the low 40s that were noted on Holter monitor to be regular and consistent with junctional rhythm. She had lightheaded spells that seemed to coincide with these episodes. Received a PM in July 2012, backup rate 50.# renal carcinoma in 1990s status post nephrectomy# pyelonephritis, recurrent uti's, last in May 2012# hypertension# hyperlipidemia# basal cell carcinomaSocial history:  Smoking: deniesAlcohol: deniesIllicits: denies</t>
  </si>
  <si>
    <t>65yo male with mantle cell lymphoma䳟䳟 admitted to MICU for desensitization to rituxan.</t>
  </si>
  <si>
    <t xml:space="preserve">mantle cell lymphoma </t>
  </si>
  <si>
    <t>Past medical history: ۟۟1.  Hypercholesterolemia. ۟2.  Hypertension.۟3.  Glaucoma.۟Social history:  He does not smoke.  He does have a history of smoking, quitting four years ago.  He was an alcoholic in the past, but quit in March 2011. He works nights at the hospital in the engineering department. He does have a history of Vietnam War experience.</t>
  </si>
  <si>
    <t>_24M with Prader-Willi syndrome with morbid obesity and OSA who now has acute hypoxemic respiratory failure likely due to PNA with possible contribution of asthma exacerbation.</t>
  </si>
  <si>
    <t>Past medical history: ۟# Prader-Willi syndrome# DM2: on insulin and metformin poorly controlled,  never had HHS or DKA# HTN: on chlorothiazide# OSA۟: on BiPAP (16/8) at night ۟# Cellulitis for which he had a lengthy hospitalization in 2009۟Social history:  He attends a grade ABE program 5 days a week learning life skills. He does not smoke or drink.</t>
  </si>
  <si>
    <t>䳟41F p/w tongue and neck Ca in remission s/p partial glossectomy, R radical 䳟LN dissection (2006), XRT, and PEG w/ frequent asp PNAs and recent cholecystectomy (8/20) p/w 2d of fevers found to have severe sepsis with CXR concerning for cavitary lesion</t>
  </si>
  <si>
    <t xml:space="preserve">Hodgkins lymphoma : s/p XRT 1998۟۟۟۟۟   Tongue cancer (squamous cell carcinoma) in 2005 s/p partial glossectomy and a right radical ۟lymph node dissection in 2006 and radiation therapy </t>
  </si>
  <si>
    <t>Past Medical History#Hodgkins lymphoma : s/p XRT 1998۟۟۟۟۟ #Tongue cancer (squamous cell carcinoma) in 2005 s/p partial glossectomy and a right radical ۟lymph node dissection in 2006 and radiation therapy #Recurrent neck cancer s/p induction TPF therapy (May 4, 2010-June 2010) ,neck irradiation from June 20, 2010 through August 2010, now in remission with PET CT in 11/2011 showing no evidence of recurrent or metastatic disease۟۟۟۟۟ #Pain in limb : Brachial plexopathy with neuropathic pain secondary to radiation#Hypothyroidism #Laparoscopic Cholecystectomy ۟(8/20/12)#Radiation-induced difficulty swallowing requiring PEG, hoarseness #Frequent aspiration#Depression #AnxietySocial History۟Tobacco: deniesAlcohol:۟ deniesIllicits: denies</t>
  </si>
  <si>
    <t>39F w/ PMH of asthma, severe allergic rxns (latex, PCN, fruit) w/ prior MICU stay and intubation x 3 who presented to the ED for human finger bite and experienced acute dyspnea/airway swelling䳟䳟 placed on supplemental O2 and treated for anaphylaxis</t>
  </si>
  <si>
    <t xml:space="preserve">PMH:- anaphylaxis and possible pseudoanaphylaxis- asthma, on albuterol prn, no maintenance meds  - chronic lumbar radiculopathy - h/o h pylori - HTN PSH: - inguinal hernia s/p repair - s/p tubal ligation - C section x2 SH: no tobacco, occasional EtOH, 9 children </t>
  </si>
  <si>
    <t xml:space="preserve">??46F with hypertensive cardiomyopathy (EF 35-40% in 1/2011), pseudotumor cerebri, and obesity hypoventilation syndrome, who presents with three days of SOB. Per PCP report, she was increasingly short of breath over the past three days. </t>
  </si>
  <si>
    <t>PAST MEDICAL HISTORY:Pseudotumor cerebri Cardiomyopathy : hypertensive, diagnosed on echo 2/17/09, last EF 35-40% in January 2011ObesityOSA - on home CPAPAsthmaPCOSAbnormal LFTsCostochondritisEssential hypertension Diabetes mellitus type 2 - not on medications?Hidradenitis</t>
  </si>
  <si>
    <t>Crimson A</t>
  </si>
  <si>
    <t>56M with h/o cirrhosis c/b portal HTN, varices, ascites/SBP, recurrent pleural effusions  p/w new oliguric and severe AKI, confusion, large R pleural effusion, and worsening transaminitis unresponsive to fluids and hypoxia</t>
  </si>
  <si>
    <t>PMH:Alcoholic cirrhosis/portal HTN dx 4/2012 c/b splenomegaly, varices, ascites, SBP; neg: ANA, ASMA, cerruplasmin, HAV, HBVc, HCVab.Immune thrombocytopenia: diagnosed in 7/2012 in setting of epistaxis, s/p solumedrol pulse, recently tapered off pred (10d prior to admission).Chronic renal impairment, baseline Cr 1.8.Hypertensive disorder.Diabetes mellitus. Tendinitis - Biceps Tendinitis.Anemia.Gastric fundal diverticulum vs GIST dx on 9/2012 admission (not yet further evaluated).SH: no tobacco, 1 bottle wine/day but quit 7/2012, no drugs.</t>
  </si>
  <si>
    <t>Large effusion on right.Crimson A and B</t>
  </si>
  <si>
    <t xml:space="preserve">50F with stage II R breast cancer s/p bilateral mastectomy and TRAM flap reconstruction on 9/10/2012 who now presents with acute onset of pleuritic chest pain and SOB, found to have bilateral pulmonary emboli on PE-CT. </t>
  </si>
  <si>
    <t>Stage II right-sided breast cancer,left breast ductal carcinoma in situ, and DCIS of R breast</t>
  </si>
  <si>
    <t>PAST MEDICAL HISTORY:Breast cancerDiverticulosis AnxietyDepressionPlantar fasciitisPast Oncologic History:-2005: Stage II right-sided breast cancer that was treated with breast-conserving therapy, chemotherapy (adriamycin/cyclophosphamide), and radiation. -Feb 2006-April 2011: On tamoxifen. -2009: Diagnosed with left breast ductal carcinoma in situ, which was treated with breast-conserving therapy and radiation.  -2012: Most recently she underwent MRI of both breast, abnormality was seen in her right breast, which underwent MRI-guided core biopsy revealed ductal carcinoma in situ.-September 10, 2012: Underwent bilateral mastectomy with TRAM flap reconstruction</t>
  </si>
  <si>
    <t>51 y/o F with Psoriatic Arthritis presented to the MICU for planned Remicade desensitization.</t>
  </si>
  <si>
    <t>Malignant tumor of breast: R sided, treated with lumpectomy, chemo, and XRT</t>
  </si>
  <si>
    <t>PAST MEDICAL HISTORY:Psoriasis with arthropathy Malignant tumor of breast: R sided, treated with lumpectomy, chemo, and XRT.SOCIAL HISTORY:Tobacco: YesAlcohol: SocialDrugs: No</t>
  </si>
  <si>
    <t xml:space="preserve">38M h/o CF s/p double lung transplant 2008 c/b NSCC in LLL s/p resection, XRT and chemo requiring multiple bronchus dilations of R mainstem who p/w increased SOB and worsening hypoxemia likely mucous plugging around stricture site vs. PNA. </t>
  </si>
  <si>
    <t xml:space="preserve">Stage lllA, NSCCA, LLL with cells--&gt;chemo/XRT </t>
  </si>
  <si>
    <t>PMH:Cystic fibrosis Lung transplant : 11/27/08, bilateralCMV status: D-/R- Atypical migraines Depression ingrown nail : HalluxPancreatitis Transplanted organ rejection : Recurrent Acute Rejection and Chronic Vascular Rejection diagnosed on surgical lung biopsy 3/16/10Hernia repair : 4/15/11, left inguinal and epigastric repair with meshMalignant tumor of lung : Stage lllA, NSCCA, LLL with cells--&gt;chemo/XRTLow back pain : Being followed by Pain ServiceHerniation of nucleus pulposus Diabetes mellitus Hypertensive disorder Asthma Social History:nonsmoker, nondrinker, no drugs</t>
  </si>
  <si>
    <t>Aspergillus species</t>
  </si>
  <si>
    <t xml:space="preserve">62 F w/ mtx poorly-differentiated carcinoma likely NSCLC (although breast/endometrial also possible 1ry site) w/ lesions involving the b/l lungs and the liver s/p paclitaxel/carboplatin on 9/20 p/w PE and thromboembolic event, PFO tx resp distress, COPD  </t>
  </si>
  <si>
    <t xml:space="preserve">poorly-differentiated carcinoma, consistent with a nonsmall cell carcinoma, primary site breast vs. gyn. </t>
  </si>
  <si>
    <t>ONCOLOGY HISTORY:-9/2012 (early): presented with worsening dyspnea over 2 wks, cough w/out hemoptysis-9/2012: CXR showed bilateral hazy infiltrates, and right greater than left-sided pleural effusions, as well as, possible cardiomegaly - thought to be due to CHF-9/5/2012: CT chest/abd/pelvis showed mediastinal and bilateral hilar LAD, multiple pulmonary nodules (mostly in LLL), concern for lymphangitic spread, no single dominant mass, liver mets. TVUS showed thickening of endometrial wall with fluid (8 mm). R-sided thora cytology showed poorly-differentiated carcinoma, consistent with a nonsmall cell carcinoma, primary site breast vs. gyn. -9/20/2012: she underwent 1 round of chemotherapy with carbo/taxolPMH:Status post tonsillectomy at age six.History of tobacco abuse for approximately 80 pack years.  The patient quit at the time of diagnosis.Chronic obstructive pulmonary disease.Normal colonoscopy approximately ten years ago.The patient is eight to nine years postmenopausal.  She has had no postmenopausal bleeding.  She has not had a mammogram in several years.</t>
  </si>
  <si>
    <t>CTPA 10/1, x-ray different date Crimson A+B</t>
  </si>
  <si>
    <t>79M hx CAD, mucoepidermoid CA - hard palate resected+adjuvant XRT to hard palate &amp; b/l neck (2009), stage I lung adenoca s/p resection (2010), new SCC of hypopharynx (May 2012) s/p chemo &amp; 1 round XRT. Faulkn ED tx stridor/inability to clear secretions.</t>
  </si>
  <si>
    <t>mucoepidermoid cancer of hard palate resected + adjuvant XRT to the hard palate and bilateral neck in 2009, stage I lung adenocarcinoma s/p resection in 2010, new squamous cell cancer of hypopharynx in May 2012</t>
  </si>
  <si>
    <t>PMH: SCC of larynxRUL adenocarcinoma of lung s/p resection DepressionHyperglycemia on steroidsCAD s/p PCI (by report, no records here)SOC HX: No tobacco in 27 years.  Prior to that pt smoked 1/2 ppd for 30 years.  No etoh since diagnosis.  No illicits reported. ONC HISTORY:   Presented with difficulty swallowing in May 2012.  On May 9, 2012, he did undergo barium swallow, which revealed persistent pooling of thick and thin contrast within an incomplete emptying of the pharynx with intermittent aspiration of thin contrast into the trachea.  On May 10, 2012, the patient was seen by Dr. Deschler and on exam fullness in the piriform sinus was noted.  CT scan of the neck performed on May 10, 2012, revealed postsurgical changes in the left posterior hard palate with associated minimal soft tissue.  Interval appearance of a new enhancing mass in the left piriform sinus with extension into the left paraglottic fat was noted.  On May 14, 2012, the patient underwent exam under anesthesia, direct laryngoscopy, and biopsy of the hypopharyngeal lesion.  A mass was noted in the piriform sinus extending to its apex and then around the posterior pharyngeal wall at the cricoid level, about approximately 1 cm from the entrance into the cervical esophagus.  Biopsy of the left piriform sinus revealed a moderately-differentiated keratinizing invasive squamous cell carcinoma.  Biopsy of the right posterior pharyngeal wall was also positive for a moderate-poorly differentiated invasive squamous cell carcinoma, keratinizing.</t>
  </si>
  <si>
    <t xml:space="preserve">77M tx from OSH 10/5 w/ necrotizing pancreatitis, large subdiaphragmatic fluid collection, low grade temp, new Afib w/ RVR in the setting of severe aortic stenosis, AMS &amp; persistent abd pain tx to ICU concern for abd compartment syndrome. </t>
  </si>
  <si>
    <t>PMH:AsthmaHypertensionTorn Meniscus in Right KneeAortic stenosis - Per OSH notesPSH:C7-T1 Vertebral Fusion in 2006Inguinal Hernia RepairUmbilical Hernia RepairHydrocele RepairSocial History:Recently retired in 07/12, remote smoking hx. Drinks around 4-5 alcoholic drinks/week.</t>
  </si>
  <si>
    <t>Necrotizing pancreatitis</t>
  </si>
  <si>
    <t xml:space="preserve">53M with a h/o metastatic HPV+ tonsillar SCC s/p chemo/XRT and currently s/p cycle #3 of protocol 09-008 (P13K/MTor inhibitor) who p/w N/V and diarrhea, and increased O2 req. In the floor, developed progressive hypoxia concerning for infectious vs.inflammatory lung process.  </t>
  </si>
  <si>
    <t xml:space="preserve">metastatic HPV+ tonsillar SCC s/p chemoXRT and currently s/p cycle #3 of protocol 09-008 (P13K/MTor inhibitor) </t>
  </si>
  <si>
    <t>Oncologic History:-Patient started having oropharynx discomfort in fall of 2010. Biopsy on 12/16/10 confirmed invasive squamous cell carcinoma, poorly differentiated with no lymphovascular or perineural invasion.  The tumor was p16+ and HPV16+ and was staged as a pT3 N2c. -He received three cycles of induction chemotherapy with cisplatin, 5FU and docetaxel with near complete response to therapy. -He went on to receive 7,000 CGY of radiotherapy between 2/23/11 and 4/22/11 with concurrent weekly carboplatinum of an AUC of 1.5 between 3/7/11 and 4/4/11.  -Treatment was complicated by a DVT of the right subclavian vein and the major veins of the right arm.  Following completion of treatment, he commenced with active surveillance.-In spring of 2012, he developed back pain and lower extremity weakness.  An MRI of the spine on 4/22/12 showed T11 vertebral body with severe compression fracture and retropulsion into spinal canal producing cord compression.  Other lesions within the vertebral bodies of T9, T10, L3, and L5 consistent with metastatic disease with no encroachment of spinal canal.  Degenerative changes C5-C6 with left from stenosis and exiting left C6 nerve compression.  -On 4/23/12, he underwent T11 lateral extra-cavitary vertebrectomy and T9-L1 posterior instrumented fusion.  A PET/CT on 5/7/12, confirmed recurrence of his disease with multiple new intensely FDG avid osseous metastases involving the axial and appendicular skeleton.  Between 5/17/12 and 5/31/12, he received 3000 cGY of palliative radiation to T8 through L4.-On 7/25/12, he began this study receiving GDC-0980 at 40 milligrams daily.  He repeated CT scans on 9/25/12. He began Cycle #3 on 9/26/12. PMH:1) Head and neck cancer (as described above) 2) Hypertension3) Hypothyroidism4) Hypercholesterolemia5) Anxiety6) InsomniaPSH:1) Spinal surgery (hardware in place) - remoteSocial History:married, 35 pack year h/o smoking (quit 10/2010), occassionally still smokes a few cigarettes per week. Rare EtOH, no drugs.</t>
  </si>
  <si>
    <t>CR A and B (date of blood draw 10-16-12)</t>
  </si>
  <si>
    <t>49F w/ history of triple negative metastatic breast cancer to brain, liver, &amp; bone. Presents from OSH with several days new onset of worsening dyspnea on exertion and tachycardia, TTE suggestive of pulmonary hypertension.</t>
  </si>
  <si>
    <t>triple negative metastatic breast cancer to brain, liver, bone</t>
  </si>
  <si>
    <t xml:space="preserve">PMHx:-Breast cancer-Asthma-Left shoulder degenerative joint diseaseOncology history- metastatic breast cancer to brain, spine, liver, lung?- Breast cancer s/p neoadjuvant chemotherapy (including Adriamycin), s/p right modified mastectomy and radiation therapy- S/P whole brain radiation for brain metastasis- Currently on carboplatin + Gemzar every other week in Florida- Has been functional during treatment and able to work from homePSHx:S/p hysterectomy for fibroids Right shoulder surgerySHx:Denies alcohol or drug use. </t>
  </si>
  <si>
    <t>Crimson on 10-23-12 and 10-24-12</t>
  </si>
  <si>
    <t>52M, biphenotypic leukemia, e/o early relapse, admitted for MURD HSCT. Day 0 = 9/18/12 c/b altered mental status and transferred to ICU 10/23 for PEA arrest secondary to hypoxemic respiratory arrest.  Aspiration, subacute kidney injury,  Hepatic VOD</t>
  </si>
  <si>
    <t>biphenotypic leukemia</t>
  </si>
  <si>
    <t xml:space="preserve">Pt is a 53M w/ h/o biphenotypic leukemia, currently on post-transplant day 35, c/b VOD. Floor Course between 9/10/12 - 10/23/12:# HSCT: Pt underwent a myeloablative stem cell transplant, with Day 0 as 9/18/12. For conditioning, he received Cytoxan days -3,-2 ( 9/15/, 9/16/12); TBI over 7 fractions 9/11, /9/12, 9/13, 9/14; PCI 9/6 and 9/7. Given he was at risk for tumor lysis syndrome, his uric acid, LDH, and liver function tests were monitored daily. For GVHD prophylaxis, he received sirolimus and tacrolimus. For ID prophylaxis, he was on Bactrim (until Day -1) and acyclovir. He was on Actigall for liver prophylaxis. # VOD: Pt's course was unfortunately complicated by the development of hepatic veno-occlusive disease, for which he received defibrotide therapy from 10/10.  He developed oliguric renal failure requiring lasix gtt with Cr peaking at ~5.8, as well as systemic volume overload with ascites, pedal edema and mild respiratory impairment.  However, he gradually improved and renal function returned to baseline of around 2.  The patient had a repeat U/S on 10/17 that showed no improvement with continued reversal of flow suggesting VOD.  He continued on defibritide as his INR started to go above 1.5.  He received FFP and Vit. K with no improvement in INR.  He developed worsening ascites and his Tbili and Dbili continue to rise.  He had a paracentesis on 10/22 w/removal of 2L of transudative fluid which he tolerated well.Past Medical History:1.   Melanoma in 1989, which was on the underside of his foot.   2.   He has also had basal cell cancer of the skin remotely.  3.   He had a laminectomy of L4-L5 and has a residual neuropathy with a minor foot drop, which got worse with his intrathecal therapy.   He had a hernia repair in 1968.  He had a tonsillectomy and adenoidectomy as a child.  4.   Depression.5.   Hypertension.SH:He works as a respiratory therapist in Presqu' Isle Maine. He quit smoking approximately ten years ago.  However, following this he chewed tobacco and quit 6 weeks ago.  He smoked up to three packs per day for ten years and then one to one and a half packs per day for an additional eight years.  He consumes three to four alcoholic beverages per day and on occasion more than this. He does not use any illicit substances.FH:His father had prostate cancer and his mother had breast cancer. </t>
  </si>
  <si>
    <t>Crimson a and b</t>
  </si>
  <si>
    <t>73M with DM, HTN, s/p aortic valve replacement and recent dx of marginal zone lymphoma with leukemia presents with shock, hypoxemic/hypercarbic respiratory failure with diffuse pulmonary infiltrates as well as AOCKI.</t>
  </si>
  <si>
    <t>recently diagnosed with marginal zone lymphoma with leukemia (sx started Fall 2011) and is s/p 4 cycles of Rituxan from 5/12 to 6/12</t>
  </si>
  <si>
    <t>PAST MEDICAL HISTORY:1. Marginal zone lymphoma: -Sx started fall of 2011 with cough/fever with CXR showing PNA which was treated with antibiotics. However,  he subsequently developed pain in the thighs, hips and workup revealed a white count of 60.9 with 83% lymphocytes, absolute neutrophil count of 8.5, hemoglobin 13.7, and platelet count 157,000 as well as splenomegaly.  A leukemia and lymphoma panel was sent on the peripheral blood.  It revealed a lambda light chain restricted population of lymphocytes co-expressing CD19, CD20, and CD22.  The lymphocytes were negative for expression of CD5, CD10 and CD 103. The patient had lower extremity weakness and a 50 pound weight loss over 6 months. -Bone marrow biopsy and aspirate performed in March 2012 showed involvement by marginal zone lymphoma. Marrow cytogenetics showed deletion Y chromosome in several metaphases, no other clonal abnormality noted.-He received single agent Rituxan form May 17, 2012 through June 6th 2012  for increasing spleen size, increased WBC count and anemia. This course was c/b infusion reaction.-Over the next 3 months , George felt well. However, he developed increased fatigue , anemia , rising WBC and increasing splenomegaly  within 3 months of completing Rituxan.-He was started on CVP (cytoxan, vincristine, prednisone) on 10/2/12 which he tolerated well except for increasing fatigue. He was continued on allopurinol and compazine for nausea. 2.  History of aortic stenosis - status post the Ross procedure which is replacement of the aortic valve by the pulmonic valve and bio-valve replacement of the pulmonic valve.  This was performed 13 years ago.3.  Diabetes mellitus - since the patient has lost weight, he has not required medicines.4.  Hypertension.5.  Peripheral vascular disease.PAST SURGICAL HISTORY: 1.  Status post AVR and pulmonic valve replacement.2.  Status post cholecystectomy.3.  Status post bilateral cataract removal and lens implants.4.  History of resection of a melanoma from the left ear 9 years ago.5.  Status post resection of squamous cell carcinoma from the leg.  6.  Status post removal of basal cell carcinoma from the extremities.SOCIAL HISTORY:Remote tobacco use of 75 pack-years, none for 5 years.  Rare alcohol use.</t>
  </si>
  <si>
    <t xml:space="preserve">81M w/ h/o HTN, CAD s/p MI in 2001, chronic cough likely 2/2 aspiration, OA s/p infected left total hip repair requiring removal, partial colectomy for diverticulitis, who presents with femur fracture and hypotension.䳟䳟䳟䳟䳟䳟䳟䳟䳟 UA (+) E.Coli </t>
  </si>
  <si>
    <t>PAST MEDICAL HISTORY:۟-CAD s/p perioperative MI in 2001: ۟Patient denies current chest pain. ۟EF down to 15% immediately following MI, with recovery to 55% and no regional wall abnormalities.  He had a negative coronary angiogram in 2001 (by report). Medically managed with ASA and nitroglycerin prn chest pain. -1st degree AVB: per pt chart-COPD: Patient reports that his cough and SOB are currently at baseline.  Medically managed with DuoNeb, fluticasone propionate, ocean nasal spray.  Occasionally on O2.-Diverticulitis/diverticulosis: Colonoscopy at BIDMC on 07/30/08 reveals diverticulosis of sigmoid colon, descending colon and transverse colon.  Otherwise, the colonic mucosa was noted to be normal and the ileocolonic anastomosis was intact.-Short Bowel Syndrome: chronic diarrhea-IBS:  Medically managed with loperamide, pancrelipase, magnesium oxide, milk of magnesia, and fleet enema.-GERD:  Medically managed with omeprazole.-Lumbar spine stenosis: Lower back pain reported.  Medically managed with oxydocone HCl.-Torn rotator cuff: Pt reports this injury happened years ago.  Reports limited mobility-Pernicious Anemia: Pt۪s recent Hct has been around 30. Medically managed with cyanocobalamin and MTV.-Depression:   Medically managed with Citalopram hydrobromide.-Neuropathy:Medically managed with gabapentin.-?Polymyalgia Rheumatica/Chronic Pain Syndrome: Most prominently in his hands, though patient reports that it ۏtravels to all his joints.۝  Reports morning stiffness that resolves within 1hr of waking.  ESR 60, CRP 30, RF neg (07/10); works regularly with rheumatologist managed with chronic steroids-Macular degeneration-hx ESBL UTI in 2008-h/o Basal Cell CA of Left shin: excised 06/08-h/o MRSA PNA-h/o EtOH and opioid abuse-Pt denies.-h/o nephrolithiasis-s/p DVT 1999-s/p Left hip infection: s/p left hip Girdlestone procedure for sepsis-s/p cholecystectomy  HOME MEDICATIONS:۟Asa 81 MG PO QD, ENTERIC COATED B 12 1000 MCG IM Q month, Q 1 MONTHS. Multidose vial. Inject subcutaneously. Ferrous Sulfate 325MG TABLET Take 1 Tablet(s) PO QDFluocinonide Solution 0.05 % TOP BID PRN itch, Neurontin (GABAPENTIN) 100MG CAPSULE Take 2 Capsule(s) PO TIDOxycodone 5 MG (5MG TABLET Take 1) PO tid PRN back and hip painQuestran (CHOLESTYRAMINE Resin Dried) 2 PACKETS PO qdayToprol Xl (METOPROLOL (SUST. Rel.)) 25MG TABLET CR 24HR Take 1/2 Tablet(s) PO QDTrazodone 25 MG (50 MG TABLET Take 0.5) PO HSdexamethasone 1mg BIDcelexaspirivabentyl creonSOCIAL HISTORY:    ۟۟۟۟۟۟۟Lives in a nursing home. Spends most of his time in bed, but can ambulate short distances with assitance and uses a wheelchair.  Denies EtOH, tobacco or illicits. ۟۟۟۟Past 50-pack year history of smoking.  He has been in and out of hospitals and rehabs over the last 6 years</t>
  </si>
  <si>
    <t xml:space="preserve">CT abd </t>
  </si>
  <si>
    <t>80F w/intra-thecal pump for chronic low back pain presents with inadvertent subcutaneous dilaudid injection when having pump refilled, admitted for MICU for narcan gtt and close monitoring.</t>
  </si>
  <si>
    <t>PMHx:HTNObesityOsteoarthritisChronic arthritisChronic low back painPSHx:Back surgery x 4Intrathecal pump implantation</t>
  </si>
  <si>
    <t>CRIMSON B</t>
  </si>
  <si>
    <t>47F w/hx of AML s/p single MMURD SCT tx from OSH w/gut GVHD w/ subsequent course c/b aspergillosis (lungs, skin, ?brain) on steroids p/w hypotension in the setting of acute abd pain, diarrhea &amp; fever. Refractory hypotension = septic shock (GI source).</t>
  </si>
  <si>
    <t>AML with complex cytogenetics</t>
  </si>
  <si>
    <t xml:space="preserve">PMH:Asthma: steroid dependent for &gt;30years (takes Hydrocortisone 30mg). Avascular necrosis due to chronic steroid use s/p right hip replacement, a left hip bone graft. H/o recurrent Cellulitis (MRSA)?. Hypertension. Adrenal insufficiency due to chronic steroid use. Type 2 diabetes? vs steroid induced DM II. Staphylococcal bacteremia/sepsis 9/20/12. Right hemiparesis. ONC HISTORY:-Dx with AML with complex cytogenetics in Sep '11 at Albany Medical Center. -Induction chemo with daunorubicin and Ara-C, course c/b infection/bacteremia/sepsis. She had a marrow in Dec '11 c/w remission. -Single Ag mismatch allogeneic hematopoietic stem cell transplant in April '12. -Post-transplant course c/b bx proven VOD treated with defibrotide in May '12. During her hospitalization for VOD she also developed RUE and RLE weakness of unclear etiology as well as recurrent cellulitis of RLE and LLE (possibly 2/2 traumatic soft tissue injuries from fall) requiring multiple courses of IV antibiotics. SOCIAL HISTORY:Works as a chemist. Exposure to tuberculosis in 1997 outbreak at an Indian reservation.  0.  Minimal alcohol.  </t>
  </si>
  <si>
    <t>CTA A/P</t>
  </si>
  <si>
    <t>28 YOM with h/o recurrent alcoholic pancreatitis, depression and anxiety, HTN, and polysubstance abuse transferred from OSH w/ acute-on-chronic pancreatitis, severe hypertriglyceremia and DKA</t>
  </si>
  <si>
    <t>PMH:EtOH abuseChronic pancreatitisGastritisHTNPolysubstance abuse (MJ, cocaine, smoking, EtOH)Depression, anxietySH: Works in construction. Smokes 1 pack/day, reports being sober for 2 months until having 2 beers several days ago. Smokes marijuana. History of cocaine use but not recently. Denies IVDU.</t>
  </si>
  <si>
    <t>48 M w/NSCLC (bronchioalveolar Ca dx in 2009),s/p multiple chemotx regimens, currently on cycle 8 of tx on protocol 11-314 w/ MPDL3280A, an anti-PD-L1 antibody (last received 11/1), who p/w fever &amp; general malaise,slight dyspnea,&amp; hypotension, no pressors</t>
  </si>
  <si>
    <t>non-small cell lung cancer</t>
  </si>
  <si>
    <t>ONCOLOGIC HX PT was first diagnosed with non-small cell lung cancer after several months of cough and a change in his breathing beginning in late 2008.  A chest x-ray in December 2008 demonstrated a left lower lobe infiltrate but a followup chest x-ray after antibiotics was largely unchanged.  A chest CT on May 11, 2009 demonstrated a left lower lobe density with air bronchograms without mediastinal or hilar adenopathy.  A PET / CT was done on May 27, 2009, which demonstrated a moderately FDG-avid mass within the left lower lobe measuring 6 x 3.6 centimeters with adjacent ground-glass changes.  There was a second 1.1 x 1.4-centimeter FDG-avid lesion within the right middle lobe.  On June 9, 2009, underwent bronchoscopy and left lower wedge resection with Dr. Mentzer, which demonstrated bronchioloalveolar carcinoma diffusely involving the wedge resection specimen and present at the stapled resection margin.  Pleural biopsies were also done, which also showed reactive mesothelial hyperplasia.   based on his history of being a never smoker, he was started on erlotinib on July 6, 2009 and noted an initial improvement in symptoms, although he had no side effects secondary to the drug.  He was found to carry an EGFR insertion mutation in exon 20, which had been associated with resistance to EGFR tyrosine kinase inhibitors.  He underwent restaging scans on September 2, 2009, which demonstrated a slight decrease in the size of the right middle lobe mass, similar appearance to the left lower lobe mass, and additional small subpleural nodules in the right lower lobe that also looked overall stable, as well as a too small to characterize low-density lesion in the right hepatic lobe.  He therefore continued on therapy but a followup CT scan on October 28, 2009 demonstrated slight increase on the left lower lobe mass as well as surrounding ground-glass opacities and now two nonspecific hypodense lesions within the liver suggestive of possible progression.  He was switched at that time to carboplatin and pemetrexed therapy with a plan to add bevacizumab after dental extractions but restaging scans on December 30th again showed very slight increase in the ground-glass surrounding the left lower lobe mass as well as new ground-glass opacity in the right upper lobe with a questionable slight increase in the two small hypodensities within the liver.  At that point, he was switched to carboplatin, paclitaxel, and Avastin on December 31, 2009.  He was admitted for fever and neutropenia with both the first and second cycles of therapy and thereafter was changed to Taxol and Avastin alone.  Although CT scans after the first two cycles of the triple therapy suggested slight improvement, the next set of CT scans on Taxol / Avastin alone demonstrated stable disease.  However, because he was having a great deal of difficulty with therapy 'feeling sick' for a full week after therapy and developing worsening neuropathy and fatigue, his therapy was changed and he was enrolled on a clinical study of U3, an antibody against ErbB3.  He initiated this therapy on May 10, 2010 and CT scans on June 17th were essentially stable.  However, CT scan on July 26th actually showed slight decrease in the size of the left lower lung mass.  He went on to receive five cycles of treatment and repeat CT scan on September 20th showed interval progression of bronchioloalveolar carcinoma in the right middle lobe, left upper lobe with increase in patchy ground-glass opacities there, and increased associated ground-glass opacities to the left lower lobe mass.  There was no change in the two tiny lesions in the liver.  Initiated therapy on Astex Hsp90 inhibitor on 11/30/10.  PET-CT after cycle 1 showed significant decrease in FDG-avidity of the ?LLL mass. Taken off study officially on 1/28/11 after prolonged hospitalization for presumed cryptogenic organizing pneumonia.Initiated docetaxel on 3/16/11.   Hospitalized 4/10/11 with fever, mild hypoxia, ? docetaxel pneumonitis and docetaxel d/c'ed.Initiated therapy on ABT-806 antibody against EGFR on 6/8/11.  Stable disease noted after 2 cycles, mild continued progression later in 2011 and came off of study for progression in January 2012.Initiated therapy on MPDL3280A on 5/16/12.  Restaging chest/abdomen/pelvic scan on 6/19/12 following 2 cycles of treatment revealed a minimal increases in extensive intrapulmonary tumor burden. On 8/1/12 following 4 cycles restaging scans revealed a slight decrease in disease. On 9/11/12 following 6 cycles of treatment a restaging chest/abdomen/pelvic CT scan revealed a decrease in the dominant pulmonary nodules.9/19/12:C7D1 of treatment on protocol 11-314 with MPDL3280A, an anti PD-L1 antibodyPMH:NSCLC, hx as aboveHyperlipidemiaGlaucoma, legally blind in the left eyeSocial History:Used to work as a realtor, but has not been able to work for the past year due to fatigue from cancer/chemoTobacco: NeverEtOH: DeniesIVDU: Denies</t>
  </si>
  <si>
    <t>Upper Respiratory Infection</t>
  </si>
  <si>
    <t>48M w/ a h/o common variable immune deficiency, lymphocytic interstitial pneumonitis, autoimmune thrombocytopenia s/p splenectomy, autoimmune hemolytic anemia, multifactorial anemia with iron and B12 deficiency, chronic diarrhea, stage I colorectal ca (2011) s/p resection and LVR, newly dx CHF, on TPN via Hickman catheter admitted from OSH for SIRS and GNR bacteremia</t>
  </si>
  <si>
    <t>stage I colorectal ca (2011) s/p resection and LVR</t>
  </si>
  <si>
    <t>PMH:1. Common variable immunodeficiency 2. Lymphocytic interstitial pneumonitis 3. Avascular necrosis of the hip4. Multifactorial anemia with iron and B12 deficiency5. Autoimmune hemolytic anemia and thrombocytopenia6. Hypertension 7. Stage I  (T1N0) colorectal cancer diagnosed in January 2011.8. Chronic diarrheaPSH:1. Splenectomy 20092. Laparoscopic low-anterior resection followed by coloanal anastomosis 2011.3. Bilateral lung biopsy4. Arthroscopic knee surgeries.Social History:Works: on disability, was a carpenterTobacco: deniesEtOH: occasionally in social situationsIllicits: none</t>
  </si>
  <si>
    <t>CRIMSON A&amp;B</t>
  </si>
  <si>
    <t>27M w/hx of refractory Hodgkin's lymphoma, s/p multiple chemo regimens inc. brentuximab, also s/p XRT to mediastinum and neck c/b radiation pneumonitis (s/p tx w/ prednisone), who presents w/ 3-4 days of worsening dyspnea, +2 weeks of fevers/chills, most likely secondary to enlarging R pleural effusion and L pneumonia based on imaging, now s/p thoracentesis after initial improvement but now with refractory hypoxemia requiring high flow NC vs bipap.</t>
  </si>
  <si>
    <t xml:space="preserve">refractory Hodgkin's lymphoma (diagnosed 12/2010), s/p chemotherapy with ABVD, ICE, brentuximab, GND, doxil, bendamustine,and everolimus, also s/p XRT to mediastinum and neck c/b radiation pneumonitis </t>
  </si>
  <si>
    <t>PMH:Hodgkin's Disease as above - s/p ABVD, ICE, brentuximab, GND, doxil, bendamustine, everolimus - s/p XRT to mediastinum and neck, c/b radiation pneumonitis s/p treatment w/ prednisone Barrett's esophagitis --- patient denies GERD --- patient deniesSocial History:Does not work currently.Tobacco:Never smokerEtOH:DeniesIVDU:Denies</t>
  </si>
  <si>
    <t>60M PMH of metastatic prostate CA w/ bone, leptomeningeal, brain &amp; sinus involvement s/p multiple clinical trials &amp; 3 episodes of spinal cord compression s/p XRT who p/w a malaise &amp; fever &amp; found to be hypotensive w/ likely septic shock. PNA? Cholangitis?</t>
  </si>
  <si>
    <t xml:space="preserve">metastatic prostate CA w/ bone, leptomeningeal, brain &amp; sinus involvement s/p multiple clinical trials &amp; 3 episodes of spinal cord compression s/p XRT </t>
  </si>
  <si>
    <t>PMH:metastatic Prostate Cancer.Benign prostatic hypertrophy.Recurrent urinary tract infections.Prostatitis documented about three years ago for which he has been on extended courses of antibiotics in the past.Nonspecific arthritis requiring prednisone.Oncologic History:60M with a long h/o mildly elevated PSA thought due to BPH. He had urinary symptoms and CT scan in early 2010 showed retroperitoneal and iliac lymphadenopathy. Biopsy on 2/18/2010 revealed metastatic prostate cancer. Bone scan showed metastases to the lumbar/thoracic spine and ischium. The patient was initiated on ADT with Lupron/Casodex in February 2010, with PSA decreasing from 703 to 4.5. In 6/2010 his PSA began to rise despite cessation of Casodex. The patient then elected to participate in a clinical trial of X-184 and Zometa until February 2011 at which time progressive disease was noted. He then received Taxotere therapy with a moderate PSA response but progression by 06/2011. He developed new scrotal and leg edema likely related to his bulky retroperitoneal disease, and progressive urinary retention and constipation that seemed to coincide with increased use of pain medications, with subjective leg weakness though he was fully ambulatory. He was admitted to BWH; MRI showed epidural tumor extending from T9-T10 causing cord compression and clumping of the cauda equina nerve roots consistent with leptomeningeal carcinomatosis. He received 20 Gy in 5 fractions AP/PA to T7-sacrum from 7/17/11-7/21/11.He went on to participate in further clinical trials involving STA9090 and Zytega. He was referred on 4/17/12 due to new MRI cervical spine on 4/13/12 that showed multilevel metastatic foci in the vertebral bodies, left lateral C2-C3 soft tissue mass invading the neural foramen and displacing the cervical cord, and focal and central disk protrusion and an enhancing epidural soft tissue focus at C6-C7 with associated moderate central canal stenosis and associated cord edema.  Additional MR imaging on 4/17/12 revealed cord compression at T4 with extensive cord signal abnormality.  C1-C5 was treated by opposed laterals, and C6-T5 by AP/PA with half-beam blocks and single isocenter placed infront of C5 in an area of no obvious MR disease and 3 mm superior block on the AP/PA field, from 4/18/12-4/24/12.Since then, he has been on trial with Carbazitaxel, last given 9/19/12. He then developed left facial swelling and was admitted 10/5/12, with CT and MRI brain 10/7/12 showing a soft tissue fluid collection in the left zygoma and maxillary sinus with extension to the left nasal cavity and left ethmoid sinuses, concerning for infection. Loss of normal marrow signal within the left zygoma matted bone was concerning for presence of metastasis. There was right occipitoparietal convexity dural thickening and enhancement concerning for dural metastasis, and a 6 mm right anterior temporal lobe enhancing lesion newly identified since the prior examination concerning for the presence of metastasis. He was seen by ID and ENT and their overall impression was that this was likely tumor as opposed to infection. He was not treated with antibiotics. He was evaluated by ophthalmology, who noted mild left eye abduction deficit with resulting diplopia in far left gaze felt most likely restrictive from the zygomatic mass. He was discharged 10/8/12. He had left maxillary sinus antrostomy with the removal of contents, left uncinectomy, left anterior ethmoidectomy with removal of contents, and left posterior ethmoidectomy with removal of contents with Dr Tom Thomas on 10/10/12. Biopsy revealed metastatic carcinoma, negative staining for CK7, TTF-1, AMACR, PSA, PrAP, not consistent with specific primary site. He re-presented to the ED 10/17/12 with worsening fatigue, poor po intake, RLE/scrotal swelling, and worsening bilateral LE weakness, noting his weakness was so significant that he was unable to stand up and started using a walker last week. He noted worsened bilateral posterior LE pain, mostly at the joints, which developed in ~05/2012 and worsens with walking. During this admission he was found to have cord compresion at T9 as well as transaminitis secondary to intrahepatic compression from tumor burden s/p biliary stent placement. The patient started receiving XRT for maxillary sinus and cord compresion and completed a Decadron taper with last dose on 11/11/12.SOCIAL HISTORY:Patient denies tobacco use or use of recreational drugs. He confirms consuming alcohol rarely.</t>
  </si>
  <si>
    <t>Biliary</t>
  </si>
  <si>
    <t xml:space="preserve">51F presented to OSH w/ fever, vomiting, diarrhea &amp; ABD pain found to have right-sided obstructive nephrolithiasis s/p ureteral stent placement who developed progressive SOB &amp; hypoxemia requiring intubation &amp; mechanical ventilation, AKI &amp; anemia. Meets ARDS criteria with PO2/FiO2 ratio of 158 (moderate ARDS).  Intubated on 11/8 at OSH for persistent hypoxemia with breif pressor requirement.  DDx for ARDS includes sepsis (known klebsiella bacteremia at OSH), pneumonia, with some element of contributing volume overload pulmonary edema.  CT scan at OSH showed bilateral patchy infiltrates that are consistent with ARDS, in addition to consolidation suggetive of possible PNA. </t>
  </si>
  <si>
    <t>Past Medical History:MigraineThyroid noduleHashimoto's thyroiditis: history of positive TPO antibodies since 1998 (with normal TSH at the time), h/o postpartum thyroiditis after the birth of her daughter 8 yrs ago that presented with mild thyrotoxicosis managed with a betablocker.  Depression Hemangioma: liverBladder dysfunction: s/p urethral dilationFibroadenoma: left breastGastroesophageal reflux disease Emphysema: mild - CT Jan 2007Hyperlipidemia Hypertension Social History: Tobacco: formerAlcohol: occasional</t>
  </si>
  <si>
    <t>71 yo M w/ L3-4 MDR E. Coli osteomyelitis/discitis, recurrent UTIs, OSA on CPAP, HTN, CAD, s/p b/l TKR who initially p/w worsening back pain, progressive AMS, and generalized myoclonus with c/f toxic-metabolic encephalopathy from worsening in infection vs meningitis/encephalitis 2/2 CNS spread.</t>
  </si>
  <si>
    <t xml:space="preserve">PMH: Recurrent UTI (some contribution from BPH) Discitis and Paraspinal infection - L3-L4 - E.ColiOSA requiring CPAPHTNCAD S/P B TKRGERDH/O nephrolithiasisSOC HX: No tobacco or ETOH. </t>
  </si>
  <si>
    <t>Bone</t>
  </si>
  <si>
    <t>53 F w/Crohn's disease s/p ileostomy, multiple DVTs and PEs on warfarin, tunneled abdominal hickman catheter to the IVC 2/2 poor access, polysubstance abuse, COPD (2L home 02), requiring biweekly Mg infusions for chronic malnutrition, p/w abdominal pain and altered mental status, leukocytosis, and shock</t>
  </si>
  <si>
    <t>PMH:*Crohn's disease ('74) s/p total colectomy and sub-total SBR with short gut syndrome.  *Previously on TPN; multiple line infections *Hx of (MRSA infections) epidural abscess leading to spine fusion T3 to L3*Hx of multiple DVTs and a PE*Chronic renal failure - baseline creatinine 0.8-1.0 *Hypomagnesemia, infusions every few days*COPD, on 1L at night only at home*Osteoporosis - with left HIP Stress fracture*Short bowel syndrome *Pancreatitis s/p tail resection*Depression /Anxiety*Low back pain - MRI left sacral insufficiency fracture*H/O Total abdominal hysterectomy with bilateral salpingo-oophorectomy: 9/2003*Polysubstance abuse (narcotics, cocaine) w/ previous MICU admission for narcotic overdose and recent admission with utox + for cocaine (MJ and opioid)Social History:Tobacco: Current smoker, 1ppdEtOH: DeniesIVDU:Denies current use(recent Utox+, h/o cocaine, opioids, marijuana)</t>
  </si>
  <si>
    <t>70F w/ Stage IV colon CA w/ omental metastases currently on rogorafenib, who p/w fevers/chills to OSH, found to acutely develop hypoxemic respiratory failure concerning for viral/bacterial PNA.</t>
  </si>
  <si>
    <t>Stage IV metastatic colon cancer- s/p hemicolectomy 2010</t>
  </si>
  <si>
    <t xml:space="preserve">PMH:Stage IV colon cancer- s/p hemicolectomy 2010, s/p FOLFOX (only 6 cycles of oxaliplatin 2/2 anaphylaxis),  did complete a full 12 cycles of 5FU/LV. start on FOLFIRI in combination with Bevacizumab in 2011 2/2 recurrence w/ mets. She continued on this through October 2012 when restaging scans again showed progression of disease. At this time she was recommended to proceed with  Regorafenib.Chronic hip pain.Hypercholesterolemia.SOCIAL HISTORY:No smoker, no ETOH, no drugs. </t>
  </si>
  <si>
    <t>Crimson A and B</t>
  </si>
  <si>
    <t xml:space="preserve">77 M with h/o bilateral PEs in 10/2012, atrial fibrillation on coumadin, CHF (EF 60%), ILD, DM, HTN, C. difficile colitis from rehab admitted to the MICU with acute hypoxic respiratory failure. Ddx includes new large loculated left sided pleural effusions, PE (as shown on CT-PE, age indeterminate, but no evidence of right heart strain), atelectasis (as shown on CT scan, may be secondary to large pleural effusion), pulmonary edema. </t>
  </si>
  <si>
    <t>Past Medical History:-Atrial fibrillation (~15 years), on coumadin-Bilateral PE, October 2012 (INR not therapeutic)-Possible remote history of DVT-?CHF, 05/2012 EF 60%, 05/2012 CXR chest x-ray was interpretedas possibly 2-HTN -DM-Interstitial lung disease, diagnosed 6/2012: most likely related to nitrofurantoin toxicity versus idiopathic pulmonary fibrosis.  The patient has been on long-term high-dose prednisone since late May 2012, 60 mg per day, and on 07/03/2012 it was changed to 50 mg per day.  The plan is to continue with a slow tapering by 10 mg per month.-C. difficile colitis-BPH-Obesity-Chronic venous stasis-Chronic LE edema-OSA (~40 years), not able to tolerate the nasal CPAP or BiPAP.-LLE Cellulitis, September 2012 - Per recent ID note: 'Ciprofloxacin 500mg PO q12h and Clindamycin 600mg PO q8h to finish on ~9/22/12?'-Left Total Knee Arthroplasty 2005 (Hornicek @ MGH).-Removal secondary to infection (coag negative staph) w/ fusion of Left Knee 2007 (Springfield @ MGH), was on chronic suppressive antibiotic in the form of Bactrim.-Right Total Knee Arthroplasty 05/2006 (Hornicek @ MGH)-R ankle fracture 5/2012-R knee hemarthrosis, September 2012-Left femoral osteochondroma excised in November 2002Social History: ETOH: deniesTobacco: denies Drugs: denies</t>
  </si>
  <si>
    <t>CTPA Crimson B</t>
  </si>
  <si>
    <t>78 M s/p bovine AVR and CABG x 3 in Aug 2012, CHF (diastolic), HTN, CKD, COPD admitted from rehab on 11/3/2012 after an unwitnessed fall, with progressive delirium, and hypoxia. Intial treatment focused on volume overload (RH failure). Non-responsive to diuresis.  Also with acute on chronic renal failure thought to be 2/2 ATN in setting of vasodilator tx vs poor perfusion 2/2 CHF. s/p HD given AMS (rising BUN) and fluid overload. Now with hypoxic respiratory failure transfered to the MICU for further management.䳟䳟䳟 Hypoxemic/hypercarbic respiratory failure- ddx: CHF/flash pulm edema in setting high SBPs; Ischemic event (EKG changes ST depression V4-V6, uptrending trop) possibly in the setting of dialysis/fluid shifts with resultant worsening MR and/or CHF; Aspiration event given AMS and CXR with ? new hazy parenchymal opacities; unlikey PNA given no other e/o infection (nl WBCs, no fevers, no productive cough); Could be COPD exacerbation no frank wheezing on exam and patient on COPD tx, Possibly PE 2/2 immobilization. 䳟䳟䳟</t>
  </si>
  <si>
    <t>PMH:۟۟۟۟۟۟- HTN - OSA- AS s/p bio-prosthetic AVR (8/2102)۟۟۟- CAD s/p 3V CABG (8/2012)۟۟۟- Atrial fibrillation s/p CABG; not on anti-coag 2/2 hematuria  ۟۟۟- Pleural effusions s/p CABG  ۟۟۟- CHF w/ preserved EF۟۟۟- ?COPD (no PFTs)- CKD stage 4 (baseline (1.8-2.4)) ۟۟۟- AVMs in colon ۟۟۟- Anemia, thought to be 2/2 bleeding from AVM۟۟۟-TIA seven years ago۟۟۟PSH:۟۟۟- 8/2012: AVR (27 St. Jude Trifecta (Biological Valve))/CABG x3 (in situ LIMA-mid LAD, SVG1-D1, SVG2-PDA)۟ ۟۟۟۟- 11/2007: Right CEA  ۟۟۟۟Social History:۟۟۟۟۟۟~100 pack year history although quit about 9 months ago. 1-2 scotch per night. Denies drugs۟۟۟۟۟۟۟۟</t>
  </si>
  <si>
    <t>Crimson A+B</t>
  </si>
  <si>
    <t xml:space="preserve">43M w/ DM Type I, ESRD on HD, hypothroidism and long h/o medication non-compliance admitted for Diabetic Ketoacidosis and Lactic Acidosis.  </t>
  </si>
  <si>
    <t>Past Medical History:Type 1 Diabetes : Type I. ESRD on HD(TTS); Has RUE AVF for access2 : Diastolic dysfunction per TTE 5/10s/p Traumatic Brain InjuryHypothyroidism: hx Graves, s/p thyroidectomyHBVSubstance abuse Hypertension Gastroparesis : Delayed gastric emptying studying 2/11Hepatitis BPast Surgical History:  Thyroidectomy in 07/2011, AV graftfistula on the right upper extremitiesSocial History Smokes 1 ppd. Denies EtOH. Daily marajuana. H/o cocaine but denies recent use. Recent Utox positive during admission.</t>
  </si>
  <si>
    <t xml:space="preserve">49M w/ Hep C cirrhosis (Child-Pugh B, c/b portal HTN, varices, encephalopathy), recently diagnosed left hepatic lobe HCC on sorafenib, h/o polysubstance use, DM2 admitted with AMS, including confusion/lethargy/agitation/stupor, most likely secondary to acute hepatic encephalopathy. Days after being in the ICU, he was found on 12/5 to be febrile to 101, so blood and urine cultures were sent. BCx grew 3/4 Gram positive cocci in chains and pairs, so he was started on IV vancomycin empirically. BCx then speciated into strep mitis on 12/7.  </t>
  </si>
  <si>
    <t>Past Medical History:- Hepatocellular carcinoma: has a left hepatic lobe mass (noted to be 4.5x4.3x3.6 cm in segment 2/3 with enhancement and washout on MRI 08/24/2012, 4.8x4.8x4.5 on 10/04/2012 US, 3.9 cm ?on imaging on 10/13/2012), has elevated and rising AFP; not a candidate for surgery due to complications of portal HTN, cirrhosis; not a TACE candidate due to elevated bilirubin; not a candidate for radiofrequency ablation due to large lesion; on sorafenib staring 11/12/2012- Cirrhosis (Child-Pugh B status): has elevated INR, low albumin, thrombocytopenia, elevated AST/ALT, bili; with splenomegaly, portal HTN, varices- Hepatitis C (~30 years, no treatment): HCV viral load 360,522 in 2012, HCV genotype 1b- History of polysubstance use: pt has stated use of IV drugs since at least 1985, heroin, marijuana in 20s, crack cocaine, was in drug counseling residential program in 06/2012- Diabetes: on insulin, was hyperglycemic in 200s-300s on last two hospital admission at BWHRecent hospital visits:10/23/2012: lower back pain in ED10/13/2012: abdominal pain, constipation in ED10/04-05/2012: admitted with nausea, abdominal fullness, confusion; confusion resolved shortly after admission, with high ammonia levels was c/w acute hepatic encephalopathy, so lactulose was uptitrated, started on thiamine given c/f Wernicke's encephalopathy on a poor quality MRI brain08/22-31/2012: admitted for LLL PNA initially refractory on levofloxacin, defervesced on vancomycin/cefepime, azithromycin, found on this admission to have cirrhosis and HCC09/2012: seen in ED for abdo pain/lethargy, gastritisSocial History: Smoking: 30 py, quit ~09/2012ETOH: wife does not know of any ETOH intake since ~09/2012, used to have high ETOH intakeDrug: quit using crack cocaine (last used on~09/2012), distant IVDU, wife does not know of any current drug use</t>
  </si>
  <si>
    <t>26 yo M w/ Crohn䳻s disease and anaphylaxis to remicade who is admitted to the MICU for remicade desensitization.</t>
  </si>
  <si>
    <t>PMH*Crohn۪s disease: diagnosed in 1999. He has he originally did well on asacol and 6 MP. In 2011, pt developed a enterocolonic fistulas which required an ileocolonic resection. He was on a steroid taper after the surgery.  He was then started on Infliximab in March.  He had a good response to the first 2 infusions, but after his 3rd infusion (4/7) he developed throat pain, neck/facial swelling, voice changes, numbness in his tongue/lips and a headache. He went to ER where he was given Benadryl and prednisone with good effect.  He was started on prednisone 20 mg twice daily.Since, humira and cimzia were tried as alternatives. He was on humira for one month without much control of his flares.  With cimzia he became very itchy and developed a few blotches on his back. It is felt that Remicade would be the most effective treatment for his Crohn۪s.  *Anxiety*ObesityHome Medications:  1. Oxycodone  5 MG PO Q8H prn  2. Albuterol Inhaler Hfa  2 PUFF INH Q4-6H prn  3. Spacer  1 EA INH x1 prn  4. Certolizumab Pegol  (Cimzia Starter Kit)  400 MG SC as directed 2 syringes at week 0,2 and 4. will be followed by maintainance dose of 2 syringes Q4 weeks.  5. Lorazepam  0.5 MG PO TID prn For prednisone -induced restlessness.Social History:Current smoker of 1ppd.EtOH: NoneIVDU: None</t>
  </si>
  <si>
    <t xml:space="preserve">76 yo F living independently at home is transferred from OSH for multifocal pneumonia and effusion with acute respiratory failure, and septic shock. She had confirmed bacteremia, with BCx from 12/7 growing positive for GPC in chains and pairs.  </t>
  </si>
  <si>
    <t>Past Medical History:Diverticulosis, colon polyps (colonoscopy)GlaucomaSocial History:Occ ETOH, no reports of smoking/illicit drugs as per OSH history</t>
  </si>
  <si>
    <t>CT thoracentesis</t>
  </si>
  <si>
    <t xml:space="preserve">76 M w/ several recent hospitalizations including NSTEMI (s/p 2 DES), severe C Diff colitis/sepsis requiring ileal diversion, UTI with ESBL klebsiella, PNA with resistant pseudomonas, and seizures secondary to subdural hematomas presenting with sepsis and dirty UA concerning for urosepsis </t>
  </si>
  <si>
    <t>PMH:- NSTEMI, s/p DES to LAD, OM1 on 1/4/12 - Seizures with recent subdural hematomas- History of C diff colitis requiring prolonged hospitalization (4/2012) and diverting ileostomy (3.27.12); hospitalization complicated by respiratory failure, resistant pseudomonas- Paroxysmal AF (not on coumadin)- History of resistant pseudomonas PNA (treated amikacin, linezolid)- History of ESBL UTI (6/2012) - resistant to TMP/SMX, AMP, Cephalosporins, gent, tobra; intermediate - nitrofurantoin; sensitive cipro, imi/erta, amikacin- CHF (3/2012 EF 40-45% per records)- Bilateral cataracts s/p surgery- L eye wet macular degeneration (with visual hallucinations/Charles Bonnet syndrome)- Optic neuropathy (idiopathic; no history of R eye stroke per Dr. Nielson, ophthalmologist)- R sided sciatica- HTN- L sided neuromuscular pain secondary to trauma from liftSocial History:Past smoker, quit 43-44 y ago (24 PYH)Alcohol - no current use (only occasional over past year). In past, per family and pt, heavier use (per records up to 8 beers on game days, drinks 4/week)No IVDU</t>
  </si>
  <si>
    <t>Crimson B, no Crimson A</t>
  </si>
  <si>
    <t>27 yo F with minimal PMH aside from several month history of worsening reactive respiratory symptoms with unknown trigger or etiology. Airway reactivity - Unclear etiology. Ddx includes IgE-mediated allergic reaction, mastocytosis, angioedema. H. flu +BAL</t>
  </si>
  <si>
    <t>PMH:- Age 8-11 one time of breathing issues- Allergic to latexAllergies:*Latex allergy (shortness of breath but not anaphylaxis as child)*Flushing/fever after 'sulfa-based blood pressure medicine' during recent hospitalizationSocial History:Tob: Former smoker, quit 3 years agoEtOH:  3-4 days/week 2 glasses of wine; Red wine on a couple of the nights of events and also on Thanksgiving, none sinceIVDU:None; drug tested for work</t>
  </si>
  <si>
    <t>35M with h/o T-cell ALL s/p MUD allogeneic stem cell transplant (01/08), chronic skin and ?lung GVHD (on IL-2, prednisone, cellcept) p/w lethargy, confusion, hypercarbic respiratory failure and worsening right lower extremity erythema concerning for cellulitis.</t>
  </si>
  <si>
    <t xml:space="preserve">h/o recurrent T-cell lymphoblastic lymphoma (dx in 10/2004 w/ recurrence in 2007) s/p MUD alloSCT (January 2008) c/b GVHD scleroderma </t>
  </si>
  <si>
    <t>PAST MEDICAL AND SURGICAL HISTORY:*Recurrent T-cell lymphoblastic lymphoma (diagnosed in October 2004 w/ recurrence in 2007) s/p MUD allosCT (January 2008) as above *Bilateral hip avascular necrosis (diagnosed in 2007) s/p Left hip replacement (07/2010)*Cataract removal 08/2010 *Walled off appendiceal perforation s/p appendectomy in 2008*R arm with vein stenosis &amp; later occlusion s/p failed angioplasty x 2, tx with anticoagulation. 04/08/2008*OsteoporosisONCOLOGIC SUMMARY: *Left cervical and bilateral axillary lymphadenopathy in July 2004.  In October of 2004 a biopsy of the left axillary node showed T-cell lymphoblastic lymphoma, with the cells marking positive in a subset for TdT and CD34.  They were also positive in a subset for CD117, HLA-DR, CD3, CD7, CD5, CD56.  They were dimly reactive for CD33.  He had a bone marrow biopsy at that time which showed involvement with 15 percent of the severity by cells that were CD3 positive, CD7 positive, CD45 dim, and partially or variably positive for HLA-DR, CD5, CD34, CD33.  In the bone marrow the cells were negative for TdT, CD2, 4, and 8.  This was read as consistent with T-cell lymphoblastic lymphoma.   Treated, based on CALGB Protocol 9111 and underwent a full two years of treatment including maintenance which he completed in December of 2006.  He had his intrathecal chemotherapy through an Ommaya reservoir as his cerebrospinal fluid space could not be accessed through lumbar puncture.   His chemotherapy was complicated by some nausea and a line-associated clot. In February 2007, he had a restaging CT scan and bone marrow biopsy.  The bone marrow biopsy was negative, and the CT scan showed 1 cm obturator nodes of unclear significance. Over the summer of 2007, developed some left-sided hip pain.  He had an MRI which showed avascular necrosis was actually present in both hips.  He had a core decompression and bone grafting on September 20th.  As part of that evaluation, he was found again to have some obturator lymphadenopathy.  A PET/CT scan in September 2007 has shown that the right obturator and right iliac lymph nodes were FDG-avid.  There were also some mild FDG-avid retroperitoneal lymph nodes.  He then underwent a fine-needle aspirate of one of the iliac nodes on October 12th which was positive for recurrence of disease by cytology and flow.  Interestingly, the flow at this time was positive for CD34, TdT, HLA-DR, CD56, as well as myeloid markers CD33, CD117.  It is also positive for CD11b, CD7, and negative for 4, 8, and B-cell markers.   Began nelarabine salvage treatment on October 30th.  Unfortunately had no response after 1 cycle. *11/26/07: admitted for HAM chemotherapy.  Complicated by prolonged admission for F/N.  Restaging PET scan *1/9/08 showed essentially complete resolution of FDG avid disease, but also a walled off appendiceal perforation, for which he had an uncomplicated appendecromy 1/10/08. Received a dose of IT chemo 1/17/08. *Admitted 1/19-2/9/08 for MUD alloSCT.  Cy/TBi conditioning, received PBSCT from MUD on day0=1/25/08.  GVHD prophylaxis with FK506/rapamune.  Course complicated by severe mucositis requiring steroids, febrile neutropenia, depression, rashes that were never clearly related to GVHD. *2/12: worsening skin rash c/w GVHD, started on prednisone 125qd with minimal improvement.  Started Cellcept 2/19.  Skin bx 2/19 c/w acute GVHD *4/08: R arm edema due to innominate vein stenosis and later occlusion; 2 attempts at angioplasty failed; treated with anticoagulation. *11/08: developed a cough accompanied by radiographic lung infiltrates.  This progressed over the next 2 months despite a course of antibiotics.  Micro evaluation including BAL and TBBx was unrevealing.  EBV viral load in 12/08 was high (2000) but repeat was negative without treatment.  Started prednisone 1/09 for COP. *07/13/10:  Left hip replacement *08/23/10: Cataract removal *3/17/2011: started ECP without success. *12/8/2011: PCP pneumonia *12/2011: admitted for cellulitis of LUE *2/29: started Rituxan (x4 wks) and sprycel for refractory sclerodermatous GVHD *4/2012: started campath (3/10/10 then 10qwk x 3). *7/13: admitted for fever, hypoxia, skin pain.  Chest CT showed pneumonia.  Improved (including skin to some extent) with empiric antibiotics. *7/20: began IL2 1mu/m2 qd, complicated by hepatocellular injury requiring dose delay and dose reduction; restarted 8/13 at 1.1M units dailySOCIAL HISTORY: He has no history of smoking. He was a social drinker and without history of illicit drug use.</t>
  </si>
  <si>
    <t>Poor low volume film</t>
  </si>
  <si>
    <t>Cellulitis, Bacteremia</t>
  </si>
  <si>
    <t xml:space="preserve">72M w/ incarcerated ventral hernia. Over the course of his evaluation the pt has developed hypotension and his exam has acutely changed with lethargy and diffuse abdominal pain with focal peritonitis. His EKG is stable and this presentation is likely due to strangulation of his incarcerated hernia. Afterwards, the patient became hypoxic and developed feculent emesis. He had increasing O2 requirement and required emergent intubation which was performed by ED staff without complication. OG tube was passed. It is likely that the patient had an acute aspiration event. </t>
  </si>
  <si>
    <t xml:space="preserve">PMH:Ulcerative ColitisDM type 2HypercholesterolemiaOAGERDPSH:11/1/12: Partial cystectomy for adenocarcinoma of the bladder dome 7/9/12: Cystoscopy, fulguration of bladder epithelium6/13/12: transurethral resection of large bladder tumor arising in the dome of the bladder at the site of the previouspartial cystectomy12/15/11: Cystoscopy, bladder biopsy, bilateral retrograde pyelogram study, bladder lavage and placement of a Foley catheter8/18/11: transurethral resection of 2-3 cm diameter posterior bladder wall tumor for recurrent adenocarcinoma of the bladder3/22/11: Exploratory laparotomy, small bowel enterolysis, partial cystectomy, and cystoscopy12/6/10: transurethral resection of large, greater than 5 cm diameter right anterolateral wall bladder tumor12/3/07: Proctectomy for villous adenoma for the rectum 2.  Repair of ventral hernias and parastomal hernia with mesh.SH: non/smoker, no EtOH, or illicits per colorectal surgery note </t>
  </si>
  <si>
    <t>64-year-old smoker with a recent diagnosis of advanced nonsmall cell lung cancer involving a right hilar mass, mediastinal adenopathy, as well as osseous metastases, including a pathologic fracture of L4 presents with hemoptysis concerning for progression of metastatic disease with no radiographic evidence of PE䳟, also febrile, Post-obstructive pneumonia: radiographic evidence of PNA on CT.</t>
  </si>
  <si>
    <t>Stage IV NSCLC (metastases to spine).</t>
  </si>
  <si>
    <t>PAST MEDICAL HISTORY:Non-small cell lung cancer (oncologic history as described above).Osteopenia.GERD.Status-post cholecystectomy.SOCIAL HISTORY:She is a 40 pack year smoker recently quit in September.  She drinks an occasional glass of wine.  She denies illicit drug use.  ONCOLOGIC HISTORY (from LMR):Summer 2012: she experienced several month history of coughing, which was treated conservatively.Early November: she developed hemoptysis, prompting evaluation at St. Vincent's Hospital.November 12, 2012: a chest radiograph showed a right hilar mass.  This led to a CT scan of the chest PE protocol on November 13, 2012 that showed a 4.5 x 2.7 cm right upper lobe spiculated mass extending towards the right hilum with associated bulky right hilar lymphadenopathy, and prominent mediastinal lymphadenopathy.  This study was also positive for filling defects involving the left lower lobe, lingular, and upper lobe segmental and subsegmental pulmonary arteries consistent with acute pulmonary emboli.  Venous duplex scan of the bilateral lower extremities also showed evidence of deep venous thrombosis in the left calf.  She was started on therapeutic anticoagulation.November 15, 2012: she underwent bronchoscopy. Bronchoscopic findings included right upper lobe obstruction and oozing of blood from the right upper and lower lobes. Biopsies showed malignant cells consistent with non-small cell carcinoma, staining positive for CK7, and CK20, and negative for P63 and TTF-1.  Overall, the immunohistochemical pattern favored a diagnosis of adenocarcinoma.  Consultation slides are undergoing review at the Brigham and Women's Hospital.  She was discharged on November 16th.November 20, 2012: she underwent a PET/CT scan that validated hypermetabolism in the right hilar mass and mediastinal adenopathy, as well as multiple osseous metastases including T5, right posterior sacral ala, and a pathologic fracture of L4 with mild retropulsion of the fracture fragments and left neural foraminal narrowing.  She met with Medical Oncology.  She also met with Radiation Oncology, who recommended a course of palliative radiation therapy to the right chest, and L4 area.  She has received three out of ten planned fractions.  This started on November 28, 2012.</t>
  </si>
  <si>
    <t>RUL massblood 12/18/12</t>
  </si>
  <si>
    <t>73M w/ CAD s/p MI 1995 s/p angioplasty, iCMP (EF 30-35%), lung cancer s/p right pneumonectomy and chemotherapy, s/p LUL recurrence s/p XRT, afib on coumadin, with development of 2:1 block s/p PPM, muscular myotonic dystrophy and COPD admitted to urology service after being fount to have 7mm right ureteral stone transferred to MICU with septic shock. Intubated for percutaneous nephrostomy placement. Urine c: E. Coli and Enterococcus, Blood Cx: E.Coli</t>
  </si>
  <si>
    <t>PMH:Myotonic dystrophyLung Cancer (s/p right pneumonectomy)1 (Mi in 90s) iCMP EF 30-35%Chronic obstructive pulmonary disease Sleep apneaAnemia Afib GERD Benign prostatic hyperplasia Abdominal aortic aneurysm Osteoarthrosis Ureteral calculus PSX:- Right pneumonectomy- PPM- Left inguinal hernia repair- cervical fusion</t>
  </si>
  <si>
    <t>R pneumonectomyCT A/P 12/20/12</t>
  </si>
  <si>
    <t xml:space="preserve">68F w/ h/o ILD/pulmonary fibrosis dx in 2010, on chronic prednisone and supplemental oxygen since, w/ recent progressive decompensation tx to the MICU for worsening hypoxemic respiratory failure.  Pt was transferred to BWH for expedited transplant work-up. Currently is requiring increasing amounts of supplemental O2 to maintain oxygenation. </t>
  </si>
  <si>
    <t xml:space="preserve">Past Medical History:# ILD: pulmonary fibrosis۟ # Atrial fibrillation# Hypertension۟۟# Dyslipidemia۟۟# GERD۟۟, but recent work-up with only 1 acid reflux event in 24H# Osteopenia ۟۟# Rheumatic fever as a child۟۟# s/p Tubal ligation۟۟# s/p Dilatation and curettage۟۟Social History No known exposure to asbestos or harsh chemicals.  She used to engrave eggshells and bones.  She smoked 1 ppd for about 30 years, and quit about 8 years ago.  She has about three drinks per week.  </t>
  </si>
  <si>
    <t>58F w/ h/o stage IV NSCLC and h/o recurrent aspiration pneumonia who presents with 2 day of lethargy, chills, and cough with imaging concerning for multifocal pneumonia, admitted to the MICU for persistent hypotension, likely distributive shock in the setting of pneumonia.</t>
  </si>
  <si>
    <t>Stage IV NSCLC with bone mets (stable disease, last chemo 5 years ago)</t>
  </si>
  <si>
    <t>PMH:Deep venous thrombosis : SVC, port clotLung cancer : Stage IV NSCLC, with metastases to the bone, (hip, spine); stableFracture of humerus Opioid dependence : History of opiate and cocaine dependence; last IVDU in 2002; on methadone maintenance for 20 years, recently off methadone and oxycodone and OxyContin and transitioned to Suboxone. History of aspiration pneumonia x5 secondary to sedationViral hepatitis C Mitral valve prolapse OsteoporosisHyperlipidemia Depressive disorder Social History:+Tob ~5 cigarettes/dayminimal EtOHDenies illicits, although did use marijuana once on trip for back pain</t>
  </si>
  <si>
    <t>CRIMSON A &amp; B (CRIMSON B on 1/3/13)PE CT 1/2/13</t>
  </si>
  <si>
    <t xml:space="preserve">䳟52F w/ h/o ITP s/p splenectomy p/w 2 days of nausea/vomiting/diarrhea, &amp; 1 day of excruciating hand/foot pain from unclear etiology. Septic shock: patient presented with evidence of high grade Strep pneumo bacteremia from cultures at OSH, with the sinuses the presumed source, leading to low-grade DIC with nasal and digital necrosis. </t>
  </si>
  <si>
    <t>PMH:ITP s/p splenectomy.SH:No smoking/tobacco/drugs.</t>
  </si>
  <si>
    <t>Sinusitis, Bacteremia</t>
  </si>
  <si>
    <t>57M w/ hypothyroidism who suffered a small SDH &amp; SAH after a syncopal episode, tx from B-team to MICU for workup for management of hyponatremia. Treated with 7 days unasyn to augmentin for small gas collection in frontal sinus (last day 1/7).  Febrile since 1/7 with Tm of 103.6 on 1/9.  ID team consulted and concern for meningitis/brain abcess given fracture through frontal sinus.  Ddx also includes central fever given SAH.</t>
  </si>
  <si>
    <t>PMH: ۟۟۟Hypothyroidism.۟OSA.SH:۟ Works in industrial waste water management. Non smoker, 3-4 beers &amp; 2-3 glasses wine/week. No illicits. No recent travel. No sick contacts.</t>
  </si>
  <si>
    <t>Anaplasmosis</t>
  </si>
  <si>
    <t>40F w/complicated h/o right ureteral stone s/p lithotripsy, multiple UTIs, p/w few days of right flank pain (no hematuria), diffuse abd discomfort, R-CVA tenderness, subjective fevers, nausea, vomiting, hypokalemia (hypochloremic, metabolic acidosis), AKI, chronic microcytic anemia, coagulopathy, elevated TBili &amp; scheduled for right nephrostomy tube. Tx to MICU for electrolyte management prior to surgery and UTI. A urine culture from 1/8/13 was growing &gt;100,000 E.coli showing sensitivities to ceftriaxone.</t>
  </si>
  <si>
    <t>PMH: Urolithiasis, UTIs, Vertigo, Migraines, Iron-deficiency anemia, Sinusitis, Gastroenteritis, &amp; L ovarian papillary cystadenofibroma. PSH: Cystoscopy, R ureteroscopy, laser lithotripsy X 5 (7/31/99, 10/28/05, 1/14/06, 5/19/06, 7/28/06). 10/28/05 removal of distal stone w/sigura basket ے distal ureteral injury w/extravasation; developed R hydronephrosis for which a R PCN placed 12/8/05 by IR. SH: Tobacco: denies. Alcohol: denies. Recreational Drugs: denies.</t>
  </si>
  <si>
    <t>Crimson A+B no film</t>
  </si>
  <si>
    <t xml:space="preserve">72M with h/o COPD, CAD s/p NSTEMI, esophageal CA s/p esophagectomy, prostate CA s/p XRT, DVT not on anticoagulation, EtOH abuse, multiple prior falls &amp; fractures, &amp; recent hospitalization for left tibial fracture s/p ORIF c/b HCAP &amp; EtOH withdrawal. Now presenting from rehab w/productive cough w/yellowish sputum, fevers, SOB, rigors, poor appetite, orthopnea (stable), urinary incontinence (stable), fatigue, metabolic acidosis, hyponatremia, left heel ulcer, &amp; hypovolemia. SIRS criteria (T&gt;100.4, HR&gt;90, RR&gt;20, WBC&gt;12k) with likely infectious source (fever, leukocytosis, bandemia??) and hypotension with e/o end-organ hypoperfusion (lactate 4.5) c/w septic shock. Potential sources include ESBL E. coli UTI (ESBL that was treated with Macrobid, continued dirty UA here) vs PNA (cough, CXR with left mid lung infiltrate). </t>
  </si>
  <si>
    <t>Esophageal CA s/p esophagectomy &amp; Prostate CA s/p XRT</t>
  </si>
  <si>
    <t>PMH: Esophageal CA - dx 2009 s/p XRT (May 2009), received Cisplatin/Irinotecan, s/p distal esophagectomy &amp; proximal gastrectomy (Aug 2009) c/b esophageal stricture. Prostate CA - Gleason 7, PSA 17 in 2003 s/p XRT &amp; hormonal suppression c/b radiation proctitis. COPD - per records, but PFTs (Aug 2009) w/ FEV1/FVC 76% &amp; FEV1 83% predicted. CAD - NSTEMI (June 2011), TTE (Aug 2011) w/EF 70-75%, no HK, regadenoson perfusion PET (June 2011) w/out perfusion defects, no e/o flow-limiting CAD. DVT - L popliteal (June 2010). EtOH abuse - Previously drank 1 pint of gin daily, stopped after last hospitalization (December 2012). No h/o DTs. L proximal tibial fracture s/p ORIF (Nov 2012). L hip fracture s/p cephalomedullary nail (2005). R hip fracture s/p compression hip screw. L ankle fracture s/p ORIF (2001). Closed fracture of tibia &amp; fibula, shaft.۟۟۟۟۟SH: Living in rehab since discharge from BWH (Dec 2012). ۟۟۟۟Has been ambulating with walker at rehab. Smoked 1 ppd x 43 years (stopped 1 month ago), drank 1 pint of gin daily (stopped 1 month ago), denies recreational drug use.</t>
  </si>
  <si>
    <t>26M w/remote h/o THC &amp; cocaine use. Heavy drinking 2-3 days ago. P/w fevers, headache, lethargy, myalgias, nausea/emesis, diarrhea, mild photophobia, hyperventilation, &amp; rapidly worsening AMS w/CSF concerning for bacterial meningitis.</t>
  </si>
  <si>
    <t>PMH: None۟.SH:۟ h/o weekend drinking (weekend prior to current MICU admission). Cocaine in distant past.</t>
  </si>
  <si>
    <t>68F w/䳟HTN, HLD, DM2, chronic pain, GERD, &amp; CKD (b/l Cr 1.0-1.1). P/w positional chest pain (no EKG changes), subjective fevers, green sputum production, worsening SOB, cough, chills, 1wk URI symptoms &amp; 6wks progressive SOB. Found hypoxic, new right PE, possible LUL consolidation vs. mass, hyponatremic, tachypneic, &amp; tachycardic.</t>
  </si>
  <si>
    <t xml:space="preserve">PMH:۟۟۟۟۟DM2 (since 2008, NIDDM on metformin). HTN. Hypercholesterolemia. Obesity.  Chronic renal impairment (b/l Cr 1-1.1). Chronic pain (s/p work-related injury, then peds vs snowplow hx fractured coccyx). Depression. GERD. OA of knees (L&gt;R). Sickle cell trait. Lumbar disc lesion (L4-L5).  H/O Posttraumatic stress disorder. Uterine leiomyoma (largest 3cm on u/s 2/12). Meralgia parasthetica. Chondromalacia patella.  SH:۟Smoking:۟ never, however husband is smoker and smokes around patient. Alcohol:۟ social, rare. Drugs:۟ never. </t>
  </si>
  <si>
    <t>30M w/ biopsy proven pemphigus vulgaris (dx 03/2011), presenting for scheduled desensitization to rituximab. Pt has mild erythema on palate &amp; 1-2 erythematous lesions on R-buccal mucosa from jaw䳻s angle.</t>
  </si>
  <si>
    <t>PMH: None. SH: Nonsmoker. No ETOH or IVDA.</t>
  </si>
  <si>
    <t>59M w/metastatic transitional cell CA of bladder, cystectomy c/b stricture &amp; placement of L percutaneous nephrostomy tube s/p 2 double left J stents䳟 &amp; development of LLE DVT post procedure. P/w fever, hypotension, tachycardia, colitis, 1+ pitting edema in LLE, &amp; sepsis following elective right percutaneous nephrostomy tube (same day as MICU admission). CT-abd showed persistent left sided hydronephrosis. MICU tx for management of sepsis secondary to GNR &amp; GPC urinary tract infection &amp; likely infectious colitis.</t>
  </si>
  <si>
    <t>Metastatic transitional cell CA of bladder.</t>
  </si>
  <si>
    <t>PMH: ۟۟۟۟Malignant tumor of urinary bladder. HTN. Benign tumor of parotid gland s/p resection.SH: Quit smoking when dx w/ bladder cancer 1 year ago. Does not drink alcohol.Oncologic History: Spring 2011 ے p/w gross hematuria. Evaluation &amp; bone scan show no evidence of metastatic disease. CT chest (May 2011) showed enlarged right hilar lymph node, right upper lobe nodule, left lower lobe noncalcified nodule abutting the fissure, &amp; left lower lobe noncalcified nodule. Rec۪d 3 cycles of neoadjuvant gemcitabine/cisplatin. Imaging (August 2011) post therapy completion showed enhancing bladder lesion at left anterolateral aspect w/focal calcification centrally. CT chest (August 2011) showed stable, borderline, right hilar node, &amp; multiple parenchymal nodules, but a new, ill-defined, area of parenchymal disease in posterior segment of right upper lobe. PET/CT was negative for uptake. Pt had robot-assisted radical cystectomy w/ bilateral pelvic lymph node dissection &amp; ileal conduit notable for four of 18 lymph nodes positive including perinodal fibrovascular fat extension, multifocal tumor w/ negative margins (T2b, N3, M0 disease). Course c/b fascial wound dehiscence, requiring repair (October 2011). Repeat PET/CT (October 2011) showed no evidence of hypermetabolic activity in lung lesions. Imaging (January 2012) notable for no hydroureter or obstructive uropathy, no adenopathy involving deep pelvic and/or periaortic retrocaval and/or retroperitoneal lymph nodes. January 2012 CT chest noted multiple, noncalcified, parenchymal nodules w/ changes suspicious for PE. Follow up VQ scan negative. CT angiogram (February 2012) described left lower lobe later disproven. CT abdomen &amp; pelvis (October 2012) notable for new, moderate-sized, left-sided hydroureteronephrosis &amp; periareolar and perinephric fat stranding likely 2ndary to distal obstruction w/ mesenteric fibrosis. Spiculation seen surrounding distal left ureter w/abrupt change from dilated ureter to normal caliber thought to most likely represent fibrosis, although underlying neoplasm not to be excluded. Dx w/ pyelonephritis, hospitalized 2wks ago &amp; treated w/ antibiotics. Admitted for evaluation &amp; pain control for back/groin (mid-December) w/ negative bone biopsy. Numerous imaging studies (Jan 2013) show no clear etiology for pain. Bone scan 11/28 was negative. CT chest 11/27 showed 3 noncalcified parenchymal nodules in RML, unchanged from prior 9/19 (&amp; seen October 2011).  Scrotal U/S also negative.  MRI pelvis 12/12 showed spiculated T2 signal along L external iliac chain w/diffuse signal w/mild enhancement at aortic bifurcation &amp; along L common &amp; L external iliac chain. CT AP 1/9/13 revealed several subpulmonary nodules; diffuse fullness of L adrenal gland noted; moderate bilateral hydronephrosis; ureteral stents; new R hydro was seen with dilataion of the R ureter extending to the level of the ileal loop; periarotic LN slightly increased in size; &amp; soft tissue abnormality at L lateral margin of aorta (considered new since 9/12); does not appear to be source of R hydro. Inseparable from the L psoas muscle &amp; encases L ureteral stent. L internal iliac LN unchanged. Progression of soft tissue abnormality by the L external iliac vessels. Nephrostomy tubes internalized. Pt has had DVT on coumadin and lovenox (adjusting INR).</t>
  </si>
  <si>
    <t>CRIMSON A&amp;B 1/23/13</t>
  </si>
  <si>
    <t>77 M with a h/o bipolar disorder w/ lithium induced stage V CKD not on HD, and stage IV follicular lymphoma w/ known thoracic paraspinal mets s/p tx with rituximab and several recent hospitalizations for weakness/failure to thrive presents with lower abdominal pain, FTT and dehydration . Found to have evidence of colitis on CT. Hypotensive in ED but responding to fluids</t>
  </si>
  <si>
    <t xml:space="preserve">Stage IV Follicular B-Cell Lymphoma  </t>
  </si>
  <si>
    <t>Past Oncologic History: Diagnosis: Stage IV Follicular B-Cell Lymphoma 2010 to 2011: 50 lb unintentional weight loss. No fevers or night sweats. 10/01/11 to 10/07/11: Admitted to BWH with abdominal pain thought to be due to diverticulitis. 10/01/11: CT A/P was performed and he was noted to have a R sided paramediastinal mass that was new on imaging. Negative SPEP and UPEP and tumor lysis labs. 10/02/11:  It was followed by a CT scan of the mediastinum which showed 2 paraspinal masses: A right paraspinal lesion is seen extending from T7 down to T8 and measures 2.65 x 1.4 cm. It extends 3.5 cm in cephalocaudad extent. More inferiorly a larger paraspinal lesion is seen extending from T9 down to T11 and wraps around the vertebral body at T10 and 11 from the right lateral side anterior to the vertebral body to abut the descending thoracic aorta. It is largely retrocrural. In its largest point on a single axial slice it measures 5.2 cm in AP dimension x 4.6 cm in transverse dimension. Small right retrotracheal and highest mediastinal nodes are identified as well as small bilateral paratracheal nodes. These all measure less than 7 mm.10/03/11: A CT guided biopsy of this lesion failed to reach a diagnosis on pathology or flow. Thoracic surgery was consulted at medical oncology's request and arranged for a VATS assisted biopsy on 10/12/11. 10/12/11 to 10/16/11: Patient was re-admitted to thoracic surgery for VATS assisted biopsy of the paraspinal mass. Adhesiolysis was difficult and patient lost about 800 ccs of blood. 10/12/11: Paraspinal mass biopsy demonstrated a follicular B-cell lymphoma. The sections show fibrous neurovascular tissue infiltrated by a predominantly nodular population of lymphoid cells.  The infiltrate is comprised predominantly of small sized cells with irregular, cleaved nuclei, condensed chromatin, indistinct nucleoli, and small amounts of cytoplasm consistent with centrocytes.  Admixed are larger cells with more vesicular chromatin and small nucleoli, consistent with centroblasts, that number less than 15 per high powered field. Immunoperoxidase studies performed at BWH reveal that the neoplastic cells are positive for CD20, CD10 (weak, subset), BCL-2, BCL-6, and CD23.  CD3 highlights scattered small T cells that are positive for CD5 and CD43.  Cyclin-D1 is negative.  The MIB-1 (Ki-67) proliferation index is approximately 10-20% withfocal increases to 50%. NOTE: The morphologic and immunophenotypic findings are consistent with involvement by a LOW-GRADE B-CELL NON-HODGKIN LYMPHOMA.  Although CD10 staining is weak, the findings are most consistent with FOLLICULAR LYMPHOMA, FOLLICULAR PATTERN, GRADE 1-2 OF 3.10/20/11: The patient was requested to come to DFCI to establish care and discuss treatment options. He had a 50 lb weight loss unintentional over the past year, and was admitted to BWH in early October 2011 with abdominal pain and was found incidentally on CT imaging to have 2 paramediastinal masses (one at T7-T9 another at T10-T11 wrapping around the vertebrae and abutting the aorta), subcentimeter paratracheal, retrotracheal, and mediastinal nodes, as well as and scattered mesenteric lymph nodes noted incidentally on imaging of CT Chest and CT Abdomen/Pelvis. He underwent VATS assisted biopsy after a non-diagnostic CT guided FNA of the paraspinal mass on 10/12/11 which revealed a diagnosis of follicular B-cell lymphoma. His FLIPI score is 2 (due to age greater than 60 and stage IV disease) which is intermediate risk for progression, recommended treatment rather than observation, as the location of the lesion in his thoracic cavity could lead to development of pleural effusions and result in decreased pulmonary function (which is likely already compromised/restricted by his known kyphosis) and weight loss. He otherwise has no bulky lymphadenopathy, and no other cytopenias (his anemia is more likely related to his CKD), no pain or obstructive symptoms from his disease.  Recommended to start Rituximab 375 mg/m2 weekly x4 doses followed by q3 month doses of Rituximab for maintenance. 10/25/11: week #1/4 of Rituximab 375 mg/m2.   10/27/11: Brief stay in BWH ED obs unit for R ear bleeding s/p biopsy by dermatologist (likely related to uremic platelets, INR 1.0 that day) 10/31/11: week #2/4 of Rituximab 375 mg/m2 11/07/11: week #3/4 of Rituximab 375 mg/m2 11/14/11: week #4/4 of Ritixumab 375 mg/m2 12/19/11: CT C/A/P restaging scan shows response to treatment with Rituximab [interval decrease in the 2 paravertebral thoracic masses at T7-T8 and T9-T11, mesentery, and RP lymph nodes (by about 25%)] but soft tissue density in the small bowel loop. No abdominal sx at that visit. Plan for maintenance Rituximab every 2 months for 4 doses total and follow with restaging CT scans and refer to GI for evaluation. Has missed 2 scheduled appts with GI DUE to multiple hospitalizations. IMPRESSION: Mild interval improvement in the two right paravertebral soft tissues at T7-T8 level and T9 to T11 levels as well as mildly prominent mesentery and retroperitoneal lymph nodes. Interval improvement in the mesentery fat stranding and adjacent bowel wall thickening in the right lower quadrant  with minimal residual thickening of the terminal ileum. Nonobstructing soft tissue density mass causing eccentric narrowing of the small bowel loop in the left upper quadrant and asymmetry wall-thickening of the middle jejunal loop in the left midabdomen are more apparent as compared to prior scan.1/6 - 1/18/12: Hospitalized at BWH from 1/6 to 1/18 with abdominal pain, found to have small bowel ischemia requiring emergent surgery with small bowel resection (proximal illeum). Pathology did not show evidence of malignancy. Course complicated by delirium. Eventually recovered and was discharged to rehab. 2/06/12: Maintanence Rituximab 375 mg/m2 q2 months Dose #1/4 (given one month after surgery completed to allow time to heal) 03/2012: Hospitalized for hypotension and PNA. 04/02/12: Restaging CT scans today show some minimal interval prominence of the T7-T8 para vertebral lesion, and stability of the T9-T11 paravertebral lesion. Overall, his disease is stable with no new cytopenias or effusions  or type B symptoms noted. 04/02/12: Maintenance Rituximab 375 mg/m2 q2 months Dose #2/4 06/04/12: Maintenance Rituximab 375 mg/m2 q2 months Dose #3/4 07/30/12: Maintenance Rituximab 375 mg/m2 q2 months Dose #4/4. Complicated by cramping requiring ED visit. 08/08/12 -08/14/12: Hospitalized at BWH for SBO treated conservatively. 08/30/12 -09/05/012: Hospitalized at BWH for SIRS physiology, mesenteric ischemia, and SVT (AVNRT) with associated hypotension requiring ablation (hypotension may have been also related to nodal agents and given mesenteric ischemia could have occurred in setting of hypotension ablation was recommended) 10/01/12: Restaging CT scans of the chest, abdomen, and pelvis show interval decrease in size of paravertebral lesions (T7-T8 and T9-T11), resolution of skip lesions noted in mesentery. 12/31/12: Hospitalized for hypotension thought to be due to dehydration, corrected with IVFs. No evidence of adrenal insufficiency. 01/07/13: 3 month follow-up. Doing well. Plan for 3 month follow-up and scans in 6 months (7/2013)Past Medical History/Past Surgical History:1. H/O colonic polyps-5 mm adenoma 2. H/O diverticulosis-colonoscopy 6/20113. H/O polyuria 4. multiple lymph nodes 5. sigmoid diverticula 6. Gout 7. Dyslipidemia 8. Hypertension 9. Obesity 10. Bipolar disease-stable, followed by psychiatrist 11, Gait abnormality : Gait disorder that was not improved after shunt placement (shunt later removed) 12. CKD : Stage V, lithium induced-has AV fistula, placed for eventual dialysis, not currently receiving dialysis-Dr. Waikar13. Diabetes insipidus14. s/p serratia bacteriemia 15. S/P deep venous thrombosis 16. Osteopenia Social History: Previously smoked cigarettes x 2 yrs total (1-2 ppd), minimal etoh, no illicit's. Exposed to Agent Orange in Vietnam in the 1960s with no other side effects noted.</t>
  </si>
  <si>
    <t>Crimson A and BCT abdomen</t>
  </si>
  <si>
    <t xml:space="preserve">59F with a h/o degenerative disc disease, migraines, and recent subdural hematoma who is being transferred from a hospital in Florida for management of acute leukemia transferred to MICU for hypoxic respiratory failure. ddx: Asthma exacerbation (h/o bronchospasm at OSH) vs. Asp PNA (over sedation en route) vs. pulmonary edema (2/2 HTN, although no significant pulm edema on CXR) vs. DAH  </t>
  </si>
  <si>
    <t>AML/pure erythroid leukemia and HLH</t>
  </si>
  <si>
    <t>PMH/PSH: Degenerative disk disease s/p lumbar surgery x2Migraine headachesSubdural HematomaAsthma as a childMono--&gt; hepatitis (per family)SOCIAL HISTORY: Traveled recently to Texas, Florida and St. Maarten. No tobacco, EtOH or drug use.Oncologic history11/13/12: Mechanical fall resulting in L parietoccipital subgaleal hemorrhage, subdural hematoma1/4/13: Fall - landed on her buttocks. Had been experiencing malaise and myalgia.  Brief episode of R arm weakness.1/18/13: Ultimately went to see a neurologist who obtained a Brain MRI that showed a L frontoparietal SDH measuring 10cm x 1.2cm x 0.9cm.1/21/13:  She was referred to the Palm Beach Gardens Medical Center ED and was admitted. R groin and anterior R thigh pain. She had 'low-grade fevers' and WBC increased from 9.7 to 15.3. Diff showed 76% polys, 12% lymphs, 8% monos, 3% eos, Hgb 11.6, Plt 136k.  LDH 938  WBC 10.6 Hgb 12.9 Hct 39.8 BUN 20 Cr 1.01/23/13: Lumbar spine MRI shows diffuse abnormal bone marrow signal abnormality, multilevel disc disease1/23/13: Cervical spine MRI shows multilevel disc disease and degenerative changes1/25/13: Bone scan shows no uptake1/25/13: A/P CT shows no intraabdominal process, diverticulosis1/28/13: CT lower extremity shows degenerative R hip and knee degenerative changes, no evidence of hematoma1/29/13: Transvaginal U/S shows normal uterus, ovaries not visualized1/29/13: Bone marrow aspirate and biopsy that per written MD note reportedly showed increased erythroid elements and acute erythroid leukemia1/30/13: Pelvis MRI diffuse marrow replacement, deep muscle edema of the R gluteal muscles, anterior upper thigh, iliacus muscle, and obturator muscle1/31/13 CT head no evidence of intracranial hemorrhage</t>
  </si>
  <si>
    <t>CRIMSON APE CT on 2/2/13</t>
  </si>
  <si>
    <t xml:space="preserve">45 F with h/o sarcoid (dx on VATS in 2009; no known cardiac involvement), asthma, bronchiectasis, history of multiple pneumothoraces (s/p R tension pneumo on 1/17; s/p chest tubes and talc pleurodesis in 2009), on 4-5L home O2, ulcerative colitis, transferred from Thoracic Service for hypercarbia requiring intubation and hypotension. The most likely scenario was that pt's mental status worsened in the setting of ativan / oxycodone, which may have caused an acute worsening in her CO2 retention, some degree of hypotension, some relative hypoxia, which in turn could have worsened her PVR and caused worsened hypotension. She perked up somewhat with flumazenil, but demonstrated a persistent inability to clear her CO2, leading to decision to electively intubate her. She became hypotensive again in the setting of intubation, likely 2/2 med effect and positive pressure, which could worsen her preload in someone who is preload dependent. However, given her immunosuppression, leukocytosis, and recent PE, other considerations have to include infection and PE. </t>
  </si>
  <si>
    <t xml:space="preserve">Past Medical History:Sarcoidosis: Diagnosed by VATS in 2009  Pneumothorax: x3, R &amp; L, s/p Talc pleurodesis 10/09 on left, January 2013Pulmonary embolism: 1/20/2013Pulmonary hypertension Gastroesophageal reflux disease Seasonal allergic rhinitis HTNHypertensive disorder Thyroid nodule Ulcerative Colitis Panic attack Anxiety Home Medications:Methotrexate (HEM-ONC.) 7.5 MG (2.5 MG TABLET Take 3) PO QWEEKPrednisone 15 MG PO QDMedications on Transfer:Prednisone 20Social History: No EtOH, tobacco, or illicits. </t>
  </si>
  <si>
    <t xml:space="preserve">50M w/ h/o subdural hematoma sp VP shunt, Conn's sd s/p curative left adrenalectomy and recent dx of DM, not on medication, who p/w multiple days of progressive malaise, polydipsia, and polyuria as well as 1d of acute aphasia/R facial droop and was found to have HHS. Pt w/ acute aphasia and (-) NCHCT for bleed or cerebral edema. Could be 2/2 HHS or a primary insult.  </t>
  </si>
  <si>
    <t xml:space="preserve">PAST MEDICAL HISTORY: 1. Hx of subdural hematoma s/p craniectomy with VP shunt placement on 2/3/11 to permit bone flap replacement2. Primary hyperaldosteronism - confirmed by elevated serum aldosterone/renin and 24-hour aldosterone as well as adrenal vein sampling.- s/p left adrenalectomy 4/21/2011 for primary hyperaldosteronism- c/b secondary HTN3. DM - recent diagnosis based on A1C 8.5 10/15/12, refused Metformin therapy4. Hx of substance abuse - Cocaine, quit ~20055. Erectile dysfunction : Onset after TBI. Testosterone normal 6/2011.6. Obesity SOCIAL HISTORY: EtOH: None since 4/2012Tobacco: Never smokerDrugs: +Cocaine, quit ~2006 </t>
  </si>
  <si>
    <t xml:space="preserve">53M w/ h/o chronic a-fib on coumadin, obesity, asthma, sleep apnea on CPAP who presents with a 1 week history of generalized malaise and new onset confusion, consistent with sepsis of unknown etiology.  </t>
  </si>
  <si>
    <t xml:space="preserve">PMH:-EVLT was performed to his left greater saphenous vein on 05/27/2010-obesity-asthma-a-fib on warfarinSOC HX: no smoking or alcohol. Works as a road tester. No illciit drugs. </t>
  </si>
  <si>
    <t>Unknown</t>
  </si>
  <si>
    <t xml:space="preserve">70F w/ h/o CHF (EF 35%), CKD, and HER-2 negative metastatic gastric adenocarcinoma on DCP (recently completed cycle 16, d1 1/29 holding docitaxel) c/b recurrent ascites, p/w emesis, dehydration, hypotension, tx to the  MICU for hypoxemic hypercapneic respiratory failure on the floor. Respiratory failure likely secondary to aspiration event given radiographic imaging and history. Ddx also includes volume overload, PE, respiratory depression 2/2 med effect. </t>
  </si>
  <si>
    <t xml:space="preserve">HER-2 negative metastatic gastric adenocarcinoma and Right breast carcinoma, s/p mastectomy and radiation (1967) </t>
  </si>
  <si>
    <t>PMH: -2 (EF 35% 5/2012)-Right breast carcinoma, s/p mastectomy and radiation (1967)-HTN-Alloimmunization against JKB, c/b autoimmune hemolytic anemia -Hyperlipidemia-Shoulder arthritis-Malignant tumor of stomach -Osteoporosis -Chronic renal impairmentPSH:S/p cholecystectomy (2010) S/p hip replacementONCOLOGIC HISTORY:Diagnosed with HER-2 negative metastatic gastric adenocarcinoma in May 2011.  At that time, she underwent EGD, which demonstrated a 2.5, calcium ulcerative lesion in the gastrum, pathology from an outside hospital was consistent with gastric adenocarcinoma.  She was subsequently seen at Dana-Farber Cancer Institute.  She began palliative chemotherapy with the FOLFOX regimen on May 23, 2011 and completed eight cycles on August 29, 2011.  A restaging CT scan showed progression of disease and she then received protocol therapy with IMC, which she received from September 14, 2011 to February 13, 2012.  Restaging CT scan again showed progression of disease and she began the TPC (docetaxel, cisplatin, and irinotecan) regimen on March 5, 2012, although docetaxel was discontinued due to toxicity.  She received cycle 16, day one on January 29, 2013. Social History Denies tobacco, EtOH, and recreational drug use.</t>
  </si>
  <si>
    <t>CRIMSON A&amp;BCT A/P 2/13/13</t>
  </si>
  <si>
    <t>Other</t>
  </si>
  <si>
    <t>57M w/ h/o chronic hypercarbic respiratory failure 2/2 to neuromuscular dz (on nasal vent) who presented with 4 days of generalized weakness, noted to have acute on chronic hypercarbic respiratory failure along with hypoxemia felt to be secondary to MRSA pneumonia, intubated after worsening hypercapnia on home ventilator, then extubated and sent to floor, found to be unresponsive and again in hypercarbic respiratory failure, likely secondary to worsening diaphragmatic weakness in the setting of neuromuscular disease. ABG 7.11/140+/54</t>
  </si>
  <si>
    <t xml:space="preserve">PMH:-Hereditary myopathy: fascioscapulohumeral muscular dystrophy complicated by respiratory failure- Chronic respiratory failure - 1. Neuromuscular weakness 04/28/2011 ?(full PFTs) TLC-=3.06 liters (50%), DLCO/VA nl. MIP = 60cm H20 (71% predicted) and  MEP = 64 (50% of predicted). PaCO2=672. Desaturation with exercise - Exercise oximetry 04/28/2011 with SaO2=87%?Home settings: Assist Control Mode, Rate=10, Volume=0.8 liters, Insp Time 1.5, Breathing Effort 0.3 Oxygen 0.5 liters / minute      -Pulmonary hypertension - in 12/1988 ECHO revealed severel elevated pulmonary pressures but this was much improved on f/u ECHO  07/1990 and 05/1991. -NIDDM -HTN Social HistoryIndependent in ADLs. Non-smoker, non-drinker, no other drugs </t>
  </si>
  <si>
    <t xml:space="preserve">84F w/ PMH significant for recently dx TB (PCR of biopsy and brushings from BAL on 1/10/13, induced sputum with AFB on 1/12/13) on tx and followed by ID, CVA, HTN, asthma on chronic prednisone, and HLD who was sent from ID clinic to the BWH ED for hyponatremia (Na 110).   </t>
  </si>
  <si>
    <t xml:space="preserve">PAST MEDICAL HISTORYPulmonary tuberculosis AsthmaHyperlipidemiaHypertensionLeft posterior cerebellar lacunar strokeOsteopeniaPeripheral neuropathyBenign positional vertigoRight greater than left ear deafnessEsophageal varicesAnxietyDepressionSOCIAL HISTORY: No history of smoking but significant exposure to 2nd hand smoke from husband and parents. No history of alcohol abuse or illicit drug use.MEDICATIONSPrednisone 5 MG TABLET Take 1-2 PO QD, Take 5 mg alternating with 10mg every other day </t>
  </si>
  <si>
    <t>77M w/ h/o IPF s/p R lung transplant w/ post-op course c/b peribronchial leak, bronchial narrowed anastomotic stricture &amp; pericardial effusion now p/w 3-4 day history of rapidly progressive dyspnea, tachypnea and unilateral GGOs on CT chest. He has low grade fevers and progressively worsening clinically.  Tx to BWH from OSH. Ddx includes aspiration PNA, viral PNA (RSV/flu), rejection or hemorrhage. PCP less likely given rapidity of progression &amp; immunosuppressive TMP/SMX meds.</t>
  </si>
  <si>
    <t>PMH:۟ Pulmonary fibrosis (DOE) ARDS (2001). Gastroesophageal reflux disease. Asthma. 1. Cholecystectomy (2009). Hemangioma (on liver identified on CT). Arthritis. HTN. Extraction of cataract (B/L 2011). ITP (2001). DVT (2001- R common femoral vein). Transplant of R lung (10/2012). Epstein-Barr virus disease (D-/R+). Cytomegalovirus infection (D-/R+). Toxoplasmosis (neg). DM (Recurrent hyperglycemia w/high dose steroids post transplant requiring insulin). Thrombocytopenia. Candidiasis (+ candida from donor cultures at time of transplant). Pneumomediastinum (loculated pneumothorax/pneumomediastinum. Mediastinal drain placed). SH: No smoking, rare EtOH.</t>
  </si>
  <si>
    <t>68F w/ asthma, h/o angioedema to aspirin, melanoma, node negative breast CA, osteoarthritis, &amp; NSAID allergy who presents for aspirin desensitization w/ goal of initiating COX-2 inhibitor therapy for arthritis.</t>
  </si>
  <si>
    <t>Breast CA (1.3cm node neg, intermediate grade infiltrating ductal CA of R breast, estrogen receptor +, progesterone receptor +, HER-2/neu neg, oncotype=18, now stable).</t>
  </si>
  <si>
    <t xml:space="preserve">PMH: Asthma (uses inhaler 2-3x/day for SOB/wheezing). Melanoma of L arm Stage IB (excised 04/2012). Breast CA (node neg). Osteoarthritis (hip &amp; knee). HTN. GERD. Hypercholesterolemia/Hyperlipidemia. Hypothyroidism (subclinical). Vertigo (chronic from L ear). Pseudoexfoliation OU. NSAID allergy. SH: Tobacco - 20 py, quit during her 40s. EtOH - drinks 2-3 glasses of wine 3-4x/wk. Recreational Drugs - denies ever using. </t>
  </si>
  <si>
    <t>CRIMSON A</t>
  </si>
  <si>
    <t xml:space="preserve">85F w/ h/o CHF, AS s/p AVR, ?COPD, and HTN transferred from OSH w/ acute hypoxemia and hypoxemic/hypercarbic resp failure s/p intubation, likely 2/2 LLL PNA, ?ischemia, ?PE (not tachy); additionally hyponatremia, metabolic acidosis, hyperkalemia. </t>
  </si>
  <si>
    <t>PMH: CHF. Unknown EF. AS s/p AVR (summer 2012). HTN. SH: Tobacco ے unknown. EtOH ے none. Recreational Drugs ے unknown. Lives in nursing home requiring ADL assistance.</t>
  </si>
  <si>
    <t xml:space="preserve">55F w/ rheumatic heart disease c/b severe MR/mild MS, COPD, CHF, CKD, and  nephrolithiasis presents to OSH  with shock, hypoxemic resp failure s/p intubation, Afib w/RVR, and HIT, found to have sepsis and endocarditis from VRE bacteremia from urinary source associated to pulm edema. </t>
  </si>
  <si>
    <t>PMH: COPD. DM2. Mitral valve regurgitation (dx۪d 2012, ?valvular vegetation - neg cultures, c/b CHF - EF 55-60%). Mediastinal lymphadenopathy. Rheumatic heart disease. Large L staghorn calculus filling entire L kidney. CKD (b/l Cr1.3-1.5; 2/2 hydronephrosis from nephrolithiasis?). Bilateral ureteral stents to protect L kidney from residual fragments &amp; b/c CT showed R mid-ureteral stone. L PCNL (06/2012) &amp; 2nd stage L PCNL (07/2012): much residual stone removed, but peripheral calyceal stones remain. 02/2013: left ureteroscopy, laser lithotripsy, &amp; stent placement. SH: Recently quit smoking (unclear smoking duration). No EtOH history.</t>
  </si>
  <si>
    <t>Crimson BCrimson A 2/28/13</t>
  </si>
  <si>
    <t>Endocarditis</t>
  </si>
  <si>
    <t xml:space="preserve">62M w/ cerebral palsy w/ mild mental retardation, Afib, COPD, CAD (1/2012 EF 25-30%), h/o TIA, NSCLC stage IIB s/p L pneumonectomy (currently on chemo &amp; radiation leading to leukopenia), p/w hypoxemia likely 2/2 RLL PNA vs ?PE, &amp; metabolic acidosis likely 2/2 hypotension in setting of sepsis.  </t>
  </si>
  <si>
    <t>NSCLC stage IIB (L pneumonectomy 02/2012, locally recurrent 08/2012).</t>
  </si>
  <si>
    <t>PMH: Cerebral palsy. Afib. COPD. CAD. Transient cerebral ischemia. NSCLC stage IIB (L pneumonectomy 02/2012, locally recurrent 08/2012). Gout. Chronic bronchitis. Vocal cord palsy s/p medialization procedure. HTN. ?CHF (Echo 01/2012 w/EF 25-30% global L hypokinesis though technically difficult study in s/o afib with RVR  w/HR &gt;120 throughout evaluation).SH: Smoked tobacco for approx 45 yrs &amp; quit 02/2012. No h/o EtOH abuse. Oncologic History: Pt found to have a L hilar mass (late 2011). CT chest scan (09/2011) revealed 4.5cm mass in L lung w/postobstructive changes. Transbronchial biopsy &amp; mediastinoscopy (01/2012): pathology + for squamous cell carcinoma. Neg sampled nodes also present. PET/CT scan &amp; brain MRI didn۪t show other disease sites. Pt underwent L pneumonectomy (02/2012). Surgical pathology was + for squamous cell CA (4.8cm along w/ 1.6cm 2nd focus of squamous cell in LUL). Pt staged as pT3, N0, M0, or stage IIB. MD offered adjuvant chemo during consult (05/2012), but pt declined. Follow-up CT chest scan (08/2012) showed 3.9 x 3.8cm soft tissue attenuation along intercostal muscle flap that was felt to be more than expected, subcentimeter mediastinal, &amp; L supraclavicular lymph nodes. Pt disclosed approx 2mo h/o hoarseness ے concerning for local recurrence thus referred to otolaryngology. CT neck scan (09/2012) showed heterogeneous enhancing 4.9 x 4.8cm upper mediastinal mass, which had increased in size compared previous study. Brain MRI neg for metastatic disease. Pt evaluated by ENT (09/2012). Fiberoptic examination of nose &amp; throat revealed no lesions in nasal cavity, nasopharynx, or tongue base. Pt۪s L vocal cord paralysis was likely from recurrent disease &amp; he underwent silastic vocal cord medialization (09/2012). MDs offered concurrent chemo during consult (09/2012), but pt declined again. Since, pt admitted w/hypercalcemia &amp; associated mental status changes which improved during admission. Pt began experiencing chest discomfort &amp; worsening hoarseness. Pt then verbalized a desire to begin concurrent chemo &amp; radiation. PET/CT scan (01/2013) revealed an intensely FDG-avid hilar mass, FDG-avid soft tissue mass in AP window, &amp; several prominent mediastinal non-avid lymph nodes. Brain MRI (01/2013) showed no evidence of metastatic disease. Pt began tx w/concurrent chemoradiation &amp; has tolerated it well.</t>
  </si>
  <si>
    <t>L pneumonectomy Crimson A and B</t>
  </si>
  <si>
    <t xml:space="preserve"> 78 F h/o HTN, HLD, MV and TV repairs in 2006 with residual mild-to-mod MR, HFpEF), pulmonary HTN and chronic atrial fibrillation on coumadin,  presenting with narrow-complex tachycardia after left total hip arthroplasty. Adenosine reveals atrial flutter. Her arrhythmia is most likely the result of a combination of factors, including the stress of surgery and anesthesia, pre-operative NPO status and diuretic continuation (leading to hypovolemia), and underlying structural heart disease.</t>
  </si>
  <si>
    <t>PMH: HTN. 2ndary pulmonary HTN (RHC 09/2012 PASP 88mmHg, wedge 16-18, unknown clinical context). HLD. Chronic paroxysmal afib (on coumadin). HFpEF. Residual mild-to-moderate MR. MV repair (ring annuloplasty; 2006). TV repair (cone suture annuloplasty; 2006). SH: lifetime non-smoker. Denies EtOH &amp; illicit drug use.</t>
  </si>
  <si>
    <t>Crimson A 3/13 Crimson B 3/14</t>
  </si>
  <si>
    <t>44 yo M interventional cardiologist with relapsed, refractory extramedullary IgA/Kappa MM s/p MRD-allogeneic HSCT in 3/2010, admitted on 1/26/13 with E coli PNA and bacteremia, transferred to MICU on 3/14 with hypoxemic respiratory failure and concern for hypercarbia in context of worsening PNA, Most likely secondary to worsening consolidative opacities as per CXR 3/6, CT chest 3/13.</t>
  </si>
  <si>
    <t>relapsed, refractory extramedullary IgA/Kappa MM s/p MRD-allogeneic HSCT in 3/2010</t>
  </si>
  <si>
    <t xml:space="preserve">PAST MEDICAL HISTORY:-Relapsed refractory extramedullary IgA/Kappa MM s/p MRD-Allo-HCT in 3/2010 from brother -T9 cord compression-PCP pneumonia 6/12-Pediococcus bacteremia 9/12-Positive PPD, never received INH, states he received BCG vaccination.Oncologic history-early 2009 when he developed pain in the lower back.  His evaluation showed progressive predominantly left-sided mass at the bottom of the thoracic spine.  -he was found to have significant anemia with hematocrit of 19 and following initial in transfusion, he underwent biopsy of the mass which was confirmed to be plasmacytoma.  The mass measured approximately 13 cm x 9 cm x 7 cm and bone marrow aspiration and biopsy reportedly was negative for any infiltration of plasma cells.  Skeletal survey shows predominantly osteopenia; however, importantly, he had presence of paraprotein.  -received dexamethasone and then subsequently radiation in April of 2009 with a T12 paraspinal mass.  He did have some circulating plasmacytoma noted on peripheral smear in May of 2009; however, his bone marrow biopsy remained negative.  Due to some discomfort, he had a capsule study done, which showed jejunal mass, which was plasmacytoma and he underwent resection.  He also had some lymph nodes positive and PET scan showed a small lymph node below the diaphragm to be positive. -started on Revlimid, Velcade, and dexamethasone and received four cycles from June to September 2009 with complications of neuropathy and some rash. -in October 2009, he had stem cells collected; however, by early 2010, he developed plasmacytoma of the left anterior chest wall on CT scan and received local radiation therapy of 3,400 Gy.  -had multiple recurrences in February 2010, he had a left leg weakness and had a T9 mass and multiple other plasmacytoma including one involving epidural space and he received a T9 plasmacytoma resection, as well as laminectomy.  Also received local radiation therapy to the ethmoid bone area and also had plasmacytoma in the left thigh, as well as rectus abdominis.  -in April of 2010, he received Cytoxan at 125 milligrams per metered squared with interval increase in plasmacytoma.  He received Velcade at that time, however, because of unclear responses, he was then taken for full allogeneic transplant with BuCy preparative regimen.  His brother is 100 percent HLA match and he had a transplant (3/2012), which was complicated by respiratory distress, alveolar hemorrhage with engraftment syndrome, as well as significant mucositis. -discharged in August of 2010 and then by April of 2011, he had evidence of progressive disease on PET scan, as well as examination.  He had subcutaneous nodules in the lower extremity, as well as lower abdominal area.  -from April to August of 2011, he received vinblastine, bendamustine, and Decadron with dose-escalation of vinblastine and bendamustine and also had Velcade added to this subcutaneously.  -with further progression, he had local radiation therapy, as well as surgical resection of 11th and 12th rib, as well as T12 area.  -from January to April 2012, he received VCD, from April to June 2012, he received EPOCH.  In the interim, he had radiation to a left abdominal wall and groin area, as well as the left chest wall area.   -in August 2012, he received decitabine and has had a number of infectious complications in the recent past.  His third cycle of EPOCH was given October of 2012 and more recently from October to December, he has been receiving carfilzomib.  </t>
  </si>
  <si>
    <t>63M w/ h/o rheumatoid arthritis on Humira/prednisone, anal SCC s/p chemo/XRT in 2000 c/b radiation enteritis and recurrent SBOs admitted to FH on 3/12 for abdominal pain, transferred to the FICU in the setting of melena with hypotension and now transferred to BWH for continued melena, fluid- responsive hypotension, and consideration of IR embolization procedure. EGD to a cratered ulcer in the duodenal bulb. Currently c diff positive</t>
  </si>
  <si>
    <t>Anal SCC s/p XRT (2000) c/b radiation enteritis &amp; recurrent SBOs.</t>
  </si>
  <si>
    <t xml:space="preserve">PMH: Anal SCC s/p chemo/XRT (2000). Rheumatoid arthritis (prednisone 5mg/qd and humira). Chronic sciatica. Hypercholesterolemia. Left EIA aneurysm on MRA. PSH:Laparoscopic cholecystectomy (8/13/12)Excision of R foot exostosis. Transanal excision of perirectal mass &amp; node. Distal radioulnar hemiarthroplasty. Bilateral hip replacements. Bitubal ligation. SH: Tobacco - 30yrs x 1PPD (quit 16 yrs ago). EtOH - occasional glass of wine, o/w denies. Illicits - denies. </t>
  </si>
  <si>
    <t>67F with RAI refractory papillary thyroid cancer metastatic to bone, brain, lungs s/p recent brain met resection, on palliative Sorafenib presents after 1 week of increasing SOB and difficulty breathing and viral prodrome w/ palpitations likely from infectious vs hypersensitivity insult with pulmonary edema, on top of poor pulmonary reserve. Treatment for empiric HCAP (ceftaz, vanc, levo),  and strongyloides (eosinophilia)</t>
  </si>
  <si>
    <t xml:space="preserve">RAI refractory papillary thyroid cancer metastatic to bone, brain, lungs s/p recent brain met resection, on palliative sorafenib </t>
  </si>
  <si>
    <t>PMH-Thyroid cancer : S/p total thyroidectomy + radioactive Iodine resistant metastatic disease, s/p doxil. S/p XRT to bony lesions.-Hypothyroidism : after thyroidectomy, on replacement-bilateral breast biopsy (benign) -TAH/BSO : 1998-Bone pain -Fracture of vertebral column -GERD-Hypertension SH:Tobacco: deniesETOH: deniesDrugs: deniesOncologic History:- 2000: Diagnosed with papillary thyroid cancer s/p thyroidectomy- 2/2008: Found to have metastatic disease to her sternum s/p radiation therapy- Oct. 20, 2011: Disease developed at T9 and had a T9 corpectomy with vertebral body replacement with titanium mesh cage, tumor embolization, fusion from T7-T11, laminectomies of T8, T9, and T10,  decompression of spinal cord, and partial resection of the L 9th Rib.  Followed by radiation therapy to area T7-T10, completed Nov. 25, 2011- June 25, 2012: Found to have dura-based mass resected by Dr. Dunn and this was then followed with stereotactic radiotherapy to the left temporal resection cavity.  This finished on August 13, 2012- 8/7/12: Stereotactic resection sphenoid met- 9/24/12: Intermedullary R Femur nail placed - 12/3/12: Sorafenib started for palliative chemo</t>
  </si>
  <si>
    <t xml:space="preserve">25M w/ ALL s/p BMT in 11/2013 with course c/b GVHD on immunosuppressants who presented to OSH on 3/18 with cough, fever, hypoxia and ultimately respiratory failure. Could reflect bacterial CAP for which he was covered at OSH with worsened respiratory and HD status. Also given immunosuppressed state at risk for fungal PNA, including PJP (had been on ppx bactrim with adherence to regimen, but recently switched to mepron). Also could reflect a viral process. Could be inflammatory/immune conditions including idiopathic pneumonitis syndrome. </t>
  </si>
  <si>
    <t xml:space="preserve">ALL s/p ablative allogeneic transplant with post-transplant course complicated by graft versus host disease </t>
  </si>
  <si>
    <t>PMH- Primary Malignancy: ALL Disease status at transplant: 2nd CRType of transplant: Allo matched related from sisterDate of transplant (Day 0): 11/29/12 ??? (3 months 18 days post)Complicated by GVHD:1/10/13 started on Pred 40 mg for elevated LFTs and mild skin rash 1/17/13 skin rash less on legs.Pred increase to 80 mg, bili 1.9 1/24/13 feels better, skin rash resolved. 1/31/13 feels well, no new complaints. 2/19/13 Leg and back pain.  Decreased appetite, weight loss, skin itching, no rash. 3/1 /13 LFT increased, liver bx c/w GVHD 3/14 mouth tenderness.  No fever/ chills.  Muscle soreness.  No skin rash.- Asthma-s/p appendectomyHome Medications:Mepron Suspension (ATOVAQUONE Suspension) 750 MG (750 MG/5ML ORAL SUSP Take 5 ML) PO BID, 5ML=1tsp x 30 daysPrednisone 100 MG (20 MG TABLET Take 6) PO QDRapamune (SIROLIMUS ) 2 MG (1 MG TABLET Take 2) PO QDTacrolimus 5 MG (1 MG CAPSULE Take 5) PO Q12HSocial History: Nonsmoker, nondrinker, no illicit drugs</t>
  </si>
  <si>
    <t xml:space="preserve">Crimson B </t>
  </si>
  <si>
    <t>Day 0 and Crimson B</t>
  </si>
  <si>
    <t>67M w/ h/o HCC s/p L lateral segmentectomy (July 2011), COPD, CAD s/p BMS to LAD (April 2011), CHF (EF 30-40%) p/w pressor-dependent hypotension, leukocytosis, hyperkalemia in the setting of renal failure, &amp; resp failure likely due to a combination of AMS &amp; recent COPD exacerbation. Pt tx from OSH intubated.</t>
  </si>
  <si>
    <t>Liver CA - hepatocellular carcinoma s/p left lateral segmentectomy (July 2011).</t>
  </si>
  <si>
    <t>PMH: Liver CA - hepatocellular carcinoma s/p left lateral segmentectomy (July 2011). COPD. CAD s/p MI (1997), s/p bare metal stent to LAD (April 2011). CHF moderate to severe L ventricular systolic dysfunction w/ EF 30-35% w/ most recent EF 45%. Peripheral vascular disease. Cervical spondylosis w/ myelopathy &amp; chronic pain s/p several motorcycle accidents. Decubitus ulcer. BPH. HTN. HLD. Anxiety/Depression. SH: Current smoker w/ 50+ pack-year smoking history. Former EtOH use - drank whiskey (1L/day), quit 10yrs ago. ????narcotic abuse. (notes 2011)</t>
  </si>
  <si>
    <t xml:space="preserve">CRIMSON A&amp;B </t>
  </si>
  <si>
    <t xml:space="preserve">82F w/ a PMH of hypertension who is being transferred from an OSH after being found unresponsive, with persistently altered mental status and episode of hematemesis. Labs notable for marked elevated ammonia also with imaging findings of cirrhosis. Also found to have lactic acidosis with CT findings of descending colitis.  </t>
  </si>
  <si>
    <t xml:space="preserve">Breast ca. (s/p surgery 2 years ago, currently no evidence of disease)  </t>
  </si>
  <si>
    <t xml:space="preserve">Past Medical/Surgical History:- Hypertension- Breast ca. (s/p surgery 2 years ago, currently no evidence of disease) - HysterectomySocial History: Denies smoking or ilicit drug use. Reports daily drink of 1 gin &amp; tonic or wine. No history of alcohol abuse in the past per family. </t>
  </si>
  <si>
    <t>48M w/ h/o of polysubstance abuse found down likely in setting of overdose (utox + for opiates), now w/hypothermia, AMS, mult electrolyte disturbance, acid base derangement, resp failure &amp; concerns for evolving cardiac ischemia due to elevated troponins &amp; CKMB. Ddx includes sepsis from aspiration PNA vs endocarditis vs cardiogenic shock. Pt. intubated in ED for hypercarbia/airway protection &amp; on pressors to correct perfusion defect.  Discharge note: 48yo M w/hx of polysubstance abuse found down likely in the setting of heroin overdose who was admitted with shock, aspiration pneumonia, respiratory failure requiring intubation, myocardial stunning (new EF 45%), AKI, and rhabdomyolysis.</t>
  </si>
  <si>
    <t>PMH: Depression. GERD (H Pylori positive). L4-L5 right-sided disk herniation w/right L5 radiculopathy status post L4-L5 laminotomy diskectomy w/decompression of L4 &amp; L5 nerve roots on the right. SH: Polysubstance abuse - heroin &amp; cocaine. Former smoker. Per family, pt sober for 4yrs prior to this admission.</t>
  </si>
  <si>
    <t xml:space="preserve">85M w/ poorly controlled diabetes, infrarenal AAA, who presents with CA-MRSA pneumonia and empyema c/b saddle PE and partial colonic obstruction. </t>
  </si>
  <si>
    <t>Squamous cell carcinoma (right inferior nipple) s/p Mohs (12/13/12).</t>
  </si>
  <si>
    <t xml:space="preserve">PMH: Squamous cell carcinoma (right inferior nipple) s/p Mohs (12/13/12). DJD of lumbar spine. DM (poorly controlled, last HA1C 7.7). Diabetes-associated nephropathy &amp; foot ulcers. Infrarenal AAA (3.1cm in greatest AP dimension on 12/18/12). Hyperlipidemia. Paroxysmal AF. PSH: Appendectomy. Cholescystectomy (2008). SH: Former smoker - 60 PY hx. Denied current EtOH &amp; illicit drug use. </t>
  </si>
  <si>
    <t xml:space="preserve">Crimson A 4/8 B 4/9Low lung volumes </t>
  </si>
  <si>
    <t>Crimson A 4/8 B 4/9Low lung volumes</t>
  </si>
  <si>
    <t>66F w/ h/o ESRD and nephrogenic systemic sclerosis from gadolinium exposure p/w ongoing GIB. s/p L supracondylar femoral fx</t>
  </si>
  <si>
    <t xml:space="preserve">PMH:ESRD, on HD MWF, w/ hypoxia between dialysis, last done 4/8 Monday, since 2006.  Unclear cause, rheumatologic? HTN now resolved?  Diabetes? Systemic sclerosis s/p gadolinium on nilotinib, was on gleevac since 2010 w/ distinct improvement in schlerosis, stopped 2/2 hearing loss(?)Unclear rheum history: H/o sarcoid previously on hydroxychlorquine, Possible h/o SLE, neg ANA in 2006.  Had rash in 2006 associated w/ renal failure thought to be SLE vs. sarcoidRepeat unprovoked DVTs and PEs (2010) (on coumadin), hospitalization w/ gad exposure during PE hospitalizationRemote h/o CVA, w/ residual L sided weakness, mild cognitve impairmentDM2 Poly neuropathy (from DM vs. sclerosis)DJDGERDSubclavian stenosisSocial History: ۟۟no tobacco, ETOH, illicits </t>
  </si>
  <si>
    <t xml:space="preserve">Crimson A and B </t>
  </si>
  <si>
    <t>60F w/ h/o ESRD 2/2 HTN (HD 3x/week), perforated diverticulitis s/p diverting colostomy then takedown (2011), s/p R VATS wedge resection (Oct 2012) for pulmonary lung nodule (pathology showed nonspecific fibrosis, negative for cancer). Presented to ED for acute onset SOB, likely flash PE 2/2 HTN emergency, CHF exacerbation, &amp; CRI (oliguric). Found to have CXR c/f PNA, edema &amp; HTN emergency (204/198). Tx to MICU on nitro gtt. e/o CHF exacerbation (BNP 100k) leading to flash pulm edema.</t>
  </si>
  <si>
    <t xml:space="preserve">PMH: ESRD 2/2 HTN - on HD (since 09/2010), radiocephalic fistula in R forearm for access (since 9/2011), goes to dialysis 3x/week, currently being evaluated for transplant. HTN - poorly controlled, on mult antihypertensives. Pulmonary nodule - s/p pulmonary lung nodule resection (R VATS wedge Oct 2012). Chest CT (Aug 2012) shows 1.5x0.9cm lobulated opacity in periphery of R lung near minor fissure, no associated hilar or peritracheal adenopathy, pathology showed nonspecific fibrosis, no evidence of cancer. Bursitis - right trochanteric bursa pain, treated w/injections (last injection Nov 2012). TMJ s/p arthroplasty (1995). Borderline hypothyroidism (last known TSH in Oct 2011 was 1.68). Osteopenia. Depression. DM. Restless leg syndrome. Chronic back pain. Colonic adenoma. Perforated diverticulitis s/p diverting colostomy then takedown procedure (2011). Gout. Mild PNA ے seen in ED (Oct 2012) &amp; tx w/Abx. Epistaxis - mult episodes (Oct 2012). Normal stress test (May 2012) w/no evidence of flow-limiting CAD, normal global LV systolic function. PSH: No cigarette or illicit drug use. Drinks ~ 1 drink/week socially. Does not exercise much. </t>
  </si>
  <si>
    <t>24M p/w AMS, agitation/delirium, HTN, tachycardia, diffuse flushing, diaphoresis, elevated CK in setting of elevated T4 &amp; low TSH, large goiter likely thyroid storm, now sedated &amp; intubated for agitation &amp; hypoxemic resp failure. Tx from OSH.</t>
  </si>
  <si>
    <t xml:space="preserve">PMH: Recurrent ear infections. Testicular mass (Presented on 3/16/12 for a painful R testicular mass, testicular u/s nl). Chronic back pain. SH: Smokes cigarettes (half PPD), drinks EtOH occasionally, &amp; smokes marijuana occasionally. Smoked marijuana night before admission ے no previous reactions to marijuana. </t>
  </si>
  <si>
    <t>Crimson A &amp; B.</t>
  </si>
  <si>
    <t xml:space="preserve">56F w/ h/o gallstone pancreatitis (2008) c/b embolic event causing T8 paraplegia, s/p ileostomy, functional asplenia. Admitted to hospital for mgmt of SBO &amp; R hip osteomyelitis, s/p washout &amp; Girdlestone (March 2013), MDR PsA from wound &amp; blood, w/course c/b AKI, transferred to the MICU for septic shock requiring pressors (Levophed).  1 hr after arrival developed 8/10 chest pain. Cardiac workup negative. </t>
  </si>
  <si>
    <t>PMH: Acute pancreatitis ے gallstone (2008) c/b pseudocyst &amp; catastrophic arterial embolic events incl embolization of stomach, pancreas, spleen, colon, &amp; spine, resulting in shock &amp; paraplegia. T8 Paraplegia 2ndary to arterial embolization in setting of pancreatitis. Functional asplenia - embolization of splenic artery for hemorrhaging pseudoaneurysm. Decubitus ulcer - sacral &amp; L ischial, to bone, osteomyelitis suspected but never proven, consult said (March 2013) non-infected, should be amenable to local wound care, &amp; does not require surgery. Blow hole decompression (2011) at hepatic flexure, washout after perforation of hartmann's, J Tube. End ileostomy (2008) s/p trach (revision Nov 2012), decannulated (Jan 2013) s/p clostridium difficile toxin detection &amp; recurrent C. Diff colitis (beginning 2008). Hyperammonemia  -  reason uncertain, better w/ meds. Chronic sinus tachycardia - cause unknown. DVT - details unknown, pt on Coumadin in past. COPD. DM due to pancreatic insufficiency, insulin-requiring. Depressive disorder - grief reaction (death of spouse Fall 2012). Neurogenic bladder - permanent Foley requirement. Chronic osteomyelitis ے on lifelong cephalexin suppressive therapy. Hypertensive disorder. Osteoporosis. Surgical History: Incision &amp; drainage of infected R septic hip &amp; Gridlestone resection arthroplasty (R hip) (March 2013) s/p ileostomy s/p colostomy s/p feeding enterostomy of jejunum s/p trachea incision. SH: Current smoker (1/4 PPD) &amp; rare EtOH use.</t>
  </si>
  <si>
    <t>Crimson A &amp; B.Chest CT PE.</t>
  </si>
  <si>
    <t>Hip abscess</t>
  </si>
  <si>
    <t xml:space="preserve">58M w/ h/o COP, HTN, DM, ILD s/p trach/PEG on chronic steroids, &amp; mult admissions &amp; ICU stays c/b VAP (s/p tobramycin, ceftaz for pseudomonas). Tx from OSH for increased FIO2 requirement on vent &amp; for more consistent definitive management of underlying disease. Overall plan to optimize patient for transplant. </t>
  </si>
  <si>
    <t>PMH: DM. Restrictive pulmonary disease. Cryptogenic organizing PNA. EF 45-50%, moderate TR, positive bubble. ILD s/p trach/PEG on chronic steroids. HTN.  SH: Former smoker. Denies EtOH use.</t>
  </si>
  <si>
    <t>50M w/Stage IV NSCLC treated with palliative carboplatilimta followed by taxotere, UE DVT with PE, resolved pericardial effusion, and recent admission for SVC syndrome s/p stenting by IR, p/w acute worsening of symptoms, now s/p thrombolysis of subclavian vein and SVC stent.</t>
  </si>
  <si>
    <t>Stage IV NSCLC diagnosed in the Fall of 2012 with SVC syndrome, and status post radiation therapy with a total dose of 30Gy in 10 fractions completed mid November 2012 on palliative carboplatilimta</t>
  </si>
  <si>
    <t>Oncologic History:10/2012: SVC syndrome, initially thought to be allergic reaction. Instead found to have NSCLC on subsequent mediastinal biopsy in November 2012. Biopsy of the mediastinal mass positive malignant cells consistent with non-small cell neoplasm.  Immunohistochemical stains revealed positive TTF-1, napsin A and cytokeratin-7.  Negative CK20, p63, S100, MART-1 and HMB-45.  IHC profile consistent with adenocarcinoma of lung origin.  Urgent palliative radiation therapy for SVC syndrome.11/2012: pulmonary embolism treated with lovenox, palliative chemotherapy with carboplatilimta03/2013: Chest CT showing pericardial effusion, echo showing early tamponade. Planned for pericardiocentesis, but effusion resolved via repeat ECHO. First dose taxotere on 3/19, second dose on 4/804/2013: Transferring oncology care to DFCI following 3 week washout of taxotere, plans to start on clincal trial PMH: Adenocarcinoma of lung Pulmonary embolism (11/2012)Inguinal hernia s/p surgeryHemochromatosis Sleep apneaHypertensive disorder VasectomySOC HX: 30 pack year smoking history. Quit smoking 3-4 years ago. Past EtOH use, none currently.</t>
  </si>
  <si>
    <t xml:space="preserve">30F NP Hx concern for factitious disorder, lupus, mast cell activation syndrome, idiopathic pancreatitis s/p distal pancreatectomy, lupus, prior GIB (from dieulafoy lesion clipped 1/2013) and small PE 1/2013 not anticoagulated, admitted with tachycardia, transferred to MICU after hypoxemic respiratory arrest and obstructive shock; obstructive physiology, with e/o RV dysfxn (new RBBB, severely dilated RV on TTE) and poor CO, initially c/f PE vs. air embolus. CT-PE neg for PE. No e/o air embolus or emboli from other injected substance. Tox screen neg. No localizing s/sx to suggest sepsis, but hypotension/DIC also c/f ??GN sepsis.  </t>
  </si>
  <si>
    <t>PMH:Abdominal pain : ?chronic abdominal pain. multifactorial: autoimmune pancreatitis s/p distal panecreatectomy. spleen removed as wellPulmonary embolism GI - Gastrointestinal bleed : Hx mallory-weiss tears and esophageal ulcers. EGD 12/12 - pooled blood in stomach with no source of active bleeding identified.Anxiety Hypercoagulability state : Nl blood w/u 12/12. CT 12/12 - Tiny new segmental right middle lobe pulmonary emboli. HX multiple UE DVTs in setting of central lineSjogrens syndrome : On steroids since age 17Anemia Systemic mast cell disease : ?? mast cell activation syndrome. Mildly elevated serum tryptase x 2, normal 24 hr urine for histamineOverweight Diastolic dysfunction : On echo 3/132 - Right sided : With moderate to severe TRPostural hypotension - POTS Bacteremia : Multiple episodes polymicrobial bacteremia. ??? raised at UMass of self-injurious behavior.Social History:Tob: noneEtOH:noneIVDU:none</t>
  </si>
  <si>
    <t>Crimson A&amp;B</t>
  </si>
  <si>
    <t>46M w/hx follicular lymphoma w/mult relapses, CHF (EF 25-30%), DM, &amp; HTN who presents to the MICU for desensitization to rituximab.</t>
  </si>
  <si>
    <t>Follicular lymphoma w/mult relapses.</t>
  </si>
  <si>
    <t xml:space="preserve">PMH: Follicular lymphoma. Obesity. HTN. DM. CHF (EF 20-30%, unclear etiology). LE DVT during prior prolonged hospitalization for chemotheraphy. Obstructive sleep apnea s/p uvuloplasty (2002). Cryptochordism s/p bilateral orchiectomy (1971). SH: Lifelong smoker w/30-40 pack years ے about 1PPD. Quit last week. ONC: First diagnosed w/ grade 1 follicular lymphoma in March 2003. Staging studies showed stage IVA disease w/20% marrow involvement. In December 2003 he was tx w/R-CHOP x6 cycles (completed April 2003) for progressive lymphadenopathy. Pt had complete remission to therapy but did have reactions to each of his rituximab treatments: fevers, chills, &amp; dyspnea. Thus, maintenance rituximab was not entertained. He did well for over 6yrs until July 2010 when he presented w/recurrent disease in L inguinal/femoral regions, bilateral axilla, and retroperitoneum. An inguinal node was rebiopsied and again c/w follicular lymphoma grade 1/3. In January 2011 he developed massive splenomegaly (30cm) and cytopenias w/progression of disease on scans. He was tx with rituximab and bendamustine at this time but had a severe reaction to rituximab requiring admission to the step down unit for fevers, chills, dyspnea, and hypoxemia, and had a rash, fever, and pancytopenia following bendamustine so further therapy with these drugs was not pursued. His hospitalization for these reactions was complicated by a LE DVT for which he has been on coumadin ever since. Upon recovery from this, he was treated with CEOP chemotherapy for 6 cycles between April 2011 &amp; July 2011 and had a radiographic complete response to treatment. Unfortunately, this remission lasted only a few months and by March 2012 he had disease that again required treatment. He received one cycle of GDP complicated by renal failure. Following his second cycle, his had delayed count recovery. A bone marrow biopsy at this time showed follicular lymphoma. He then received fludarabine and cytoxan for 6 cycles between June 2012 and November 2012. PET/CT scans (October 2012) showed a complete response to treatment and a bone marrow biopsy in (December 2012) showed no evidence of follicular lymphoma on the core biopsy but showed a </t>
  </si>
  <si>
    <t>Crimson A 04/30/13 &amp; Crimson B 05/01/13.Low lung volumes &amp; extensive soft tissue.</t>
  </si>
  <si>
    <t xml:space="preserve">27M w/cystic fibrosis, GERD, &amp; DM s/p bilateral orthotropic lung transplant (March 2013) on immunosuppression presents from rehab with AKI and hyperkalemia (K 6.8). </t>
  </si>
  <si>
    <t>PMH: Cystic fibrosis: genotype G542X/N1303K, dx at birth. Malnutrition: s/p feeding tube placement (Fall 2010). Pancreatic insufficiency. MRSA infection. Pseudomonas colonization. Lobectomy: RUL d/t infection (1993). DM on insulin. Peptic ulcer disease: per endoscopy (June 2010). GERD. S/P Bilateral Lung Transplant (March 2013). *CMV : D+/R+*EBV : D+/R+*Toxo : neg*ECMO : X 17 days*Tracheostomy SH: No smoking, EtOH, or recreational drugs.</t>
  </si>
  <si>
    <t>Crimson A&amp;B 05/06/13.</t>
  </si>
  <si>
    <t>58-year-old man with cutaneous large cell lymphoma s/p MRD HSCT 10/25/12 with subsequent disease relapse and recent BWH admission last month for MRSA and ESBL E. coli bacteremia now presenting with left leg pain, left knee pain, and fever. SIRS/ Sepsis: Likely source L fungating lesions. Admission blood cultures from 5/6 grew  organisms in 4/4 bottles (eventually grew out MRSA and Klebsiella).</t>
  </si>
  <si>
    <t>Cutaneous DLBCL s/p allo MRD HSCT.</t>
  </si>
  <si>
    <t xml:space="preserve">PMH: Cutaneous DLBCL s/p allo MRD HSCT (October 2012). C-diff colitis. PNA. Recurrent GI Bleed. MRSA/ESBL Ecoli bacteremia. ESBL E. coli UTI. BK cystitis. HTN. BCNU pneumonitis. GVHD of skin, liver, GI. Periaortic necrotic mass. Psoas abscess. L4-L5 osteomyelitis. SH: Denies smoking, drinking, and illicit drug use.Oncologic History: Diagnosed with stage IAE cutaneous large cell lymphoma of the leg subtype involving the left groin (November 2007). Received 3 cycles of RCHOP followed by 3000 cGy of RT (completed March 2008). P/w biopsy proven recurrence in L groin &amp; pelvis &amp; had a complete remission by PET after two cycles of R-ICE (November 2010). Collected 2.62 X 106 CD 34+ cells/kg w/g-csf plus plerixafor (January 20011). Underwent subsequent autologous stem cell rescue on protocol 655 (CBV) with day '0' on 01/31/11. Prednisone initiated for presumed BCNU pneumonitis (February 2011), though chest CT revealed R middle lobe opacity w/air bronchograms &amp; bilateral lower lobe peribronchial consolidation w/tree-in-bud nodularity. DLCO down from 86% predicted to 72%. Routine restaging PET/CT revealed recurrent disease w/uptake in lymph nodes in porta hepatis, R pelvic sidewall &amp; L external iliac regions (April 2011). Underwent attempted FNA of porta hepatic node under endoscopy, which was unsuccessful. Core needle biopsy of L external iliac node was consistent w/recurrent diffuse large B-cell lymphoma (April 2011). IVIG &amp; BMBx: diagnostic features of involvement by a lymphoproliferative disorder are not seen (May 2011). Initiated R-Gem/Ox (June 2011). After 2 cycles of therapy, PET/CT showed progressive disease (July 2011). Initiated Revlimid 25mg/day (August 2011). Revlimid dose decreased due to myelosuppression (December 2011). PET scan showed progressive disease (January 2012). Initiated everolimus 10mg/day (February 2012). Pt admitted w/ fevers &amp; rigors &amp; was found to have E.coli bacteremia &amp; CT scan showed 8.6 x 5.6 right periaortic necrotic compressing the ureter (February 2012). Treated with IV antibiotics &amp; transitioned to ciprofloxacin. Drain removed (March 2012). Underwent MRV for concern of pelvic clot, but was instead found to have evidence of L4-5 osteomyelitis. Continued on ciprofloxacin 750 mg b.i.d. Received palliative radiotherapy to treat abdominal pelvic nodes causing IVC obstruction to a dose of 3750 cGy (March-April 2012). Restaging PET CT scan revealed near complete resolution of disease below abd, w/new areas of involvement in bilateral neck and axilla (May 2012). Initiated everolimus, then stopped due to due to progression of his disease (May 2012). Initiated 2 cycles of ara-C (June 2012). Got allo transplant. Had EPOCH-RC x1, Pentostatin/Cytoxan x3weeks, &amp; allo in PD on (October 2012) from brother. Had Trapa infusion (November 2012). Recipient: A+, CMV-, Toxo-, EBV-, HSV2+, G6PD Normal. Donor: O+, CMV+, Toxo-, EBV+, HSV-, G6PD Normal. Opportunistic Infections: BK+ in urine. Complicated by lymphoma relapse treated with RT &amp; low dose revlimid, as well as acute skin, GI, &amp; liver after both withdrawals of immunosuppression. D+150 Chimerism: 100/100/100. Admitted April 2011 after a fall, turned out to have MRSA + ESBL E coli bacteremia, AKI. Revlimid stopped. </t>
  </si>
  <si>
    <t>69M w/ IPF and progression of dyspnea and higher O2 requirement, who presents for L lung transplant.</t>
  </si>
  <si>
    <t xml:space="preserve">PMH: Pulmonary fibrosis. Hypertension. Hypercholesterolemia. Kidney stone. Sleep apnea: CPAP nightly w/1L O2.Depression. GERD.  SH: No current EtOH consumption and no history of heavy drinking.  Pt stopped smoking over 40 years ago.  No history of other substance use. </t>
  </si>
  <si>
    <t>45M w/ h/o muscle invasive transitional cell carcinoma of bladder s/p bilateral nephrostomy tubes and mets to nodes &amp; possibly lung, currently on carboplatin/gemcitabine (C1D8 gemcitabine May 2013 in OSH) who p/w shock and hypothermic neutropenia. Septic vs hypovolemic shock.  Progressively rising LFTs in setting of hypotension + sepsis. Concerning for shock liver/ischemia.</t>
  </si>
  <si>
    <t>stage IV muscle invasive transitional cell carcinoma of bladder s/p bilateral nephrostomy tubes</t>
  </si>
  <si>
    <t>PMH: HTN. Muscle invasive transitional cell carcinoma of bladder s/p bilateral nephrostomy tubes and mets to nodes and possibly lung currently on carboplatin/gemcitabine SH: Former heavy drinker. Rare EtOH use in past 6 wks. Active smoker, currently 8-9 cigs/day.</t>
  </si>
  <si>
    <t>67M s/p R knee replacement (January 2013) &amp; presumptive diagnosis of ILD/IPF (followed by a pulmonologist for approximately 3-5 years, diagnosis via CT scans, not biopsy proven), admitted to OSH after found to be 79% on RA w/ambulation at clinic, transferred to BWH for further evaluation and management. Now, tx to BWH MICU due to worsening hypoxia w/any movement on 10L oxymizer. Ddx includes progressive ILD (unclear pathology) vs. ILD flare vs. PE vs. COP/BOOP vs. ILD with superimposing atypical infection, viral infection.</t>
  </si>
  <si>
    <t>Pancreatic tumor, likely mucinous.</t>
  </si>
  <si>
    <t>PMH: Interstitial lung disease. HTN. PNA (tx as outpt w/abx in 2005). Pancreatic tumor, likely mucinous - scheduled for Whipple. R knee replacement (January 2013). SH: Raised chickens, about 25 in his yard, years ago. Smoked 1 PPD from age 16 to the mid 1980s. Lived internationally in the past, but no recent international travel.</t>
  </si>
  <si>
    <t xml:space="preserve">68M w/ h/o metastatic small cell lung cancer (brain) s/p chemo (last in Dec 2012), recent whole brain RT (April 2013), afib s/p ablation, RA c/b pulmonary manifestations including nodular ILD, pulm HTN, DM2, hypothyroidism, CAD and COPD, p/w  sepsis 2/2 to perianal abscess. </t>
  </si>
  <si>
    <t xml:space="preserve">small cell lung cancer metastatic to brain s/p chemo c/b persistent bronchopleural fistulas </t>
  </si>
  <si>
    <t xml:space="preserve">PMH: Small cell lung cancer c/b persistent bronchopleural fistulas. Rheumatoid arthritis with ILD - mostly small joints affected elbows and knees (1975), multiple therapies (2003) minimally impacted disease course/symptoms, progressive nodular infiltrates, bilateral pleural effusions (1990), RLL wedge resection for nodules (1995) revealed classic rheumatoid lung disease and nodule formation, developed complicated L hydropneumothorax w/ bronchopleural cutaneous fistula formation, underwent definitive chest wall resection &amp; thoracoplasty with left latissimus dorsi flap repair (1997). Prominent pulmonary manifestations of RA-ILD: nodularacities, pleural based disease including effusion and fibrosis w/a prior bronchopleural cutaneous fistula requiring thoracoplasty on the left and multiple thoracentesis. Pulmonary function testing (July 2010) confirmed very severe combined restrictive &amp; obstructive ventilatory defect w/marked diffusion abnormality leading to chronic hypoxemic respiratory failure &amp; likely secondary or associated pulmonary arterial hypertension w/at least class III heart failure symptoms. Right heart catheterization in (July 2010) confirmed moderately severe PAH with an elevated PVR, normal pulmonary capillary wedge pressure. The etiology is almost certainly due to advanced fibrotic parenchymal or pleural lung disease and emphysema. Selective angiography at the time of his right heart catheterization as well as prior PE protocol chest CT scans have not revealed evidence of chronic thromboembolic disease. COPD w/ FEV1/FVC: 54%. CAD s/p DESx2 to RCA (March 2002), replaced (July 2002) moderate mid LAD lesion. Hypertensive disorder. DM. Peripheral vascular disease, s/p aortobifemoral bypass graft (1966). Pulmonary hypertension: moderate-severe levels of RV &amp; PA hypertension. Afib s/p ablation (December 2011) was on coumadin, stopped 2/2 hemorrhagic brain lesions. Hypothyroidism. Gastroesophageal reflux disease. Wrist fusions: Extensive dorsal and wrist tenosynovectomy with excision of right distal ulna. Fusion using intermedullary rod of the right wrist. Positive PPD, s/p tx with INH. Recent admission (April 2013) for neurologic deficits ے found to have new hemorrhagic brain mets &amp; had whole brain RT. SH: Smokes 3-5 cigarettes/day &amp; continues to try to quit. Previously smoked 1 PPD for 40 years. Used marijuana in the 1960-1980s. Oncologic History: April 2012: Chest CT to follow-up an incidental L upper lobe subpleural nodule reveals a new 13 mm R lower lobe segmental distal nodule. Interventional radiology declines CT-guided biopsy on account of technical challenge and risk of complications. July 2012: Minor blood-streaked sputum begins. Chest CT demonstrates interval increase in size of R lower lobe endobronchial nodule form 13-21mm, and a new 2cm R hilar lymph node. PT CT demonstrates a relatively intensely FDG-avid pulmonary nodule in the R lower lobe, associated with ipsilateral moderately FDG-avid hilar lymphadenopathy, worrisome for malignancy, and multiple additional, scattered pulmonary nodules demonstrating mild FDG uptake likewise worrisome for malignancy. August 2012: Transbronchial biopsies demonstrate small cell lung cancer. September 2012: Cycle 1 day 1 of carboplatin AUC 5 d1 (dose-reduced given co-morbidities including active joint space infection) and etoposide 100 mg/m2 d1-3. Pegfilgastrim given. October 2012: Begins hyperfractionated radiation therapy. Cycle 2 day 1 of carboplatin AUC 5 d1 and etoposide 80 mg/m2 d1-3 (dose-reduced given mild neutropenia, ongoing treatment for joint space infection as well as possible line infection, and inability to give growth factors in the face of radiation therapy). Completes radiation therapy (total of 4500 cGy in 30 fractions over 15 days). November 2012: Cycle 3 day 1 of carboplatin and etoposide held due to AKI, low BP, and presyncope. Cycle 3 day 1 of carboplatin AUC 5 d1 and etoposide 80 mg/m2 d1-3. Cycle 4 day 1 of carboplatin AUC 5 d1 and etoposide 80 mg/m2 d1-3. December 2012: Re-staging chest, abdomen, pelvis CT I+ demonstrates no discrete lung nodules, stable to decreased pleural nodularity, a stable left-sided subcutaneous nodule, and no lymphadenopathy. Brain MRI with no evidence of metastases. Surgical History:S/P Placement of stent in coronary artery: RCA. Aortobifemoral bypass graft (1996). Limited thoracotomy and wedge resection. Multiple wedge resections: Bronch, R thoracotomy, multiple R lung wedge resections, decortication, pleural tent, and omental flap to pleural space. Pleural cutaneous fistula excision: L pleural cutaneous fistula s/p excision and complex closure of a L chest wall pleural cutaneous fistula. S/P Open repair of bronchopleural fistula: Bronchoscopy and extended L thoracotomy with muscle flap closure of bronchopleural fistula. Wrist fusions: Extensive dorsal and wrist tenosynovectomy with excision of R distal ulna. Fusion using intermedullary rod of R wrist. </t>
  </si>
  <si>
    <t>CRIMSON A&amp;BCT A/P 5/14/13</t>
  </si>
  <si>
    <t>Perianal abscess</t>
  </si>
  <si>
    <t xml:space="preserve">47 yo M with a h/o metamyeloplasia c/b myelofibrosis (JAK-2 associated) s/p MURD myeloablative PBSCT (Day 0: 3/29, conditioning with Cytoxan/TBI), who presented on 4/29 with worsening dyspnea on exertion and hypoxia with negative infectious work-up and CT concerning for idiopathic pneumonia syndrome. </t>
  </si>
  <si>
    <t>metamyeloplasia c/b myelofibrosis (JAK-2 associated) s/p MURD myeloablative PBSCT (Day 0: 3/29, conditioning with Cytoxan/TBI)</t>
  </si>
  <si>
    <t xml:space="preserve">PMH:۟۟۟۟۟۟۟۟۟۟1.  Angiogenic metamyeloplasia c/b myelofibrosis s/p MURD PBSCT on 3/29/13  ۟2.  h/o CVA, unclear etiology, no residual deficits۟3.  s/p antrectomy and billroth II in childhood for duodenal ulcer۟4.  s/p gastric polyp bx 3/11/13۟Oncologic History ۢ	January of 2001 white count of 13,000, 56 percent polys, hematocrit of 49, and a platelet count 857,000.    ۟He was noted to have an elevated white count and splenomegaly in the mid 1990s, thought to have polycythemia vera and was subsequently treated with phlebotomy and Hydrea.  In 2001, he became anemic and Procrit was used occasionally.  Subsequently, he became more anemic and a bone marrow biopsy performed in 2007 showed chronic myeloproliferative disorder with excess fibrosis and he had the presence of the V617F JAK-2 mutation and to the present he was started on the JAK-2 TargeGen protocol and has been on that for a number of years.  Unfortunately, recently he has been having increasing difficulty with thrombocytopenia necessitating dose reduction and ultimately discontinuation of this agent.  ۟ۢ	Bone marrow performed in February of 2012 demonstrated an overall mildly hypercellular marrow with 40 percent fat and cytogenetics from that evaluation were complex including 47 ,XY +9, 47 ,XY +9 deletion 7q2, 2q32.  A repeat bone marrow performed in October 2012, now demonstrated a marked hypercellular marrow with less than 5 percent fat consistent with progressive disease.  Unfortunately, as mentioned, his TargeGen doses had to be reduced because of thrombocytopenia and subsequently discontinued.  He has also begun to note increasing fatigue as well as fever and night sweats.  Recent marrow bx: MF with 17% blasts on aspirate, 5-10% on bx. Doctor agreed to perform allogeneic transplant given the pts high risk features (anemia, t-penia, blasts). An US to assess spleen size revealed splenomegaly and enlarged CBD. MRI revealed a slightly enlarged CBD, possible choledochal cyst. ۟ۢ	January of 2001 white count of 13,000, 56 percent polys, hematocrit of 49, and a platelet count 857,000.    ۟He was noted to have an elevated white count and splenomegaly in the mid 1990s, thought to have polycythemia vera and was subsequently treated with phlebotomy and Hydrea.  In 2001, he became anemic and Procrit was used occasionally.  Subsequently, he became more anemic.۟۟ۢ	2007 bone marrow biopsy performed showed chronic myeloproliferative disorder with excess fibrosis and he had the presence of the V617F JAK-2 mutation and to the present he was started on the JAK-2 TargeGen protocol and has been on that for a number of years.  Unfortunately, recently he has been having increasing difficulty with thrombocytopenia necessitating dose reductions of this agent.  ۟۟ۢ	February of 2012 bone marrow bx demonstrated an overall mildly hypercellular marrow with 40 percent fat and cytogenetics from that evaluation were complex including 47 ,XY +9, 47 ,XY +9 deletion 7q2, 2q32.  A repeat bone marrow performed in October 2012, now demonstrated a marked hypercellular marrow with less than 5 percent fat consistent with progressive disease.  Unfortunately, as mentioned, his TargeGen doses had to be reduced because of thrombocytopenia and subsequently discontinued 12/2012۟۟ۢ	During evaluation for planned Allo SCT patient had workup for enlarged spleen (19.4cm on US 2/28/13) which also showed enlarged liver and dilated common bile duct.  This lead to an MRI 3/2/13 that revealed a type IV choledochal cyst with intra and extra hepatic biliary tree involvement.  GI consult was obtained, and ERCP was considered though this was not possible secondary to patient۪s post-surgical anatomy and EUS was unable to visualize the biliary system.  However, an EGD was performed during which a gastric polyp was removed and clipped x2 without complication. Pathology of the polyp showed extramedullary hematopoesis.۟ۢ	03/29/13 - MURD PBSCT with Day 0 on 3/29.  Conditioning regimen consisted of Cytoxan/TBI. GVHD ppx consisted of Tacrolimus and MTX (day 11 dose was held due to severe mucositis). ID ppx consisted of Acyclovir and Dapsone. Patient's course was complicated by Streptococcous Anginosus ang Gamella species and was treated with IV Vanc and Cefepime and PO Cefpodoxime. He also had poor oral intake secondary to mucositis as well as significant splenomegaly. The patient was discharged to Spaulding rehab on TPN. </t>
  </si>
  <si>
    <t xml:space="preserve">79 M with a h/o stage IV B-RAF wild-type malignant melanoma involving the liver, ipi-related hypophysitis with secondary adrenal insufficiency and secondary hypothyroidism, afib on dabigatran, MI s/p stenting and VT/VF arrests in 2004-2005 now s/p AICD, presenting with increased SOB and productive cough. Febrile in ED. CXR concerning for pna. Admitted to MICU for SBPs in 80s. </t>
  </si>
  <si>
    <t>IV B-RAF wild-type malignant melanoma involving the liver</t>
  </si>
  <si>
    <t xml:space="preserve">Past medical Hx:-Malignant melanoma -Atrial fibrillation.   -1 with drug-eluting stents. Per notes 'several stents' placed in 2005. He underwent an exercise MIBI study on 05/03/12 which showed an inferior wall scar with minimal periinfarct ischemia (SSS 8, SDS 2).  The patient exercised for 7:42 seconds to 85% MPHR with appropriate BP response. LVEF was 47%.  No symptoms during the test.-Hyperlipidemia. -History of a ventricular fibrillation arrest x 3 with placement of an AICD/pacemaker.  Two episodes of arrest after the AICD. most recently in 10/11 for VT-Gastroesophageal reflux disease -Hypothyroidism-h/o  Ipilimumab-induced colitis (4/22/13-5/2/13) h/o  Ipilimumab-related hypophysitis (4/22-5/2/13) adrenal insufficiency on chronic steroids + bactrim - 2/2 ipi infusion. low cortisol with inappropriate normal ACTH c/w central adrenal insufficiencyPSH:-Tonsillectomy. -Meniscus injury repair. -Placement of the AICD as above. -Coronary stenting. -Right ear surgery. -Melanoma resection.Oncologic History:Mole on his left shoulder that grew over the course of a month. March 29, 2012: Excision with pathology demonstrating S100+ cells consistent with invasive nodular melanoma to a depth of 5.9 mm, anatomic level IV. Tumor was present approximately 2.0 mm from the peripheral margin. No ulceration, perineural invasion or regression was present and 11 mitoses per mm2 were noted. April 9, 2012: CT:CAP which demonstrated a 1.5 cm left axillary lymph node suspicious for metastases. There was a low attenuating liver lesion 1.4 cm medial to the falciform ligament and a 1.5 cm calcified left liver lesion. April 11, 2012: PET/CT scan demonstrated a 2.7 x 1.8 cm FDG-avid left subpectoral lymph node without evidence of supraclavicular, mediastinal, or hilar lymphadenopathy.  April 25, 2012: Fine needle aspiration of the left axillary lymph node on revealed metastatic melanoma. May 8, 2012: Radical left axillary lymph node dissection and wide local excision of the left shoulder. Pathology demonstrated melanoma in 1 out of 30 axillary lymph nodes and 0 out of 6 level 3 lymph nodes. There was no evidence of residual tumor within the left shoulder excision. His post-operative course was complicated by chills and fevers up to 103. He was admitted and discharged with antibiotics for presumed wound infection. July 2, 2012: Plan for active observation with CT in 6 months. January 7, 2013: CT:CAP revealed new liver lesions highly suggestive of metastatic disease February 6, 2013: Ipilimumab #1 of 4 February 27, 2013: Ipilimumab #2 of 4 - c/b hyponatremia, low TSH, and low T4 March 29, 2013: Ipilimumab #3 of 4? He had a long hospitalization and discharge due to lack of resolution of his colitis symptoms.  He was eventually administered Infliximab and has subsequently had resolution of the diarrhea.  Unfortunately, in the context of the overwhelming immune blockade, he had the development of bilateral pneumonia requiring hospitalization at Brigham and Women's Hospital (5/12 - 5/16).  More recently, he has been discharged with an antibiotic course (vanc/ceftaz in hospital, discharged with PO course of cefpedox).  He has continued to complain of blurry vision and as such was seen at the MERSI Center yesterday where it was noted that there was no specific intraocular process that would likely be causing this.  However, there was concern the patient could have progressive disease including metastases to the CNS or brain.Social:  Ex-smoker.  Social ETOH, and denies recreational drug. </t>
  </si>
  <si>
    <t>88 yo F HTN and more recently orthostatic hypotension, prior CMV colitis, and CLL/SLL complicated by  ITP on romiplostim (last received 5/21) 䳟䳟who presents from OSH minimally responsive with acutely altered mental status and fever with LP findings concerning for meningitis or CNS involvement of CLL. On 5/28, serum cryptococcal latex agglutination was positive with titer 1:128. ID consulted and recommended repeating LP for opening pressure, crypto Ag, India ink, fungal stain/cx, as well as repeat cell count/diff, chemistries and cytology. Attempt at repeat LP unsuccessful. Empiric treatment for crytococcal meningitis was started overnight on 5/28 with amphotericin B and flucytosine.</t>
  </si>
  <si>
    <t>CLL/SLL</t>
  </si>
  <si>
    <t>PMH:۟۟ DM2. CLL/SLL. Orthostatic hypotension۟. Thrombocytopenia 2/2 ITP from Campath. HTN. GERD۟۟.۟۟۟۟SH:  Former light smoker, not in 40 years. No EtOH or drug use. ۟۟۟۟Oncologic History: ۟۟Recently diagnosed w/CLL / SLL based on the presence of lymphadenopathy and a monoclonal B cell population in peripheral blood. Bone Marrow Bx showed bone marrow almost completely full of disease. Started on Campath &amp; had CMV reactivation as well &amp; development of profound thrombocytopenia. Exact etiology unclear of her ITP, whether primarily disease related (most likely), or with a component due to campath. Bone Marrow Bx (June 2011) showed bone marrow 90% effaced by CLL. Pt started on Nplate, and RCD chemotherapy (June 2011). Pt admitted to BWH in summer w/ a mechanical fall as well as concerns about GI bleeding &amp; BP. Pt discharged to rehab (in rehab for 10days). Pt has been receiving romiplostin (Nplate) for thrombocytopenia.</t>
  </si>
  <si>
    <t xml:space="preserve">Crimson A and BOSH CXR 5/28 CT chest with contrast 5/27 CT Abdomen </t>
  </si>
  <si>
    <t>74M w/ h/o dCHF, DM2, pulmonary HTN, ?COPD on home O2, SSS s/p PPM, afib on Coumadin, CKD, &amp; ESRD 2/2 nephrotic syndrome on HD w/ recent hospitalization for CHF &amp; CAP who p/w SOB &amp; cough x1wk. 䳟? amyloidosis The etiology of his dyspnea was felt to be most likely due to volume overload given that his weight on admission had increased approximately 6 kg in the setting of dietary indescretion since his last discharge weight.</t>
  </si>
  <si>
    <t xml:space="preserve">Prostate CA s/p XRT </t>
  </si>
  <si>
    <t>PMH: Morbid obesity. IDDM2. Last A1c 5.9 01/2013. Hypercholesterolemia. CKD (2/2 nephrotic range proteinuria w/baseline Cr 4.5-5 on HD TRSa). Afib on Coumadin c/b SSS, s/p PPM. dCHF (LVEF 55-60% in 03/2008). COPD? on 1.5L home O2, PFTs w/mild restrictive deficit, no obstruction. RCC s/p R partial nephrectomy. Prostate CA s/p XRT. OSA. GERD. Gout. Warthin۪s tumor. (papillary cystadenoma salivary glands)۟PSH: R wedge lung biopsy (2007). R partial nephrectomy (2006). Dual chamber pacemaker placement (2006). L rotator cuff repair (2002). L Arthroscopic knee surgery (2000). ۟۟۟۟۟۟۟SH: 1/2 PPD active tobacco use. No EtOH. Denies illicit drugs.</t>
  </si>
  <si>
    <t>35F w/ CF s/p double lung transplant (1999, CMV R+/D+) c/b ESRD from calcineurin toxicity now s/p renal transplant (2005), h/o M. abscessus osteomyelitis, recurrent C. diff, BOOP (Dec 2009), chronic sinusitis, multiple PNAs w/resistant organisms (Achromobacter) who was brought to OSH ED after being found unresponsive and apneic,  where she was intubated (ABG post 7.19/71/405 on 100% FiO2)  and further transferred to BWH. Admission issues include: hypercarbic respiratory failure (superimposed infection?), AG metabolic acidosis, hypotension (propofol, hypovolemia), and AKI.    She had a CXR that showed possible worsening RLL infiltrate but difficult in setting of chronic lung changes.  Head CT did not show any evidence of acute bleed, but chronic sinusitis.</t>
  </si>
  <si>
    <t>PMH: 1. S/P bilateral lung transplant (April 1999) for CF, c/b BOOP treated with steroids with good response. Bronchoscopy w/BAL (December 2012), cultures grew Achromobacter, Candida albicans, and M. abscessus. ۟2. S/P Renal transplant (2005), ESRD 2/2 calcineurin inhibitor toxicity. 3. Probable osteomyelitis of 4th &amp; 5th ribs, due to M. abscessus. 4. Hard palate excision of hemangioma (tissue bx)/sinus surgery (2011)۟. 5. Chronic renal insufficiency. 6. C. diff, recurrent, on PO vancomycin۟۟۟۟۟۟. 7. Deep venous thrombosis, L subclavian, axillary, and basilic vein DVT (December 2009). 8. Hypocalcemia. 9. Hypertension. 10. Diabetes 2/2 pancreatic failure from CF. 11. Hypercholesterolemia. 12. Chronic sinusitis. 13. Iron deficiency anemia. 14. Anxiety, on chronic benzos. 15. Hearing impairment associated with long-term aminoglycoside use. 16. Rectal prolapse. 17. Oophorectomy (2006), L oophorectomy and salpingectomy due to cyst that caused torsion۟۟۟۟۟۟. 18. Insomnia. ۟۟۟SH: No smoking. No EtOH. ۟۟</t>
  </si>
  <si>
    <t>59F w/CLL s/p 4 cycles of R-CVP (9/2012-11/2012) and 2 cycles of Bendamustine-Decadron (3/18-3/19), HTN, hypothyroidism, hyperlipidemia, DM2, w/several months of diffuse maculopapular rash that began in 11/2012 diagnosed as possible lichenoid drug rash who p/w AMS, AKI, hyperkalemia, coagulopathy,  and leukocytosis w/left shift. Intubated for airway protection and procedures (lumbar puncture and MRI head). AMS: Likely toxic-metabolic in the setting of ESBL UTI/?urosepsis with intermittent hypotension. Head CT unremarkable.</t>
  </si>
  <si>
    <t>CLL</t>
  </si>
  <si>
    <t>PMH:۟۟ CLL s/p 4 cycles of R-CVP (9/2012-11/2012) and 2 cycles of Bendamustine-Decadron (3/18-3/19). HTN۟. Hypothyroidism۟. Hyperlipidemia۟. DM2. ۟۟Surgical History: ۟۟۟Back surgeries. ۟B/l knee replacements۟. L wrist surgery۟. R salpingectomy۟. Port-A-Cath. ۟۟SH: No EtOH recently. No IVDU. Former smoker: 2PPD x 40 years, quit 8 years ago.</t>
  </si>
  <si>
    <t>OSH CT  Crimson A+B 6/10</t>
  </si>
  <si>
    <t xml:space="preserve">68F w/ MM on Cytoxan, ESRD on HD, Afib on Coumadin w/ recent prolonged hospital course who p/w GI bleed in the setting of restarting Coumadin.  ? UTI per SIRS criteria, positive UA, and recent VRE UTI. Also, recent prolonged hospital course due to PNA and respiratory failure, AKI leading to initiation of HD, mechanical fall that resulted in a subdural hematoma, and AMS 2/2 steroid-responsiveness encephalopathy (adverse effect of Velcade). </t>
  </si>
  <si>
    <t>Multiple myeloma</t>
  </si>
  <si>
    <t>PMH: ۟1. Hypertension. ۟2. Hyperlipidemia. ۟3. Vitamin B12 deficiency. ۟4. Osteoarthritis. ۟5. Afib (dx February 2013) on anticoagulation therapy w/Coumadin. ۟6. Lower GI bleed (February 2013). ۟7. ESRD on HD. 8. Gastritis w/+H.pylori. 9. CAD. 10. Multiple myeloma. ۟۟۟۟SH: ۟No EtOH. No illicits. Not smoked in 20yrs w/ prior 30yr h/o cigarette smoking.</t>
  </si>
  <si>
    <t>51 year old male with a h/o hodgkin's disease s/p XRT and ABVD, CAD s/p PCI to LAD, s/p recent ERCP for recurrent biliary strictures presenting with fever, vomiting, hypotension and now s/p IR guided drainage of hepatic abscess.</t>
  </si>
  <si>
    <t xml:space="preserve">Hodgkin۪s lymphoma, stage IA, dx 1999, s/p mantle XRT, ABVD chemo x6 </t>
  </si>
  <si>
    <t>Past Medical/Surgical History: -Hodgkin۪s lymphoma, stage IA, dx 1999, s/p mantle XRT, ABVD chemo x6-CAD s/p PCI on 07/2011-HTN-HL-Hiatal hernia-GERD, esophagitis-Hypothyroid-s/p Appendectomy, and Port-A-Cath placement in 2000-recurrent biliary strictures Social History:Intermittent 1 pack per wk smoker; last 4 wks ago. Glass of wine every other day.</t>
  </si>
  <si>
    <t>Crimson A+BCT abdomen</t>
  </si>
  <si>
    <t>Hepatobiliary + liver abscess</t>
  </si>
  <si>
    <t xml:space="preserve">70 y/o F with a h/o chronic back pain, opioid dependence/abuse (percocet abuse), depression, morbid obesity, hypothyroidism, restless leg syndrome who is transferred from Morton Hospital after being found unresponsive at home thought to be a result of opiate overdose.  Also p/w  rhabdomyolysis, AKI, GI bleed, elevated LFTs (AST 2388䳟  ALT 1592䳟), Sepsis/UTI. </t>
  </si>
  <si>
    <t>PMH-Chronic Back Pain-Hypothyroidism-Arthritis-Depression-Opioid dependence-Morbid obesity-Restless leg syndromePSH-Gallbladder۟-C section۟-Left knee replacement۟-Torn ligaments in left arm۟۟۟SOCIAL HISTORYTobacco: never۟EtOH: rarely wine cooker۟Illicits: denies MJ, cocaine, heroin. Denies IVDU۟Per social work consult, no substance abuse</t>
  </si>
  <si>
    <t>75 yo M with a h/o CAD s/p CABG in '05 (LIMA-LAD; SVG-RCA; SVG to OM1 and OM2; SVG-RCA), s/p BMS and DES of SVG-RCA on 04/11/13, ESRD on HD, Grave's disease, HTN, DM, PAD, transferred to the MICU for a GI bleed with HCTdrop from 31.3 to 22.9.</t>
  </si>
  <si>
    <t>Past Medical History:۟۟ ۟-CHF (ECHO 07/2010 with LVEF 55%, LVH, moderate MR)۟-DM۟-HL۟-Childhood polio۟-HTN۟-ESRD on HD۟-CAD, s/p CABG x 4 in 02/2005 aftering c/o chest pain and cath showing  (LIMA-LAD; SVG-RCA; SVG to OM1 and OM2; SVG-RCA), done for concern of chest discomfort and possible involving inferior MI۟-NTEMI, 1996, region unclear۟-PAD, bilateral lower extremity ulcerations ۟-Graves' disease, hyperthyroidism, thyroid nodules۟۟۟; elevated TSH-R antibodies; U/S thyroid with 1.7 x 1.7 x 1.3 cm lower pole nodule on the left and a 5 mm nodule on the right۟۟۟۟۟۟۟۟۟; started on methimazole in 04/2013- as per outpatient notes, patient had noted intolerance to methimazole but then agreed to resume۟-h/o C diff in 04/2013, treated with Flagyl۟-dyslipidemiaRenal access history:۟-۟Removal of PD catheter March 2012 ۟۟-Left brachiocephalic AVF placement in 03/2012۟۟-Insertion of PD catheter Jan 2011۟۟Social History: ۟۟۟۟ETOH: denied۟Smoking: denied۟Drugs: denied ۟</t>
  </si>
  <si>
    <t>Crimson A&amp;B on 06/10/13.MICU admit 06/10/13.</t>
  </si>
  <si>
    <t xml:space="preserve">29 y/o M with stage IVB TXN1M1a Ewing's sarcoma of R pleural origin c/b L PE on Coumadin, restrictive lung disease, renal failure (resolved), and a single episode of seizures 2/2 BZD withdrawal, admitte now admitted to the TICU s/p R extrapleural pneumonectomy (EPP) and intraop heated chemotherapy (IOHC). Arrives extubated and on vasopressin. </t>
  </si>
  <si>
    <t>Ewing sarcoma stage IVB TXN1M1a</t>
  </si>
  <si>
    <t xml:space="preserve">PMH-Ewing sarcoma stage IVB, likely pleural origin w/multiple bilateral pleural, hilar, mediastinal, and lung parenchymal metastasis (neoadjuvant chemo, last 5/17/13)-L PE Dec 2012 required prolonged intubation and tracheostomy-DOE s/p thoracotomy 12/12-PFT: restrictive pattern -Seizures (1 episode 2/2 d/c BZD)-Pulmonary embolism (lingula) (Dec 2012)-Iron deficiency anemia-Baker's cyst s/p steroid injectionPSH-Portacath placement-R thoracotomy, decortication (Dec 2012)Social Hx-Former smoker, 0.5-1 pack per day for 10 yrs, quit Sept 2012. No EtOH, no illicits. </t>
  </si>
  <si>
    <t>TICU Admit 06/12/13.R pneumonectomy.CT abd.</t>
  </si>
  <si>
    <t xml:space="preserve"> 67 y/o M w/ h/o Parkinson's disease, who presented to OSH with sigmoid volvulus, now s/p sigmoid resection and colostomy following failed primary anastamosis, whose post-op course was c/b septic shock and respiratory failure, which have since resolved, though he has persistent altered mental status (toxic metabolic vs medication clearance), associated to AKI (ATN), and Afib. </t>
  </si>
  <si>
    <t>PMH: -Parkinson's Disease: Followed here at BWH by Neurologist. Social HxDenies smoking and EtOH use.</t>
  </si>
  <si>
    <t xml:space="preserve">Crimson A &amp; B.Read by Ursula, and confirmed by Becky, Laura, and Josh. </t>
  </si>
  <si>
    <t>Crimson A &amp; B.Read by Ursula, and confirmed by Becky, Laura, and Josh.</t>
  </si>
  <si>
    <t>74 y/o M with larygeal cancer s/p XRT and chemo who presented to OSH with cholelithiasis and ?choledocolithiasis who was unable to undergo ERCP at OSH due to laryngealand esophageal scarring. Not extubated given difficult airway. Transferred to the BWH on the ventilator due to difficult airway for further care.</t>
  </si>
  <si>
    <t>Laryngeal cancer s/p XRT</t>
  </si>
  <si>
    <t>Past Medical History:1. 1: CABG in 2006; Stress test in 2011, per chart no ischemia; Has since been asymptomatic.2. Laryngeal carcinoma: s/p radiation and chemotherapy in 2006. 3. Peripheral vascular disease: s/p bilateral fem-pop bypass; s/p carotid endarterectomy.4. Diabetes mellitus: insulin dependent. 5. Chronic renal insufficiency: baseline creatinine 1.96. Hyperlipidemia 7. Myoclonus of left leg, PCP is referring to neuro. 8. BPH: s/p surgery 9. Hypertension: well controlled, at home in 110-120 systolic range, attends cardiac rehab 3x / week. 10. Gout11. PVD, s/p several illiac stents in 2010 Social History:Former smoker, quit in 2006</t>
  </si>
  <si>
    <t>Crimson B.</t>
  </si>
  <si>
    <t xml:space="preserve">23 F with no significant pmh transferred from OSH with hypoxemic respiratory failure after viral prodrome sx., who has continued to progress despite broad antibiotic coverage.  Chest CT with evidence of multifocal consolidation and ground glass opacities.  She is presenting with an ARDS type physiology. Concern is highest for post-viral inflammatory process (i.e. COP, pulmonary alveolar proteinosis), but also considering atypical pna. (given hyponatremia legionella, mycoplasma) </t>
  </si>
  <si>
    <t>PMHno significant PMH. one prior visit to the hospital for 'dehydration'Social hxoccasional tobacco (1-2 cigarettes per day)social EtOH on weekendsno illicits</t>
  </si>
  <si>
    <t>70yoF w/ h/o IPF and L lung transplant in 2/2012 admitted from clinic on 6/21 w/ worsening shortness of breath and transferred to the MICU for w?/ progressive hypoxemic respiratory failure of unclear etiology but w/ concern for rejection, pulmonary vein stenosis, and infection. The L lung biopsy was analyzed by pathology.  Result was A0B0, suggesting no rejection.  Radiographic and clinical signs suggest that she may have drug hypersensitivity to one of her current medications.</t>
  </si>
  <si>
    <t>PMH-Chronic obstructive lung disease : Emphysematous changes on chest CT. -Interstitial lung disease s/p transplant of left lung on 2/23/12 (Toxoplasma IgG + EBV D+/R : D+/R+ CMV D+/R : D+/R+)-L VATS : 3/6/12 w/ evacuation of hematoma-H/O lung biopsy : Right VATS surgical lung biopsy-Gastroesophageal reflux disease -Compression fracture of vertebral column -Deconditioning -Chronic sinusitis -Hypothyroidism -Osteoporosis -Osteoarthritis : Neck-Tear of meniscus of knee -Urticaria : History of contact-related urticaria x approx 20 years, with multiple + skin tests; resolved.-Bilateral cataracts -H/O Cesarean section -H/O Tonsillectomy Currently on Prednisone and TacrolimusUnderwent VATS during this admission (elective surgery)Social Hx30 pack year smoking history, rare alcohol, no illicits</t>
  </si>
  <si>
    <t>Crimson A = 07/07/13.Crimson B = 07/08/13.</t>
  </si>
  <si>
    <t>67M with h/o myelofibrosis s/p RIC allo-SCT 100 days ago with post-transplant course c/b GVHD and persistent cytopenias, admitted yesterday for fever / altered mental status and tx to the MICU for worsening mental status in the setting of GPC bacteremia.</t>
  </si>
  <si>
    <t xml:space="preserve">Myelofibrosis s/p RIC allogeneic MRD SCT D0 3/28/13 </t>
  </si>
  <si>
    <t>PMH1. Myelofibrosis s/p RIC allogeneic MRD SCT D0 3/28/13-c/b acute/chronic GVHD overlap involving skin/oral mucosa/liver on ECP2. CKD/proteinuria: baseline 2.0-2.13. Gout4. Hyperglycemia5. HypertensionSocial HistoryNonsmoker, nondrinker.</t>
  </si>
  <si>
    <t>Crimson A&amp;B.</t>
  </si>
  <si>
    <t>62 y/o M w/out significant PMH who presented with several weeks of fevers, night sweats and headaches, who failed to improve on outpt abx, who was found to have babesiosis by peripheral blood smear, whose hospital stay has been complicated by hypotension (fluid-responsive yesterday) and now by worsening respiratory status concerning for ARDS.</t>
  </si>
  <si>
    <t>Prostate cancer dx 11/06 Gleason 3+3, stage T2c.</t>
  </si>
  <si>
    <t>PMH-Hyperlipidemia -Gastroesophageal reflux disease : Barrett's esophagus - 2/05 - -Prostate cancer : DX: 11/06 - 3+3, stage T2c. -Ptosis of eyelid : 2009-Sleep apnea : not using C PAP-Erectile dysfunction : trimixSocial Hxquit smoking 6m agoetoh 2 drinks per weekno illicits</t>
  </si>
  <si>
    <t>Crimson A&amp;B = 07/08/13</t>
  </si>
  <si>
    <t>Babesiosis</t>
  </si>
  <si>
    <t xml:space="preserve">42yoF w/ h/oIDDM c/b gastroparesis, HTN, graves disease s/p RAI now w/ hypothyroidism, hypercholesterolemia and recent admission for diabetic foot ulcer c/b osteomyelitis who p/w nausea/vomitting and dizziness, transferred to MICU for management of DKA. </t>
  </si>
  <si>
    <t>PAST MEDICAL HISTORY:۟-Graves' disease : s/p RAI-Diabetes mellitus : type 1, sees endocrine-Elevated cholesterol -Edema -H/O Tendinitis : hand-Hypothyroidism - post radioiodine -Retinopathy : diabetic, mild on exam 1/27/10-Diabetic gastroparesis -Palpitations -Hypertensive disorder SOCIAL HISTORY:    ۟۟۟۟۟۟۟Smoked - Quit ~Smoked 1/2 ppd x 13 years Social alcohol use ۟</t>
  </si>
  <si>
    <t>Crimson A&amp;B = 07/16/13</t>
  </si>
  <si>
    <t xml:space="preserve">85 y/o F with chronic DVT on coumadin, aortic stenosis, diastolic CHF, HTN, s/p cholecystectomy, and lower extremity lymphedema complicated by chronic wounds, who presents with hypotension, AKI, transaminitis and septic shock secondary to cholangitis. </t>
  </si>
  <si>
    <t>Past Medical History -Deep venous thrombosis -Aortic stenosis (AVA 1.1cm2) -Diastolic dysfunction-Hypertension-Chronic lower extremity ulcers-Lymphedema-Degenerative joint disease -Obesity -Uterine prolapse -Gastroesophageal reflux disease -Restless legs syndrome -Osteoporosis -۟۟Dermatitis ۟Past Surgical History Cholecystectomy SH:no tobacco, no EtOH</t>
  </si>
  <si>
    <t>Cholangitis</t>
  </si>
  <si>
    <t xml:space="preserve">57 y/o F with history of microscopic polyangiitis (MPA) with interstitial lung disease, DVT/PE in 5/2013 on coumadin, obesity s/p gastric banding in 2005 who presents with nausea, generalized weakness, and dry cough with new hypoxemia in the setting of septic shock.   </t>
  </si>
  <si>
    <t>Past medical history1. Microscopic polyangiitis as detailed below (ANCA-associated vasculitis with features most consistent with microscopic polyangiitis (MPA). Symptoms may date back as far as 2001 with smouldering pulmonary inflammation and subsequent adult-onset asthma. Formally diagnosed May 2012 in the setting of lung biopsy-proven alveolitis, pulmonary vasculitis, and alveolar hemorrhage. Positive p-ANCA with elevated anti-MPO Ab. Negative PR3 and ANA. Concurrent hematuria and active urinary sediment dating back to Sept 2011 suggest glomerulonephritis compenent, despite renal biopsy showing mostly just old nephrosclerosis. Additional involvement may also include left trigeminal mononeuritis (tongue paresthesias and loss of taste), and possible non-healing L leg ulcer. Treated with prednisone 60 mg daily May 2012. Rituximab added June 2012, 375 mg/m2 x4 weekly doses. Improvement in symptoms and objective measures prompted steroid taper starting June 2012. Retreated with rituximab 1000 mg x1 Jan 2013. Came off May 2013. DVT/PE complicated health, May 2013.2. Osteoarthritis s/p left THA February 2006, left TKA February 2006, right THA July 2007.3. Obesity status post gastric banding.4. Subarachnoid hemorrhage in 1998.5. Hypothyroidism.6. Hypertension.7. Renal artery stenosis.8. Stasis dermatitis of the legsPast Surgical History Bilateral hip replacements Left knee replacement Gastric banding 2005 Social HistoryNo smoking, alcohol consumption, or illicit drug use.</t>
  </si>
  <si>
    <t>63 y/o male with PMH significant for COPD on 2L home O2, OSA on CPAP, non-ischemic cardiomyopathy w/ EF 30% s/p AICD placement who presented with severe SOB for 3 days requiring NIPPV, concerning for an acute COPD exacerbation with possible infectious trigger. Pt has been hospitalized 1 month ago for AICD placement and likewise HCAP possible.</t>
  </si>
  <si>
    <t>PMH:COPD on 2L home O2Non-ischemic cardiomyopathy (clean coronaries) with 30%EFDiabetes mellitus type 2Gastroesophageal reflux diseaseHyperlipidemiaHypertensionObesity - morbidPositive PPDSleep apneaRestrictive lung diseaseDepression - majorpleural thickeningChronic obstructive lung diseasePositive PPDBreast massGynecomastiaHypogonadism - secondarySocial Hx EtOH: deniesTob: 27 pack year smoking history.  Quit 20 yrs ago.IVDU: denies</t>
  </si>
  <si>
    <t xml:space="preserve">37yo F w IDDM on pump c/b multiple hospitalizations for DKA, chronic pancreatitis, p/w N/V/abd pain and found to be in DKA likely from insulin noncompliance / alcohol abuse, with additional concern for pancreatitis. Persistently brittle diabetes c/b PO input limited by epigastric abdominal pain. </t>
  </si>
  <si>
    <t>Past medical history- IDDM since age 3- insulin pump for 15 yrs- Asthma, no albuterol-Depression- has been admitted to psych wardSocial History- Alcohol Abusesmoking 1-2 ppd x 27 years beer 5-6 cans per weekno recreational drugs</t>
  </si>
  <si>
    <t>date blood draw 7/30/13; no ct chest but CT abd</t>
  </si>
  <si>
    <t xml:space="preserve">58 y/o F w/ new diagnosis of pancreatic neuroendocrine tumor with liver mets s/p C1 (July 21, 2013) admitted to the ICU with severe sepsis likely intrabdominal infection in the setting of neutropenia. </t>
  </si>
  <si>
    <t xml:space="preserve">pancreatic neuroendocrine tumor c/b liver mets (s/p C1 cisplatinum and etoposide, July 2013) </t>
  </si>
  <si>
    <t>PMH: Pancreatic neuroendocrine tumor. Glaucoma. Hypertension on OCP, which has normalized since then. PSH: Tongue tied child treated (8y/o). Excision of benign moles. ۟۟SH: No tobacco/substance abuse. 2-3 alcoholic beverages/night.</t>
  </si>
  <si>
    <t>CT is PE CT</t>
  </si>
  <si>
    <t>73M w/ h/o chronic uncharacterized lung disease, HTN, CHF, DM, afib on coumadin p/w DKA in setting of hypoxemic respiratory failure with an underlying PNA.</t>
  </si>
  <si>
    <t>PMH: ۟۟۟Uncharacterized lung disease - longstanding diagnosis, has presumed IPF based on restrictive PFT's but no biopsy (PFTs in 02/2013), TLC 69%, FEV1 113% 2.70, diffusion 38%. Diabetes mellitus 2. Hypertension. 2 - EF 50% w/dilated R ventricle &amp; R atrium. Atrial fibrillation - on coumadin. PSH: CABG (1995). ۟Back cyst. SH: Distant smoking history, quit smoking approx 18 yrs ago in 1995.</t>
  </si>
  <si>
    <t xml:space="preserve">50 y/o F w/ h/o Waldenstrom's macroglobulinemia, HTN, MM currently living at Spaudling who presents following HCT drop from 28 (8/8 3am) to 12.5 (8/8 10am) with somnolence on exam most concerning for DIC. Somnolent, but AOx3. Differential includes hemorrhagic shock 2/2 bleed, transfusion reaction, DIC, TTP.  </t>
  </si>
  <si>
    <t>Plasma cell disorder: Mixed myeloma/Waldenstrom\'s macroglobulinemia</t>
  </si>
  <si>
    <t>PMH:-Multiple sclerosis : dxed in 1993, uses crutches for ambulation and uses a rolling walker for mobility-Waldenstrom\'s macroglobulinemia -Hypothyroidism -Osteoporosis -Hypertensive disorder -Multiple myelomaOncologic historyShe has a history of multiple sclerosis dating back to 1998.  She had had optic neuritis in 1994, which eventually led to her diagnosis of MS.  She reports that she had been experiencing a total body rash, as well as episodic diarrhea that led to testing in May of 2002.  At which time, laboratories had demonstrated an IgM monoclonal protein, with a total IgM level of 2700, IgA of 147, and IgG of 656.  She had a bone marrow biopsy performed in November of 2002, which was unremarkable, this read at the Massachusetts General Hospital.  However, repeat bone marrow biopsy done in March of 2005 was consistent with the diagnosis of Waldenstrom macroglobulinemia with approximately 5 percent involvement, and furthermore a bone marrow biopsy done in August of 2008 demonstrated progression with 40 percent intertubercular space involvement.  Her IgM during this time had also climbed, and was 4770 in August, and her hemoglobin\'s dropped into the mid 9s.  Complicating matters for the patient was a T9 lesion, which was demonstrated by a PET scan and was biopsied at Massachusetts General Hospital and was found to be consistent with lymphoplasmacytic lymphoma.  Given these findings, the patient underwent XRT therapy from September to October of this past year for this T9 lesion.  Her prior medical history is notable for neurogenic bladder secondary to MS.  She has had multiple urinary tract infections on the basis of her neurogenic bladder.  She also has a thyroid related disorder and is on thyroid replacement.    She was recently on a clinical protocol with ibrutinib but showed no response.  She was then transitioned to bendamustine and received, while she was an inpatient at the Brigham and Women\'s Hospital, two consecutive day infusions of bendamustine at 70 milligrams per meter squared  in December 2012.  She then received her second and third cycles of bendamustine at Spaulding Rehabilitation Center at 90 mg per meter squared on days 1,2 with the third cycle given on 1/30, 1/31/13, and fourth cycle on 2/25, 2/26/13. She did get neulasta with her bendamustine therapy at DFCI. April 2013 begin RVR trial.On June 25 she was s/p treatment at SRH with Carfilzomib/Dexamethasone cycle 1, utilizing dose of 20 mg/m2 of carfilzomib for cycle 1. Social History:Tobacco:deniesEtOH: deniesIllicits: denies</t>
  </si>
  <si>
    <t>CT w iv contrast; CRIMSON A/B</t>
  </si>
  <si>
    <t>73 y/o F w/several wks of unexplained progressive diarrhea, negative work-up to date (including infxs, celiacs, serology for carcinoid), but concerning hypoattenuated lesions of pancreas and liver on CT, as well as FHx for neuroendocrine tumor, tx to BWH after intubation at OSH for angioedema c/f anaphylaxis and hypotension without e/o end-organ dysfunction.</t>
  </si>
  <si>
    <t xml:space="preserve">PMH: Post Polio Syndrome with neuromuscular weakness, chronic dysphagia, and dyspnea with restrictive pattern of PFTs. Cranial nerve function tests - decreased function at cranial nerves IX &amp; X۟۟. PFTs (April 2013) with FEV1/FVC 101% predicted, FVC 76% predicted. DLCO (May 2012) 63% predicted. ۟HTN. S/P redo laparoscopic paraesophageal hernia repair, Collis gastroplasty, and Nissen fundoplication (December 2012). Remote aflutter۟۟. Admitted for non-bloody diarrhea and syncope (August 7-9, 2013) w/negative work up to date - neg infxs w/u, neg celiac w/u, CRP mildly elevated at 6.9, VIP still pending, TSH/HIAA neg. Hiatal hernia. Pancreatic cyst. SH: No tobacco, occasional ETOH. No IVDU. </t>
  </si>
  <si>
    <t>Crimson A = 8/14/13.Crimson B = 8/15/13.</t>
  </si>
  <si>
    <t>73 y/o F with significant CAD s/p PCI (100% CTO of RCA with collateralization from LAD), h/o Takotsubo cardiomyopathy with recovered EF, a subaortic membrane with gradient of 73, and COPD on home O2 now presenting with flash pulmonary edema in the setting of new cardiomyopathy c/w Takotsubo vs. ischemic cardiomyopathy s/t STEMI. She presents with a mixed picture of distributive and cardiogenic shock. In terms of distributive shock, she is being treated for urosepsis. There are many factors pointing toward cardiogenic shock including cool extremities, new ST elevations, uptrending biomarkers, hypokinesis and ballooning of apex on TTE.</t>
  </si>
  <si>
    <t>PAST MEDICAL HISTORY: - Coronary arteriosclerosis s/p multiples MI and PCI (CAD s/p MI and stent to Cx and OM in 2006, most recent catheterization performed on 07/05/2012 revealed 100% occlusion of the right coronary artery with evidence of left to right collaterals as well as a 30% ostial left circumflex artery lesion) - Stress induced Takutsubo cardiomyopathy (EF in 7/12 dec. to 35-40%), resolved to EF of 70% as of 3/13- Diastolic HF with multiple episodes of flash pulmonary edema (Cardiac MR from 3/13 shows LVEF is hyperdynamic at 70%. There were no regional wall motion abnormalities. There is mild concentric left ventricular hypertrophy. mobile subaortic membrane (approximately 20 mm in length) arising from the anterior LVOT wall 10 mm below the aortic annulus, resulting in severe LVOT obstruction (Vmax=4.1 m/s, peak pressure gradient=67.2 mmHg). Moderate to severe left atrial enlargement with bowing of the interatrial septum to the right suggestive of elevated left atrial filling pressures. no aortic stenosis (Vmax=2.2 m/s, peak pressure gradient=20 mmHg).- SVT s/p cardiac ablation - Hypertension- Mitral regurgitation- Right subclavian artery stenosis s/p R brachiocephalic stent - Hyperlipidemia- COPD on 2 L O2- Recurrent UTI (on ppx TMP)- Renal stents (SMA stenosis of 60%, right renal artery stenosis of 90% and likely moderate left renal artery stenosis s/p b/l stents)- Chronic pain syndrome from avascular necrosis of multiple joints- Lumbar disc disease- Rheumatoid arthritis- Osteoarthritis- GIB 2/2 gastropathy and duodenal AVMs- Constipation- Adrenal adenoma- Depression- Restless leg syndromeSOCIAL HISTORY: Pt smokes 1 ppd/day for most of her life, Pt does not report ETOH, no illicit drug use.</t>
  </si>
  <si>
    <t xml:space="preserve">58M with relapsed AML from MDS, s/p 7+3, salvage chemo and s/p MM-URD reduced toxicity HSCT on 6/2/13, who p/w sepsis, fever, rigors, and mild sore throat. Blood cultures grew pseudomonas and urine cultures grew &gt;100,000 beta hemolytic strep. </t>
  </si>
  <si>
    <t>MDS with progression to AML s/p stem cell transplant June 26th 2013 c/b cutaneous GVHD</t>
  </si>
  <si>
    <t>ONCOLOGY HISTORY: 6/2011: Presents with extreme fatigue and SOB.  CBC shows profound anemia and he is admitted.  7/7/11: Bone marrow bx: hypercellular marrow (90%) with trilineage hematopoesis and mildly dysplastic features in all three lines. l blood flow shows atypical myeloid blasts (0.4%) with CD5 expression and loss of CD10.  21% aberrant monocytic cells.     1/2012: Septic shock and gas gangrene with L arm amputation 2/13/2013: Induction chemotherapy with 7+ 3 idarubicin and AraC 2/27/13: BM bx shows ablated marrow.  WBC 0.7, Hct 28.5, Plt 32.  Discharged 3/13/13.3/26/13:AML diagnosed: BM bx reveals markedly hypercellular marrow (95%) with 13% blasts and dysplasia in the myeloid and erythroid lines.  WBC 13.6K, Hct 34.2, Plt 25 4/9/13: BM bx with 28% blasts. 4/16 to 5/31/13 BWH admission for lenalidomide / MEC protocol. In house marrows included a d 29 marrow= 10% blasts and a day 45 marrow (5-31-13) showing 6% blasts on aspirate but only 5% on final pathology. 6/26/2013       Day 0 HSCT OTHER Past medical history:-Relapsed AML, as outlined above -Splenectomy 11/2/2011-Recurrent C. diff colitis -Septic shock and gas gangrene with L arm amputation 1/2012-Bilateral inguinal hernia repair 1999-Surgery for L sided gynecomastia 1975-Hx of depression -OSASOCIAL HISTORY: No smoking, drinking, drug use. lives with wife. no other sx.</t>
  </si>
  <si>
    <t>71 y/o F with a history of papillary serous endometrial carcinoma, HTN, Afib, who is being transferred from CWN after transfer from Lahey Hospital in the setting of respiratory distress and mental status changes. Respiratory distress likely secondary to volume overload (given edema, weight elevated above baseline, minimal diuresis, BNP &gt;14K) w/bronchospasm vs. PNA (brief fever, productive cough, pleural effusions) vs. malignant effusions. BNP 14707</t>
  </si>
  <si>
    <t xml:space="preserve">papillary serous endometrial carcinoma </t>
  </si>
  <si>
    <t>ONCOLOGIC HISTORY:6/2013 D and C revealed evidence of papillary serous uterine cancer 7/9/13 Exploratory laparotomy, total abdominal hysterectomy, bilateralsalpingo-oophorectomy, omentectomy, right lymph node dissection . She was found to have over 3L of ascites during her surgery and she reportedly had evidence of extensive carcinomatosis in her abdomen.7/17/13: Repeat paracentesis with removal of 3L of fluid. Cytology reportedly (+) for malignant cells7/23/13: Wound vac placed7/24/13  Received first round of chemo - carboplatin7/25/13 : Bilateral ureteral stents placed for bilateral hydronephrosisPAST MEDICAL HISTORY/ PAST SURGICAL HISTORY:Endometrial cancer as above HypertensionAtrial fibrillation on coumadin, digoxin/metoprololRecent acute renal failure with h/o bilateral hydronephrosis following surgery s/p bilateral renal stent placementGERDMorbid ObesityChronic bilateral lower extremity edemaPoor nutritionhyperlipidemiaosteoporosisTIAs (coumadin)7/9/2013 Exploratory laparotomy, total abdominal hysterectomy, bilateral salpingo-oophorectomy, omentectomy, right lymph node dissection complicated by wound dehiscience below her umbilicus, atrial fibrillation 7/2013 Wound vac in the umbilical area7/2013 s/p bilateral ureteral stentsSOCIAL HISTORY: She is a nonsmoker and drinks alcohol socially</t>
  </si>
  <si>
    <t>Crimson A &amp; B.Bilateral pleural effusion.</t>
  </si>
  <si>
    <t xml:space="preserve">78-year-old M with a history of stage III chronic lymphocytic leukemia with 17p deletion currently on Protocol 11-302 ofatumumab/ high dose methylprednisone/ campath p/w hyponatremia in the setting of disorientation, imbalance, fatigue and weakness, admitted to the MICU for hypertonic saline administration. </t>
  </si>
  <si>
    <t xml:space="preserve">17p deletion stage III chronic lymphocytic leukemia on Protocol 11-302 ofatumumab/high dose methylprednisone/campath </t>
  </si>
  <si>
    <t>ONC History:Diagnosed with CLL in early 2003 after he was evaluated for an elevated white blood count.  He was followed with observation and had significant progression of disease by March of 2012.  He was then started on Rituxan and fludarabine chemotherapy receiving six cycles through July 2012.  He did experience an anaphylactic reaction to Rituxan on cycle two and no further Rituxan was given. White blood cell count was found to be 89,000 with significant increase from 24,000 in July of 2013.  His platelet count was down to 82,000 and hemoglobin had dropped to 10.9. Therefore, he underwent bone marrow aspirate and biopsy.  This revealed marked infiltration with chronic lymphocytic leukemia. Cytogenetic analysis revealed a dominant 17p deletion.PMH/PSH: 1.  Hypertension. 2.  Hyperlipidemia.3.  1, status post three vessel coronary bypass graft and stenting.4.  History of melanoma removed in April 2012 with wide excision with negative margins.  A sentinel lymph node biopsy was negative.5.  History of prostate cancer, stage IC, Gleason 7, diagnosed in February 2009, treated with radiotherapy.6.  Peripheral vascular disease.7.  Gastroesophageal reflux disease.8. 17p deletion stage III chronic lymphocytic leukemia on Protocol 11-302 ofatumumab/high dose methylprednisone/campath for CLL SOCIAL HISTORY:  He is an active smoker since age 22, smoking half a pack a day.  Denies alcohol or drugs.</t>
  </si>
  <si>
    <t>Crimson A &amp; B = 08/20/13.</t>
  </si>
  <si>
    <t>73 year old man with a history of recurrent squamous cell carcinoma of hypopharynx on palliative chemo, small cell lung cancer s/p R pneumonectomy ~20 years ago, and COPD sent from DFCI clinic to the ED for acute on chronic SOB and admitted to the MICU for hypercarbic respiratory failure s/p intubation in the ED. Intubated 8/20 in the ED in the setting of respiratory distress/increased WOB. Likely 2/2 COPD exacerbation +/- aspiration PNA (took PO fluids morning of exacerbation) +/-  mucus plugging.</t>
  </si>
  <si>
    <t xml:space="preserve">T3N2 SCC of the hypopharynx </t>
  </si>
  <si>
    <t>Oncologic History: Spring 2011 - dysphagia and R otalgia w/ hypoxia. Sept 16, 2011 - CT neck w/ con revealed assymetric R retro-arytenoid soft tissue fullness.  Sept 29, 2011 - OR biopsy showed R piriform sinus mod dif SCCOctober 5, 2011 - PET/CT showed soft tissue mass centered in right retro-arytenoid (2.2 x 1.8 cm) associated with an SUV of 11.4.  Mild prominent left Level 2 lymph node with an SUV of 3.2, and a 7 mm left Level 2 lymph node with an SUV of 1.9 were also seen.  A borderline enlarged left axillary node measuring 1.5 x 1 cm in size with mild increased activity was felt to be reactive.  Staged as T3, N2, M0 SCC of the hypopharynx. ?October 27, 2011, through December 16, 2011, he underwent concurrent radiation therapy and Erbitux at an outside hospital. On March 13, 2012 he underwent a PET/CT scan, which revealed complete resolution of the FDG uptake of the right epiglottis regions.  No uptake was seen in the cervical lymph nodes.  July 2012 - voice became very hoarse. July 19, 2012 - PET/CT scan, which revealed asymmetric intense uptake corresponding to the right laryngeal and retro-arytenoid soft tissue mass.  The soft tissue mass was more prominent compared to prior PET.  No other uptake was seen.  The team at Lahey Clinic felt that total laryngectomy would not be possible, given his chronic lung issues.?8/3/12 - DFCI second opinion.  Biopsy of the pyriform sinus lesion on August 15, 2012 at Lahey which confirmed presence of SCC. Palliative chemotherapy options were discussed and he ultimately opted to pursue this. He formerly worked in a precious metal refinery and had frequent exposure to platinum to which he developed a hypersensitivity reaction. He underwent platinum desensitization.9/27/12 -first infusion of carboplatin and 5-FU.  Chemo held for 2wks 2/2 cytopenias. PMH-Malignant tumor of head and neck : Dx: Sept 2011 with T3N2 SCC of the hypopharynx s/p radiation with erbitux completed Dec. 2011 PET July 2012 raised concern about residual disease, biopsy 8/15/12 confirmed recurrence-H/O CA - Lung cancer : Hx of non small cell lung ca s/p R pneumonectomy + radiation 20 yrs ago -H/O Respiratory failure: respiratory failure in 2009 r/t pleural effusions requiring trach and 7 month hospitalization (trach since removed)-Hypothyroidism -Anemia -Atrial fibrillation on coumadin w/ problems w/ INR in pt on coumadin and getting carboplatin-Chronic kidney disease -COPD : wears 1-2 L during day for ambulation and BiPAP (12/5) at night-OSA- on Bipap as above - has not missed BiPap in over 4 yearsPSurgHx:S/P R Pneumonectomy : r/t lung ca in 1989 S/P Extraction of cataract Bx of hypopharyngeal SCCa SH: Ex-smoker: Quit smoking 1989 at time of lung ca dx, smoked 1.5 PPD x 30 yrs. Owned a metal refinery plant (worked w/ gold frequently), and states that he had longterm, significant carcinogen exposure.</t>
  </si>
  <si>
    <t>Crimson A &amp; B.Pt s/p pneumonectomy - \'pleural ghost.\'''</t>
  </si>
  <si>
    <t>72yo M with 60-pack-year smoking history and PMH significant for multiple myeloma on chronic dexamethasone, CLL, CAD s/p stenting, and recent gastrocnemius vein thrombus and presenting with progressive shortness of breath, chills, and night sweats over the course of one month, found to have bilateral groundglass opacities on chest CT and new oxygen requirement, most concerning for PCP pneumonia.</t>
  </si>
  <si>
    <t>multiple myeloma (treated with dexamethasone, lenalidomide, and clarithromycin), CLL (diagnosed in 1997)</t>
  </si>
  <si>
    <t xml:space="preserve">PAST MEDICAL HISTORY:-Multiple myeloma - diagnosed in 2010, followed at DFCI, started on lenolidamide and dexamethasone in 2011 (once a week), clarithromycin added in 2012-Chronic lymphocytic leukemia-1 - s/p DES to RCA in 2004 for unstable angina, s/p stenting x2 of unknown location or type in 12/2012 at University of Miami Medical Center-DVT/PE - both DVT and PE in setting of knee surgery 2010, treated with warfarin-Gout - complicated by total renal failure from excessive indomethacin use, fully recovered-Recurrent pneumonias-Sleep apnea - on nocturnal CPAPPAST SURGICAL HISTORY:Pyloric stenosis as an infant, surgically correctedSOCIAL HISTORY: 60-pack-year smoking history. Occasional alcohol use. Denies illicit drug use. </t>
  </si>
  <si>
    <t>No chest X-ray!!!</t>
  </si>
  <si>
    <t>62 year old gentleman, recently diagnosed lymphoma s/p chemo who presented with fevers, found to be neutropenic with possible lingular consolidation, associated with episode of Afib with RVR.</t>
  </si>
  <si>
    <t>Lymphoma - diagnosed in early 8/2013, bone marrow biopsy concerning for double hit lymphoma</t>
  </si>
  <si>
    <t xml:space="preserve">PAST MEDICAL HISTORY: Lymphoma - diagnosed in early 8/2013, bone marrow biopsy concerning for double hit lymphoma. Received R-EPOCH (1 round 8/24)Back pain - chronic, but had worsened in beginning of August, found to have cord compression. Pain managed with fentanyl patch and prn oxycodoneHCV - per report, started on entecavir 8/17. COPDHTNSOCIAL HISTORY:History of using IV and inhaled drugs including heroin, cocaine 20 years ago. Also with remote history of alcohol abuse. No alcohol or illicits in the past 20 years. Smoked one pack per day for 40 years. </t>
  </si>
  <si>
    <t xml:space="preserve">32yo M h/o HTN, OSA, morbid obesity, idiopathic cardiomyopathy (low EF in past, most recently EF 50% now with LVH on 10/12) chronic pain on Oxycodone who presents from Faulkner hospital with somnolence, hypoxia, evidence of volume overload and Afib with RVR. </t>
  </si>
  <si>
    <t>PAST MEDICAL HISTORYHypertensive disorder OSA - Obstructive sleep apnea Morbid obesity DVT, provoked following L THR (hip fx following MVA)Cardiomyopathy Hip pain, s/p L THRDepression Panic attack SOCIAL HISTORY:Denies EtOH, smokes &lt; 1 PPD, no reported IVDU,noted use of alprazolam</t>
  </si>
  <si>
    <t>Strep Pharyngitis</t>
  </si>
  <si>
    <t>?61F h/o scleroderma with GI involvement, s/p colectomy with colostomy and G-tube, TPN-dependent due to GI dysmotility, chronic pain, h/o prior line infection, h/o PICC-associated RUE DVT, s/p R EJ Hickman placement 7/29/13, who presented to GMS with fevers and was found to have blood cultures growing GNRs (Klebsiella) and GP cocci. Transferred to the MICU in the setting of hypotension (SBPs 80s), but fluid responsive, not requiring pressors.</t>
  </si>
  <si>
    <t>PMH:-CREST complicated by severe dysmotility and Raynauds - Bilateral sympathectomies for Raynauds- Barrett\'s esophagus and esophageal perforation- COPD, quit smoking 14 years prior- Hypertension- Hypothyroidism- Diverticular disease- Bowel resection in 11/2010- H/o Cardiomyopathy with EF down to 10% in 2007, which improved to 70% in 2009- Cholecystectomy in 2000 due to gallstones- H/o thyroidectomy secondary to a large goiterSocial History:Smoking:Remote Alcohol:None</t>
  </si>
  <si>
    <t xml:space="preserve">Crimson 8/28OSH film </t>
  </si>
  <si>
    <t>58F with presumptive IgG deficiency, recurrent sinopulmonary and skin infections, history of MRSA skin infection who presents with right upper lip swelling, likely cellulitis. Admitted to MICU for concern for airway compromise in the setting of possible angioedema, but currently no evidence of airway compromise, and suspicion for angioedema is low.</t>
  </si>
  <si>
    <t>Past Medical History:Hypogammaglobulinemia Methicillin resistant Staphylococcus aureus infection Dermal fibrosis - right lower lip : 1/25/11, focal superficial dermal fibrosis with telangiectasia suggestive of tissue reaction irritation or traumaChronic obstructive lung diseaseSocial History:Tobacco: Former smoker, quit 5 years agoEtOH: Few drinks per monthIllicits: Denies</t>
  </si>
  <si>
    <t>Wound</t>
  </si>
  <si>
    <t>58yo F woman with history of congential hip dysplasia and recent 6-week BWH admission (6/30-8/15/13) for septic arthritis of left hip prosthesis (E. coli, B. fragilis) now s/p hardware removal and LLE amputation on 7/17/13, currently re-admitted 9/3/13 with new hypoxemia in the setting likely pneumonia at rehab and expanding known bilateral pleural effusions, with MICU transfer prompted by increasing oxygen requirement after right thoracentesis, likely a result of aspiration vs. re-expansion pulmonary edema.</t>
  </si>
  <si>
    <t xml:space="preserve">L-sided breast cancer- s/p curative lumpectomy in 2007?  </t>
  </si>
  <si>
    <t>PMH:Right hip arthoplasty: s/p revisions July 2008  Congenital hip dysplasia, s/p R THA 2008 with multiple revisions, L THA s/p revisions in 2005, 2006, 2007, 2013 and eventually septic arthritis with infected hardware s/p LLE amputation 7/2013 Asthma, diagnosed during childhood, takes fluticasone/salmeterol and montelukast at home, rarely has flares, about once per year, and rarely uses albuterol Atrial fibrillation, on coumadinHypothyroidismFe deficiency anemia- on Fe supplement Osteopenia on alendronate q weekRoux-en-Y gastric bypass, c/b multiple wound dehiscences and abdominal hernia repair with mesh in 2001. OSA on home CPAPL-sided breast cancer- s/p curative lumpectomy in 2007Clostridium difficile colitis</t>
  </si>
  <si>
    <t xml:space="preserve">Crimson A and B CT chest </t>
  </si>
  <si>
    <t>Crimson A and B CT chest</t>
  </si>
  <si>
    <t>74 M s/p aortic valve repair (on ASA 81 mg), presenting with GIB and an episode of afib with RVR. Now in NSR, hemodynamically stable.</t>
  </si>
  <si>
    <t>Scalp angiosarcoma, prostate cancer</t>
  </si>
  <si>
    <t>Past Medical History:-Scalp angiosarcoma s/p course of brachytherapy ending ~2 weeks ago-HTN (not on any home meds)-Hyperlipidemia -Prostate ca s/p prostatectomy 15 years ago-Bioprosthetic aortic valve replacement 2010 for aortic stenosis-R total knee replacement 11/2012Social History: Tobacco: Quit 40 years agoEtOH: Glass of wine QdayIllicits: None</t>
  </si>
  <si>
    <t xml:space="preserve">Only Crimson B CXR Low lung volumes </t>
  </si>
  <si>
    <t>Only Crimson B CXR Low lung volumes</t>
  </si>
  <si>
    <t>61 year old F with locally advanced vulvar cancer, chronic rectal pain 2/2 radiation treatment, scleroderma with severe esophageal dysmotility, aspiration, and DVT who is presenting with hypoxia and somnolence in the setting of recent intrathecal pump placement. ?aspiration</t>
  </si>
  <si>
    <t>invasive squamous cell carcinoma of the vulva, no evidence of metastasis, s/p radiation</t>
  </si>
  <si>
    <t>Oncologic History Diagnosed in Aug 2012 s/p a wide local excision of the posterior vulva for a noted small lesion.  Pathology from this was consistent with an invasive squamous cell carcinoma of the vulva.  This pathology revealed a poorly-differentiated squamous cell carcinoma extending 3 mm in length and invaded to a depth of 3 mm.  The invasive carcinoma was present at the deep margin and deep invasion could not be excluded. There was no lymphovascular space involvement.  There was also differentiated VIN at the margin.  Because of her scleroderma and CREST there was some discussion regarding radiation and chemotherapy versus reexcision lymphadenectomy.  It was decided to proceed with radiation. She underwent radiation therapy to the vulva and inguinal lymph nodes x25 fractions followed by a vulvar cone down to a total dose of 70.4 Gy.  She received radiation from 12/4-2/5.  She tolerated the treatment well with only minimal skin reaction and crampy diarrhea which resolved with treatment break. Other sig PMHx1.  Deep vein thrombosis to the left lower extremity during pregnancy in 1990. 2.  Restless leg syndrome. 3.  Iron deficiency anemia 2009.4. Scleroderma with CREST syndrome She does have calcinosis Raynaud syndrome, esophageal and gastrointestinal dysmotility, sclerodactyly, and telangiectasias.  She was diagnosed at age of 38, during a pregnancy.  She had her esophagus dilated three times.  She has recurrent skin ulcerations.</t>
  </si>
  <si>
    <t>Only Crimson A has CXR CT PE</t>
  </si>
  <si>
    <t xml:space="preserve">91F w/ HTN, HLD, CAD s/p MI, PVD s/p CEA, diastolic dysfunction, DM2, CKD (baseline Cr 1.0-1.1) p/w hypotension and concern for septic shock. E coli urosepsis. </t>
  </si>
  <si>
    <t>PMH: Epidermolysis bullosa acquisitaSuspected IPMN (diagnosed 07/2013, no interventions)CAD s/p MI (s/p 2 stents 2000)PVD s/p left CEA 12/1999Diastolic dysfunction (TTE 07/2013 LVEF 55%, mild concentric LVH, no RWMAs, mild LAE, trace-mild MR, mild TR, PASP 26 mmHg)DyslipidemiaHypertensionDM2 (bilateral neuropathy, nephropathy)CKD (baseline Cr 1.0-1.2)GERD/gastritisDiverticulosis  H/o colon cancer s/p sigmoid colectomy 04/1999Sciatica (right sided)Osteoarthritis (bilateral knees, cervical spine, right shoulder)Spinal stenosisS/p bilateral cataract removal with lens implantation 2009Hearing impairment (bilateral hearing aids)0.05%DepressionxietySocial History: She denies tobacco, EtOH, or illicits.</t>
  </si>
  <si>
    <t>Crimson A &amp; B</t>
  </si>
  <si>
    <t>62 year old man with severe ischemic cardiomyopathy with EF 20-25%, CKD, h/o L knee replacement and L knee septic joint, who presents with AMS in the setting of renal failure 2/2 to shock. Distributive shock (high CO/low SVR, high mvsO2). Source - L knee septic joint, 9/15 2/2 bottles with gm positive cocci in clusters, prelim joint aspirate fluid also gm pos cocci in clusters/pairs. Clinical picture also complicated by fluid overload/congestive heart failure.</t>
  </si>
  <si>
    <t xml:space="preserve">PMH:Neuropathy Chronic pain syndrome Cardiomyopathy: NYHA III 2 (ejection fraction 20-25%)1 (s/p 3 vessel CABG in 1995 and PCI in 2000)ICD (dual-chamber St Jude 2010), cardiorenal syndrome (baseline Cr 1.9), paroxysmal atrial fibrillation Chronic renal impairment Chronic pain s/p L total knee replacementh/o L knee septic jointSocial History: Patient has history of EtOH dependence and drug seeking.  He smokes a pipe.  </t>
  </si>
  <si>
    <t>Crimson A &amp; B = 09/16/2013</t>
  </si>
  <si>
    <t xml:space="preserve">Septic arthitis </t>
  </si>
  <si>
    <t>Staphyloccus epidermidis</t>
  </si>
  <si>
    <t>Knee joint fluid</t>
  </si>
  <si>
    <t>28 year old woman with a complex congenital heart defect of incompletely formed aorta and VSD, s/p multiple surgeries including an ascending aorta to descending aortic conduit in 1986, an apical to descending aorta conduit in 1988 which has required multiple revisions and stenting most recently in 2005 with the placement of a St. Jude valve in 2005, subvalvular and subpulmonic stenoses s/p resection, ILD on home 3L O2, moyamoya of the brain, and OSA who is presenting with an acute hypoxic event that likely led to AMS, then respiratory depression and hypercarbia (given baseline OSA).</t>
  </si>
  <si>
    <t>PAST MEDICAL HISTORY:   1.  Interrupted aorta, status post ascending aorta to the descending aorta conduit as well as an atypical descending aortic conduit that has required multiple revisions and most recently a St. Jude valve in 2005.2.  VSD, status post repair.3.  Subvalvular aortic stenosis, status post resection.4.  Valvular pulmonic stenosis, status post resection x 2 and RV patch.5.  Moyamoya of the brain.6.  History of endocarditis.7.  History of obstructive sleep apnea, requiring CPAP.8.  Three liters of oxygen dependence at home.9.  Absence of the internal carotid arteries bilaterally 10. Aberrant R subclavian artery Social History: RI with parents. Does not smoke, drink EtOH, or use drugs.</t>
  </si>
  <si>
    <t>Crimson A &amp; B.CT Chest.</t>
  </si>
  <si>
    <t xml:space="preserve">42 year-old woman with Burkitt䳻s lymphoma (last chemotherapy dose 9/19), with a h/o C diff colitis requiring colectomy, p/w febrile neutropenia (WBC 0.03) with GNR bacteremia and abdominal pain.  Potential sources include urosepsis, her abdomen and her PICC line. </t>
  </si>
  <si>
    <t>_Burkitt\'s lymphoma</t>
  </si>
  <si>
    <t>PMH:۟Oncologic history:۟Burkitt\'s lymphoma-transferred to BWH 7/12/13 with AKI from TLS, PICC inserted-cyclophosphomide with rasburicase for cytoreduction-7/16 UGI s/p EGD w Dieulafoy\'s ۟lesion, clipped-PICC-associated MSSA bacteremia, PICC removed 7/18-Hepatitis B antigen positive, VL 1300, started on lamivudine, proceeded with rituxan, later switched to entecavir-R-CODOX-M started, including IT chemo. complicated by fluid overload/heart failure issues.-C diff colitis 7/23, started PO vanc, with pan-colitis on CT.  VRE bacteremia in setting of colitis. Developed PNA while on cefepime, switched to Imi, bronched without positive micro. c/b bowel perforation on 8/4/13. -IR drained fluid collection 8/8, cultures grew cefepime-resistant pseudomonas and VRE-8/17 colectomy, complicated by leaking ileostomy, treated with flagyl, cipro, linezolid, mica. difficult to extubate, effusions tapped (no studies sent)8/29 CN VI palsy, IT chemo on 8/30, then 9/6, 9/13, 9/19R-EPOCH 9/13-9/17Discharched to Spaulding 9/20-fever to 102 9/22, rest per HPI۟Other prior PMHSciatica (treated with naproxen)s/p appendectomy at age 5s/p hysterectomy for fibroidss/p tonsillectomySocial History:۟ nonsmoker, no alcohol abuse, no illicits</t>
  </si>
  <si>
    <t xml:space="preserve">Trace bilateral effusionsCT Abdomen Crimson A </t>
  </si>
  <si>
    <t xml:space="preserve">76 y/o M with a history of HTN, PVD,B/L BKA 2/2 non-healing ulcers, CAD, s/p CABG 2002, atrial fibrillation who presented to OSH with syncope who is now transferred intubated in the setting of hypercarbic respiratory failure most concerning for aspiration pneumonia although other etiologies include HCAP, pneumonitis, and fluid overload. </t>
  </si>
  <si>
    <t xml:space="preserve">Past Medical History  -Diabetes mellitus type 2 : Dx 1984, not on any anti-hyperglycemic agents-Coronary arteriosclerosis : 5-vessel CABG 2002 - LIMA-LAD, SVG-OM1, SVG-D1, SVG-PLV, SVG-PDA -Hypertensive disorder -Anemia -Heart disease : CABG 2002-Peripheral Vascualr Disease now s/P Bilateral BKA: Bilateral secondary to non healing ulcers April 2012 (left) and August 2012 (right)-Atrial fibrillation-S/P Cholecystectomy  (2002) Social History: Smoking: ۟۟Denies (MICU admit note), previous smoker (Per PA note 8/20/13)ETOH:۟۟Denies </t>
  </si>
  <si>
    <t>41M w h/o AML s/p MMURD HSCT 1/2012, relapsed August 2013 with peripheral blasts but otherwise normal counts, s/p decitabine cycle 1 on 9/8-9/13, admitted with septic shock, mostly likely due to multilobar PNA, now GNR bacteremia metabolic acidosis, hypoxic respiratory failure requiring intubation, AKI, resuscitated with IV fluids, started on Vanc/Cefepime/Levoflox for empiric coverage.</t>
  </si>
  <si>
    <t>Relapsed AML s/p MURD HSCT (Jan 2012)</t>
  </si>
  <si>
    <t>۟۟PMH:۟۟۟۟۟ ۟۟۟۟۟AML. GERD۟. Depression۟. ۟۟۟۟Oncologic History:  Diagnosed with AML in 2007 with WBC 117K, BMBx showed AMLwith normal cytogenetics.  Achieved complete remission with induction chemotherapy with idarubicin and cytarabine.  Sustained remission until 6/2011 when BMBx showed recurrent AML with abnormal cytogenetics.  Underwent second induction therapy with idarubicin and cytarabine 7/2011 with questionable remission on BMBx requiring salvage therapy 10/2011 c/b gram negative bacteremia requring pulling of Hickman line.  Partially-MURD HSCT 1/2012 c/b febrile neutropenia, diarrhea, hematuria (BK negative), skin and ocular GVHD.  Admissions 2/2012 for FUO, 9/2012 for UTI.  Relapse 8/2013 and started on decitabine 9/13/13.۟Social History:۟۟۟ No EtOH/former smoking (ED note)/illicits.</t>
  </si>
  <si>
    <t>72 yo M w/ hx  CVA (4/2013) on coumadin with INR 2.6, presenting with L leg hematoma, significant anemia, with evidence of continuing bleed. An US showed a fluid collection along the vascus lateralis, concerning for a hematoma. Follow up CTA leg: Active extravasation into the vascus lateralis䳟. Surgery was contacted and they recommended reversal of anticoagulation and resuscitation with transfusions. IR was consulted for possible embolization of offending blood vessel, but have deffered intervention given stable HcT over the day.</t>
  </si>
  <si>
    <t xml:space="preserve">h/o squamous cell cancer </t>
  </si>
  <si>
    <t>Past Medical History: ۟۟۟۟Multiple small strokes 4/2013, thought 2/2 embolism from aortic atheroma (TEE showed complex atheroma of the aortic arch)Rheumatoid arthritis Moderate ASHypertension Gastroesophageal reflux disease Elevated cholesterol Benign prostatic hypertrophy Glaucoma H/O squamous cell cancer Diabetes mellitus Osteoporosis Chronic renal impairment Epilepsy۟۟Complicated MRSA infection PSx-Cervical spine fusion-Left wrist arthroplasty-Left wrist resection arthroplasty-Left knee arthroplasty-Left knee revision arthroplasty-Left hip arthroplasty-Right knee arthroplasty-Right midfoot fracture fixation-Right forefoot fusion-Right forefoot fusion revision-Left talotibial fusion-Cholecystectomy-Right wrist fusion-Right finger arthroplasties-Left wrist arthroplasty-Left wrist resection arthroplasty</t>
  </si>
  <si>
    <t xml:space="preserve">25 yo M, no PMH presenting from OSH s/p VT arrest in setting of multiple toxic ingestions䳟. (cocaine, alcohol, marijuana, 'Molly'/MDMA/methylone) c/b rhabdomyolysis, AKI, AMS, and pneumomediastimum.   </t>
  </si>
  <si>
    <t xml:space="preserve">PAST MEDICAL HISTORY:AsthmaSubstance abuseAlcohol AbuseSOCIAL HISTORY:Per family, drinks 1-2 quarts hard liquor daily.  Uses marijuana, cocaine, MDMA.  No known IVDU.  No tobacco.  </t>
  </si>
  <si>
    <t>83F with PMH of diverticulosis, colon cancer 2002, COPD, recent admission 9/26-10/4/13 for a fall with L subgaleal hematoma and fractures of her L clavicle, L scapula, bilateral 1st ribs, L 2-8th ribs, and T2/T3/T4/T6/T9/T11/L2 acute compression fractures all of which were managed nonoperatively, peripheral neuropathy, hyperhomocysteinuria and elevated MMA, hysterectomy, who was admitted to the MICU for melanotic stools.</t>
  </si>
  <si>
    <t>colon CA, stage 2, s/p resection 2002</t>
  </si>
  <si>
    <t>PMH diverticulosiscolon cancer s/p resection 2002mild COPDrecent admission 9/26-10/4/13 for a fall with L subgaleal hematoma and fractures of her L clavicle, L scapula, bilateral 1st ribs, L 2-8th ribs, and T2/T3/T4/T6/T9/T11/L2 acute compression fractures all of which were managed nonoperativelyperipheral neuropathyhyperhomocysteinuria and elevated MMAhysterectomy Social History:۟۟۟Tob: ۟۟۟Former, 10 PY hx, quit 35 years agoEtOH: ۟۟ not drinking at rehab, but had been drinking 2 glasses of wine per day at homeIllicits: denies</t>
  </si>
  <si>
    <t xml:space="preserve">Uninterpretable CXR </t>
  </si>
  <si>
    <t>52 yo F with a h/o metastatic breast cancer (brain, liver, bone, leptomeninges) s/p WBRT on doxorubicin (last dose 9/5/13), s/p omaya shunt placement, who presents with sepsis (given F, elevated WBC) 2/2 severe C. diff colitis given hemodynamic instability in the setting of cipro tx for UTI.</t>
  </si>
  <si>
    <t>metastatic breast cancer dx 1998 (brain, liver, bone) s/p WBRT on liposomal doxorubicin (last dose 9/5/13), s/p omaya shunt placement</t>
  </si>
  <si>
    <t>PMH: metastatic cancer Local recurrence of malignant tumor of breast H/O Breast cancer Idiopathic parkinsonism BRCA1 gene mutation negative BRCA2 gene mutation negative Pulmonary embolism Hypertensive disorderSocial Hx:  ۟۟ ۟Denies tobacco, alcohol, illicit drug use۟</t>
  </si>
  <si>
    <t>CT Abd</t>
  </si>
  <si>
    <t xml:space="preserve">39 yo man w/ hx of CAD s/p DES placement and HTN transferred to BWH for increased complexity of care in setting of distributive shock 2/2 pancreatitis c/b ARDS and AKI </t>
  </si>
  <si>
    <t>PAST MEDICAL HISTORY:-CAD s/p NQWMI, DES (11/08/2012) on prasugrel-HTN-HLD-GERD-Chronic low back pain-Morbid Obesity-DepressionSOCIAL HISTORY:Tob: Former smoker, quit 2012EtOH: Reports history of social etoh use until Nov. 2012. IVDU: Remote h/o marijuana use, none current. No other substance use reported in 2012</t>
  </si>
  <si>
    <t>Crimson B CT Abdomen</t>
  </si>
  <si>
    <t>73-year-old female who has a history of KRAS mutant colorectal cancer currently on FOLFIRI and bevacizumab who had a severe allergic reaction, including hypotension, hypoxia, visual changes in the setting of receiving oxalaplatin, who presents for desensitization to oxaliplatin.</t>
  </si>
  <si>
    <t xml:space="preserve">K-ras+metastatic sigmoid cancer with pulmonary mets </t>
  </si>
  <si>
    <t>PAST MEDICAL HISTORY۟۟۟Hypertensive disorder Malignant tumor of rectum Secondary malignant neoplastic disease Hyperglycemia S/p hip replacementSOCIAL HISTORY   ۟۟She is a nonsmoker</t>
  </si>
  <si>
    <t>Crimson A only.No xrays</t>
  </si>
  <si>
    <t xml:space="preserve">49 yo M with h/o asthma, heroin use who presented to OSH in respiratory distress and posteriorly developed a seizure and hypercarbic respiratory failure for which he was intubated and tx to BWH. Previous hx of asthma exacerbations, most recent 4 days prior to admission. </t>
  </si>
  <si>
    <t xml:space="preserve">PAST MEDICAL HISTORY:۟۟۟۟۟AsthmaAnxiety / DepressionHeroin useSOCIAL HISTORY:   Heroin use۟۟. </t>
  </si>
  <si>
    <t>47yoF with PMH radiation-associated retroperitoneal sarcoma presenting with neutropenic sepsis in the setting of enteritis/colitis.</t>
  </si>
  <si>
    <t xml:space="preserve">Hodgkin\'s disease treated in 1980 with subsequent radiation-associated retroperitoneal leiomyosarcoma with probable metastases to liver and lung </t>
  </si>
  <si>
    <t>Crimson A&amp;B.CT Abd</t>
  </si>
  <si>
    <t xml:space="preserve">59 y/o F with h/o supraglottic laryngeal malignancy s/p radiation (9/2012) c/b multiple oropharyngeal bleeding requiring multiple intubations eventuating in a tracheostomy (decannulated in 6/2013), DVT/PE previously on coumadin and s/p IVC filter  placement, who presents to OSH with SOB and pleuritic chest pain.  Initially hemodynamically stable, evidence on CT PE of large central filling defects b/l. Later in the course, evidence of HD instability requiring IVF and pressors, associated with RV strain. Tx to BWH for further management. </t>
  </si>
  <si>
    <t>h/o supraglottic laryngeal malignancy with involvement of epiglottis, false cords, arytenoid and aryepiglottic fold s/p radiation, currently disease free 8/13 per Head and Neck Onc</t>
  </si>
  <si>
    <t xml:space="preserve">PMH: -h/o supraglottic laryngeal malignancy with involvement of epiglottis, false cords, arytenoid and aryepiglottic fold s/p radiation. States that episodes of bleeding were during radiation and that she was therefore trach\'ed for airway protection in the setting of this bleeding.-prior DVT (on the L)/PE 7 years ago (prior to cancer diagnosis)--&gt; was on coumadin and in the setting of oropharyngeal bleeding-type 2 DM-depression-HTN-G tube placement-thrombophilia due to last bleed October 2012SOC HX: Never smoker. No alcohol for past 30 years. </t>
  </si>
  <si>
    <t>87F with a PMH of follicular B-cell lymphoma, AAA and thoracic aneurysm repairs in 2009 via TEVAR, biliary cirrhosis, hypothyroid admitted for resporatory symptoms and a fever to 104 transferred to the MICU for Afib with RVR and hypotension. ?atypical PNA</t>
  </si>
  <si>
    <t>2010 follicular B-cell non-Hodgkins lymphoma, treated with 6 cycles of R-CVP followed by mediastinal radiation - in remission</t>
  </si>
  <si>
    <t>SOCIAL HISTORY:    She smokes daily, appx 1 pack per week. No alcohol, no drugs.  PMH:  - 2010 follicular B-cell non-Hodgkins lymphoma, treated with 6 cycles of R-CVP followed by mediastinal radiation - in remission- peripheral neuropathy- primary biliary cirrhosis- hypothyroid- glaucoma- hyperlipidemia  PSH:  - 2004 AAA repair- 2006 cataract- 2007 cataract- 2009 thoracic aneurysm TEVAR repair- 2009 hemithyroidectomy (this diagnosed her lymphoma)</t>
  </si>
  <si>
    <t>59M w/hx of HTN, tobacco abuse, EtOH abuse who is being transferred from an OSH with septic shock. Highest on differential remains severe C Diff given positive C Diff at OSH. Also has history of tick bite sometime over the past month so concern for Lyme, babesia, ehrlichia, anaplasmosis.</t>
  </si>
  <si>
    <t>Past Medical History: HTN EtOH abuseQuestionable DM   Social History: Stopped drinking 2  years ago. Resumed a week prior to hospitalization with a few vokda drinks/day. 80 pack year smoking history</t>
  </si>
  <si>
    <t>Blood PCR</t>
  </si>
  <si>
    <t>66-year-old male with colon cancer s/p colectomy with colostomy in remission and myelofibrosis stable on Hydrea who presents with septic shock complicated by oligoanuric renal failure, thrombocytopenia, and liver dysfunction. In the ED, he became acutely altered and unresponsive, requiring intubation for airway protection.</t>
  </si>
  <si>
    <t>PAST MEDICAL HISTORY: Colon Cancer JAK2 MyelofibrosisHypothyroidism Bipolar disorders/p colectomy with colostomy with planned reversal of colostomy in Dec 2013s/p splenectomys/p knee surgeries  SOCIAL HISTORY:Tob: NonsmokerEtOH: Former h/o alcohol abuse. Last drink 33 years ago.Drugs: Denies</t>
  </si>
  <si>
    <t>PCR, Smear</t>
  </si>
  <si>
    <t xml:space="preserve">60F with pulmonary hypertension (mPAP=36), sarcoidosis, h/o Aspergillosis and hemoptysis requiring LUL lobectomy (1999) now on chronic suppressive voriconazole, adrenal insufficiency on standing prednisone and prior CVA who presents with 5 days of progressive SOB, cough and increased WOB. Respiratory failure triggered exercabation of obstructive lung disease due to viral URI. Must also consider bacterial pneumonia, fungal pneumonia given h/o aspirgilous, vs. progression of underlying pulmonary disease. </t>
  </si>
  <si>
    <t>PAST MEDICAL HISTORY: Sarcoidosis Pulmonary Hypertension (secondary to Sarcoidosis (WHO group 3), on treatment with Tadalafil started after response to NO shown on)Recurrent aspergillosiss/p massive hemoptysis 2/2 aspergillomas/p LUL lobectomy for definitive treatment in 1999Adrenal insufficiency (followed by endocrine)TIAs (2 in 2010) without residual deficitsLeft MCA stroke (2/2011)(Treated w/ tPA. Initially with dysphagia, dyspnea, disorientation, right-hand numbness, and pronounced right-sided facial droop.)Deficits subsequently resolvedGallstonesOsteoporosis  PAST SURGICAL HISTORY: Left upper lobectomy for aspergilloma (1999)  HOME MEDICATIONS: Acetylsalicylic Acid (Aspirin) (Asa)   PO QDVoriconazole (Vfend)  200 MG PO QDPrednisone  20 MG PO QDTadalafil (Adcirca) (Adcirca)  20 MG PO BID  FAMILY HISTORY:  Hx of melanoma Mother and sibling with h/o pulmonary HTN  SOCIAL HISTORY: Smoking: None (quit 33 years ago) Alcohol: 1 alcoholic beverage per eveningDrugs: None</t>
  </si>
  <si>
    <t>68yoM, afib on coumadin, HTN, DM2 (A1c 10.4%), traumatic SAH in 11/2013 conservatively managed, transferred from Norwood Hosp in setting of anaphylaxis, cardiopulmonary arrest x2, and subdural hemorrhage.</t>
  </si>
  <si>
    <t xml:space="preserve">PMH/PSH:Afib - on warfarin HTN - per report, baseline BP 200s/110sCKD - baseline Cr 1.4-1.5Diabetes - type 2, c/b neuropathy, vasculopathy, probable nephropathySub-Arachnoid Hemorrhage - medial thalamic and L frontal subarachnoid hemorrhage in setting of fall with head trauma 11/2013. Neck pain - s/p anterior plate and screw fixation of C4-C5Social History:  Patient reports that he was an alcoholic for 40 years drinking 1/2 gallon of vodka daily. States that he has been clean for 12 years. Prior tobacco.Family Hx: </t>
  </si>
  <si>
    <t>33M w/ h/o OSA and HTN p/w hypoxemic respiratory failure. Patient is currently ventilated but otherwise afebrile and hemodynamically stable. He was treated empirically for CAP. He was also continued on tamiflu (1/10 to 1/15).  Flu by rapid test and PCR were negative, as were adenovirus, parainfluenza and RSV. HIV was negative. Urine legionella was negative. BAL was performed on 1/12 with no organisms seen on stain and negative cultures for bacteria, atypical bacteria, and fungi. Viral titers (CMV, HSV, VZV and adenovirus) were negative.</t>
  </si>
  <si>
    <t>PMH:OSA, HTN, SH: Occasional alcohol and smoking. No illicit drug use.  FH: Father with cerebral aneurysm at 49.</t>
  </si>
  <si>
    <t>Crimson B CT PE</t>
  </si>
  <si>
    <t>71F pulmonary sarcoidosis and severe restrictive lung disease resulting in chronic hypercarbic respiratory insufficiency admitted to the MICU with hypercarbic respiratory failure. There may also be a component of pulmonary hypertension from her lung disease. Her recent TTE is suggestive of this diagnosis given the elevated PASP &gt; 50 and TRV &gt; 3.4 though formal diagnosis would require a RHC. Patient with evidence of right sided pressure and volume overload on her most recent TTE (12/17/13); her right sided failure is likely explained by her severe baseline pulmonary disease. +UTI</t>
  </si>
  <si>
    <t xml:space="preserve">PAST MEDICAL HISTORY:��_Pulmonary ��_Sarcoidosis and resulting chronic hypercarbic respiratory insufficiency Diagnosed in 2001 in the setting of erythema nodosum and bulky hilar and mediastinal lymphadenopathy with subsequent biopsy confirmed non-caseating granulomasInitially improved on steroids until the summer of 2001 when she was admitted for evaluation in the setting of persistent fevers and lung biopsy revealed TBAfter starting therapy for TB patient developed an IRIS type picture and required intubation for ARDS, she had a prolonged recovery requiring trach (decannulated in 2002)Her sarcoid has been controlled with steroid therapy and over the years has resulted in severe restrictive lung disease (FEV1 36% predicted, FEV1/FVC 107% predicted) She has had multiple admissions for hypercarbic respiratory failure of the years (2001, 2004, 2007, 2010, 2011, and multiple times in 2012 and 2013); of note she has not required intubation since 2001 and is managed with BiPAP during admissions She is now on home O2 (3-4L) and nocturnal BiPAP��_ Over the pasy 6 months she had been admitted more frequently, most recently from 12/16/13-12/18/13 and 1/19/14-1/22/14; both times with hypercarbic respiratory failure improved with BiPAP and diuresis without an antibiotic course for PNA or escalation of steroids. Miliary TB (as discussed above, completed 9months of treatment in 2001) Hypertension Hyperlipidemia Diabetes Mellitus Type II Lower GIB Anxiety/Depression Osteoporosis  ��_ ��_HOME MEDICATIONS:��_Bipap 1 MACHINE INH QHS and when sleeping, Settings: 15/7 for hypoventilation��_Acetylsalicylic Acid (Aspirin) (Acetylsalicylic Acid)  81 MG PO QDAtorvastatin (Lipitor)  20 MG PO QDPrednisone  15 MG PO QD��_FAMILY HISTORY:    ��_��_��_��_��_��_No family history of pulmonary or rheumatologic diseaseMother - HTNFather - UnknownSOCIAL HISTORY��_��_��_��_��_Patient has a 25 pack years smoking history��_, quit in the 1990s. She drinks EtOH occasionally in the social ��_setting. She has no prior or current history of illicit drug use. </t>
  </si>
  <si>
    <t>38M w/ Hx of obesity, OSA, HTN, and PE on coumadin who presented with OSH with shortness of breath with subsequent intubation for hypoxemic respiratory failure transferred to BWH for further management in the setting of acute episode of hypoxia/hypotension. 䳟䳟</t>
  </si>
  <si>
    <t>PMH:Super-super obesity (on admission to OSH BMI 64)Suspected OSA (never diagnosed by PSG), has not tolerated CPAP but uses nighttime oxygen by concentrator for &gt;2years۟HypertensionHyperlipidemiaAsthma (diagnosed 2 years ago after he adopted a cat)PE (7/2013)h/o SVTDepressionFHX:۟ ۟Sister: obesity, asthmaMother: insulin dependent diabetes mellitus, died in 50sFather: hypertension, hyperlipidemia, strokeChildren: both healthy۟۟SOC HX: ۟Tob: NeverEtOH: 1-2 glasses wine nightly</t>
  </si>
  <si>
    <t>Blood draw 1/29/14 because late consent</t>
  </si>
  <si>
    <t xml:space="preserve">72 year-old man with history significant for hypertesnion, hyperlipidemia, and  melanoma metastatic to the lungs on RCT with ipilimumab +/- nivolumab - (s/p 3 cycles last dose 1/8/14) with recent admission for interstitial pneumonitis and acute organizing lung injury on prednisone 100 mg daily who presents with two days of chills and shortness of breath found to be in septic shock.  </t>
  </si>
  <si>
    <t xml:space="preserve">metastatic melanoma  </t>
  </si>
  <si>
    <t xml:space="preserve">PAST MEDICAL HISTORY:۟- Melanoma. ۟۟۟** 8/1/12: ultrasound of the right axilla.   That study revealed a large right axillary mass of greater than 5 cm that was thought to be nodal.   ** 8/24/12: Right axillary biopsy-  Pathology from that procedure was read as a schwannoma with immunohistochemistry positive for S100 and negative for EMA. ** 10/16/12:  Repeat right axillary node bx: Path showed a lymph node that was infiltrated by metastatic malignant melanoma with immunohistochemistry positive for S100 and negative for HMB45 and Melan-A. ۟**11/14/12 PET/CT:   This showed post-surgical changes in the right axilla as well as ground-glass nodule opacities within the right upper lobe/lingula with minimal FDG uptake.  This was thought to be infectious or inflammatory.  There were also bony findings in the pelvis with minimal FDG uptake that were thought consistent with Paget\'s disease. **11/20/12:   MRI of the brain on November 20, 2012, which showed no evidence of metastatic disease.۟**9/23/13: an image-guided biopsy lung bx attempted, unsuccesful .  ** 10/18/13: Wedge Resection Thoracic Surgery- Pathology from the procedure has now documented metastatic malignant melanoma with a spindle morphology** 11/27/13: Cycle 1 13-277 Ipilimumab +/- Nivolumab** 12/18/13: Cycle 2 13-277 Ipilimumab +/- Nivolumab** 1/8/14: Cycle 3 13- 277 Ipilimumab +/- Nivolumab۟- interstitial pneumonitis and acute, organizing lung injury  - per TBBX on 1/30/14-Normocytic anemia.-Hearing loss.- Benign prostatic hypertrophy.- Hypertension.- Hyperlipidemia.- Dupuytren contracture.- Cataracts.- Gout. ۟۟PAST SURGICAL HISTORY: ۟1.  Cholecystectomy.۟2.  Left ankle fixation.۟3.  Appendectomy.۟4.  Cataract surgery OS.SOCIAL HISTORY: He had a remote history of smoking but none for decades.  He previously had approximately two drinks per night, but denies any ETOH for the past 10-12 weeks.  He is retired, previously worked in a textile company.  Note served in the Army during Vietnam.۟FAMILY HISTORY:   The patient\'s twin brother passed away from non-Hodgkin\'s lymphoma.  The patient has two children, one of whom is a son who has rheumatoid arthritis. </t>
  </si>
  <si>
    <t>48 M with h/o congenital mental retardation, colorectal Ca s/p LAR and XRT, leiomyosarcoma of the posterior bladder wall s/p resection, bilateral severe hydroureteronephrosis to the level of ureterovesicular junction with no obstructing identified suggesting chronic obstruction from a neurogenic bladder䳟 who is admitted to the MICU for urosepsis and hyperkalemia.</t>
  </si>
  <si>
    <t>Colorectal adenoCa s/p LAR and XRT, Leiomyosarcoma of the posterior bladder wall s/p resection</t>
  </si>
  <si>
    <t xml:space="preserve">PMH: h/o congenital mental retardation 2/2 microgyriaColorectal Ca s/p LAR and XRTLeiomyosarcoma of the posterior bladder wall s/p resectionBilateral severe hydroureteronephrosis to the level of ureteral vesicular junction with no obstructing cause identified suggesting chronic obstruction from a neurogenic bladder۟ DMT2 c/b neuropathyHLChronic calcified pulmonary nodules followed by CT۟ GERD۟ Aural atresia/canal stenosis on RCerumen impactionOverweightOccassional aggressive behavior۟FAMILY HISTORY:  His father had lung cancer. His Mother at age 68 had breast cancer. There was colon cancer at age 68 in a paternal grandfather, maternal grandfather had prostate cancer.  ۟SOCIAL HISTORY: ۟He does not smoke, does not drink, and no illicit drugs.   </t>
  </si>
  <si>
    <t>87 year old gentleman with history of pAF on ASA,  䳟HTN, and BPH, presenting with a chief complaint of hemoptysis x1 day. CXR and CT is 䳟notable for large mass in LUL suspicious for neoplasm versus TB.</t>
  </si>
  <si>
    <t xml:space="preserve">PMH:۟pAF (on ASA) ۟HTN۟BPHFHX:۟ ۟Mother reportedly had cutaneous TB treated only topically.۟۟SOC HX: ۟۟Never smoker, rare glass of wine, no illicits. No prison, military, or other ۟exposure history though mother w TB (per below).۟ </t>
  </si>
  <si>
    <t xml:space="preserve">䳟䳟䳟䳟43-year old male with stage IV NSCLC h/o recurrent bilateral malignant pleural effusions, s/p trach/PEG, p/w respiratory distress in the setting of worsened cough and sputum production.䳟 Incidentally found on CT chest to have a previously seen aortic dissection flap. </t>
  </si>
  <si>
    <t>stage IV NSCLC h/o recurrent bilateral malignant pleural effusions, s/p trach/PEG</t>
  </si>
  <si>
    <t>Oncologic History Initial presentation in April of 2013 with dyspnea and cough and weight loss.  He was found to have evidence of a right-sided pleural effusion and right lung collapse.  Post-thoracentesis there was evidence of mediastinal lymphadenopathy, primarily on the right.  PET/CT scanning revealed evidence of a right upper lobe mass as well as right supraclavicular, paratracheal, and subcarinal lymphadenopathy and multiple pleural-based FDG-avid nodules.  MRI scanning of the brain was negative for metastases.  He had an initial Pleurx catheter placed that has subsequently been removed without recurrence of his effusion.  He initiated carboplatin, pemetrexed, and bevacizumab therapy on April 24, 2013 with evidence of response to therapy following two and four cycles of treatment, CT imaging on September 4, 2013 following six cycles of therapy revealed a stable appearance.  He was becoming increasingly fatigued and having some problems with cytopenias and it was decided to continue bevacizumab therapy alone as maintenance.  He completed 4 cycles of bevacizumab maintenance therapy through November 13,2013. ۟12/4/2013 CT scanning showed interval progression compared to prior scan obtained on September 4, 2013 with progression of areas of consolidation in the right upper lobe and progression of new prevascular and left hilar adenopathy and confluent soft tissue opacity around the right hilum resulting in narrowing of the right lower lobe bronchus. There were interstitial changes with diffuse micro nodule in the right lower lobe that may represent lymphangitic spread of tumor. There was also new circumferential right pleural thickening also suspicious for pleural metastatic disease.۟12/11/2013 Docetaxel chemotherapy initiated q 21 days.  Cycle 2 administered 1/2/14.۟Progression of disease noted on scans 1/2014.  Patient agreed to enrollment in clinical trial (DFCI 06-068) of PF-02341066 (crizotinib) 2/11/14. ۟PMHxHypertensive disorder Non-small cell lung cancer Smoking۟۟PSHx4/2013: Bronchoscopy, Right VATS, pleural drainage, biopsy, Pleurx catheter drainageFAMILY HISTORY:    ۟۟۟۟۟۟۟۟The patient\'s mother had a history of breast cancer and glioblastoma multiforme.  A grandmother had a history of thyroid and breast cancer۟SOCIAL HISTORY:    ۟۟۟۟۟۟۟۟۟Former smoker for approximately 50 pack years, but has not smoked in the past six years. He was a previous regular alcohol user, but is no longer drinking alcohol. No history of withdrawal۟</t>
  </si>
  <si>
    <t>57 yo M with PMH severe PVD s/p fem-pop, carotid artery stenosis (&gt;80% on L, 60-75% on R)  CAD s/p CABG, HTN, DM who presented with 3 days of BRBPR and generalized weakness and slurred speech and found MRI/MRA notable for acute tiny infarct R superior frontal gyrus (due to hypoperfusion from GI bleed) and severe carotid artery stenosis bilaterally and txsf'd to the MICU for severe active likely lower GI bleed.</t>
  </si>
  <si>
    <t>۟PMH:CAD- CABG (LIMA to LAD, SVG to PDA, SVG to D1, Jump from D1 to D2), 01/1999- LHC (no LM lesions, 100% pLAD lesion, 100% pLCx lesion, 100% dRCA lesion, SVG to PDA patent, no comment on D1 or D2), 12/2004HFrEF- LVEF 25%, 12/2005PAD- Right Fem-Pop Bypass, 09/2010- Carotid StenosisDM2HTNHLDiverticulosisContinues to smoke 1/2 PPD. No alcohol use now, heavy prior use. No illcit drug use.</t>
  </si>
  <si>
    <t xml:space="preserve">Crimson ANo CXR in Crimson B available </t>
  </si>
  <si>
    <t>46F with type I diabetes, ESRD (on peritoneal dialysis), h/o CVA (12/2013 with residual expressive aphasia) presents obtunded with right-sided facial drop and paralysis concerning for acute CVA</t>
  </si>
  <si>
    <t>PMH: Type I diabetes (on insulin), CKD (on peritoneal dialysis), h/o CVA (right residual weakness)</t>
  </si>
  <si>
    <t>respiratory failure due to neuromuscular weakness</t>
  </si>
  <si>
    <t>Crimson  A and B</t>
  </si>
  <si>
    <t>64F with a history of AML now s/p 7+3 chemo complicated by pancytopenia w/ profound thrombocytopenia (1-5) in respiratory distress with increasing oxygen requirement.</t>
  </si>
  <si>
    <t>81 yo F with a history of disseminated extramammary Paget's disease, urothelial carcinoma s/p radical cystectomy on 7/17/14 who presents with non-specific abdominal pain, fevers, and rigors/chills concerning for sepsis. Given recent stent removal and high UA-WBC likely etiology of sepsis is urinary tract, which is further supported by recent ureteral stent removal and inability to fill prophylactic abx.</t>
  </si>
  <si>
    <t>Extramammary Paget's disease</t>
  </si>
  <si>
    <t>PE-CT</t>
  </si>
  <si>
    <t>?Dr. Buttner is a 51 year old healthy male who presents with acute leukemia, concerning for leukostasis (WBC 260).</t>
  </si>
  <si>
    <t>59 yo F with history of Marfan's, s/p mechanical aortic and mitral valve replacement and aortic conduit on Warfarin, HFpEF, afib with biventricular pacemaker, ESRD (HD MWF), and restrictive/ILD on 8L of home O2 (baseline O2 sats of 90%), s/p recent hospitalization for L knee hematoma in June now with hypoxemic, hypercapneic respiratory failure.</t>
  </si>
  <si>
    <t>Restricitve/ILD</t>
  </si>
  <si>
    <t>???61 year old male with h/o paraplegia 2/2 cord compression, adrenal insufficiency (diagnosed at last hospital stay), and recent admission for severe peumonia leading to ventilator dependency who is presenting after PEA arrest in the ED and hemodynamic instability likely due to hypercarbic respiratory failure.</t>
  </si>
  <si>
    <t>80M with PMH of DM on insulin, CKD with baseline creatinine 1.65, and remote CABG hx (1998 3v) admitted to BWH for  severe cervical stenosis s/p C2-C5 laminectomy and spinal arthrodesis on 9/18 transferred today from Neurosurgery Service due to  hypotension, AMS, and worsening respiratory status in the context of cardiac ischemia and possible aspiration pneumonia vs. UTI.</t>
  </si>
  <si>
    <t>70 year old woman with a past medical history of ILD (started rituxan at beginning of September), RA, CAD, HTN and asthma  admitted from rheumatology clinic with dyspnea on exertion, hypoxic, tachypnea, and productive cough concerning for multifocal pneumonia vs  acute exacerbation of autoimmune ILD vs reaction to rituxan, now with refractory hypoxemia requiring elective intubation and transferred to  the ICU.</t>
  </si>
  <si>
    <t>ILD, RA</t>
  </si>
  <si>
    <t>54F with ER/PR+ metastatic breast CA (diagnosed 1991 s/p CAMF-P, with pulmonary mets 2003 s/p serial hormonal therapy with  lupron, tamoxifen, exemestane, and fluvestrant, s/p xeloda and study drug GDC 0032 with letrozole, s/p exemestane and affinitor until  further disease progression in Jan 2014 when she was started on estradiol) who presents with new onset GTC in the setting of newly  discovered brain metastases two days ago.</t>
  </si>
  <si>
    <t>Metastatic Breast CA</t>
  </si>
  <si>
    <t>Hypothyroidism</t>
  </si>
  <si>
    <t>59 year old man with history of CAD s/p stenting (on aspirin), HTN, HLD who presents with a 1 day history of bright  red blood per rectum. He initially presented to the South Shore Hospital where a CT-A was performed and localized the bleeding to the  ileum. He has remained hemodynamically stable. He has been transfused 2U pRBCs and 1 bag of plts.</t>
  </si>
  <si>
    <t>HTN, HLD</t>
  </si>
  <si>
    <t>74F w/ h/o aortic stenosis s/p AVR, h/o 18 pack yrs, and recurrent pna with hypoxemic resp failure with imaging showing infiltrates consistent w/ worsening HCAP vs lung malignancy vs vasculitis.</t>
  </si>
  <si>
    <t>66 year-old woman with HTN, afib not on warfarin, RA (treated chronically with prednisone), ILD diagnosed 10/2013 and treated with prednisone and cytoxan (completed 5th cycle on 10/16), history of prolonged intubation in October  2013 who presents with fevers and hypotension suggestive of sepsis.</t>
  </si>
  <si>
    <t>ILD</t>
  </si>
  <si>
    <t>Osteomyelitis</t>
  </si>
  <si>
    <t>57 yo female pmhx HTN, DM2, CVA (lacunar stroke, on clopidogrel and atorva) HOCM, RA (on chronic predniesone), h/o culture-negative osteomyelitis of the L-ankle (followed by ID and Ortho), presenting with shock of unknown etiology. Patient reportedly had 3 PEA arrests in last 24 hours and now has significant biomarker changes indicative of end-organ damage, including markedly elevated AST/ALT, Cr, Troponin, CK, and Lactate. Trigger of PEA arrest likely sepsis (hypotension exacerbated pre-load sensitive HOCM condition) +/- acidemia vs. mucus plug causing hypoxia.</t>
  </si>
  <si>
    <t>RA, HTN, Sjogrens syndrome, Lacunar infarction  Hypertrophic cardiomyopathy</t>
  </si>
  <si>
    <t>61M with AML s/p MUD allo-PBSCT in 5/2014 c/b upper GI GVHD treated with steroids, CMV previously on valgancyclovir stopped for  cytopenias, admitted with relapsed AML in the GI tract with course complicated by pancolitis and high-grade enterococcal bacteremia requiring large volume fluid resuscitation now with afib with RVR and hypoxemic respiratory failure concerning for volume overload vs. infection in immunocompromised host.</t>
  </si>
  <si>
    <t>Overweight</t>
  </si>
  <si>
    <t>39 yo M pmhx of remote IVDU, lung infection c/b empyema, acute on chronic back painx3 weeks transferred from OSH w/SAH,  thrombocytopenia, AMS, AKI and ?GNR bacteremia, now with severe sepsis of unknown source.</t>
  </si>
  <si>
    <t>LLL Lung infection c/b empyema s/p resection (2000s, date unknown)  Gout</t>
  </si>
  <si>
    <t>62M NSCL w/ mets to the brain, with worsening pulmonary status, SOB, transfered to MICU  with shock likely spetic shock from underying infectious lung process, currently hemodynamically stable after receieving a total of 12L.</t>
  </si>
  <si>
    <t>NSCL metastatic to Brain  MGUS</t>
  </si>
  <si>
    <t>57 Y/O male wih extensive pmh complicated by perforated divertulitis 11/2013 leading to multiple complications requring multiple hospitlizations (2 enterocutanous fistulas, ,multiple wound dehiscence s/p graft, intra abd abscesses) who was transferred from OSH with recent PEA arrest on 10/26, with Hypoxemic Respiratory Failure w/ Rt hemidiaphragm paralysis, mucous pluging  on the right maintstem bronchus which has not improved despite bronchoscopy with intervention, tranferred here for further managament and consideration of trach stenting or diaphragmatic pacing.</t>
  </si>
  <si>
    <t>Normal EF 65% with severe right dialated ventricle, LT dilated with mild pulm HTN.</t>
  </si>
  <si>
    <t>70 Y/O female with history of bronchectasis, transferred to the MICU with increasing somnolence with hypercarbic respiratory failure (PaC02 122, pH 7.23) likely secondary to underlying pneumonia, currently intubated, hemodynamically stable.</t>
  </si>
  <si>
    <t xml:space="preserve">Ulcerative colitis s/p hemicolectomy   Iron deficiency anemia  Bronchiectasis  </t>
  </si>
  <si>
    <t>77M w/ AF/AFL on coumadin, DM, ESRD on HD via R IJ tunneled dialysis catheter and a history of septic shock 2/2 MSSA bacteremia in April 2014 presenting s/p dialysis session with rigors fever, hypotension, and decreased UOP in the setting of  leukocytosis and left shift concerning for sepsis; found to have MRSA bacteremia 2/2 infected HD line s/p line removal and replacement, HDS, on vancomycin.</t>
  </si>
  <si>
    <t>33M h/o ADHD, metastatic adenocarcinoma of the lung on crizontinib, admitted to the MICU with moderate to severe respiratory distress and found to have a pericardial effusion.</t>
  </si>
  <si>
    <t>Metastatic adenocarcinoma of the lung</t>
  </si>
  <si>
    <t>58F w/ large L-sided pleural effusion w/ mediastinal shift iso metastatic/recurrent poorly-differentiated carcinoma w/ unknown primary now s/p left sided thoracic pig-tail catheter placed by surgery</t>
  </si>
  <si>
    <t>Metastatic poorly-differentiated carcinoma with unknown primary. Urothelial squamous primary suspected.</t>
  </si>
  <si>
    <t>Large left sided pleural effusion</t>
  </si>
  <si>
    <t xml:space="preserve">32 year old female with diabetes who presents with altered mental status, severe anion gap metabolic acidosis, and hyperglycemia concerning for DKA. Patient present also with AKI and possible pancreatitis. </t>
  </si>
  <si>
    <t xml:space="preserve"> 84 year-old women with JAK 2 wild type essential thrombocytosis (previously on hydroxyurea) with prior hx oc CVA in 2010 (no residual deficits), DM2, PVD, HLD, and HTN, who was admitted to ITU for osteomyelitis vs cellulitis of L foot (4th and 5th toes), now being transferred to MICU for hypoxemic hypercarbic respiratory failure.</t>
  </si>
  <si>
    <t>Essential thrombocytosis, HTN</t>
  </si>
  <si>
    <t xml:space="preserve">87 year old woman with PMH pulmonary fibrosis on home O2 (4L), CAD, HTN, HLD, colon ca s/p ostomy, who presents with productive cough x1 week, lethargy x several days, and fever to 101 for 2 days, most concerning for CAP or aspiration pneumonia/pneumonitis, bacterial pneumonia, with subsequent hypercarbic respiratory failure requiring intubation. </t>
  </si>
  <si>
    <t>Colon Cancer and CLL</t>
  </si>
  <si>
    <t>Pulmonary fibrosis, HTN, HLD</t>
  </si>
  <si>
    <t>32 year old female with hodgkins lyhmpoma s/p alloSCT (7/2014) with hospitalization in Nov 2014 for IPS (s/p prednisone and enbrel), recently treated as an outpatient for pneumonia, and asthma here with mixed hypoxic/hypercarbic respiratory failure suspected 2/2 infectious process but also concerned for recurrent IPS.</t>
  </si>
  <si>
    <t>Hodgkins lymphoma</t>
  </si>
  <si>
    <t>Idiopathic Pneumonia Syndrome</t>
  </si>
  <si>
    <t>57 year old male with history of metastatic pancreatic cancer recently admitted to BWH with febrile neutropenia and with E. coli pneumonia discharged to home to complete a seven day course of ertapenem developing fevers to 103 four days after completing ertapenem course and found to be hypotensive with GNRs growing in blood within four hours of cultures being drawn from line</t>
  </si>
  <si>
    <t>Metastatic Pancreatic Cancer</t>
  </si>
  <si>
    <t>62 year old female with h/o distant gastric ulcer and metastatic cholangiocarcinoma s/p recent left frontal craniotomy and cranioplasty for metastasis on dexamethasone who presented with coffee-ground emesis, no focal infectious symptoms and was found to have wbc 32, hct 9, lactate 10, now clinically well appearing without further emesis with hct 19 after 3 units pRBCs, lactate 3 and wbc  14.</t>
  </si>
  <si>
    <t>Cholangiocarcinoma - metastatic to brain</t>
  </si>
  <si>
    <t>HTN, Hypothyroidism</t>
  </si>
  <si>
    <t>58 year old female with history of stage IIIC ovarian carcinoma on chemotherapy, DM1, ESRD s/p right renal transplant in 2005, schizophrenia and frequent UTIs including ESBL organisms presenting to NWH with fever, N/V and maliase transfered to BWH MICU for further management of septic shock from likely urinary/pyelonehpritis source.</t>
  </si>
  <si>
    <t>Ovarian adenocarcinoma, endometrioid type, Grade III</t>
  </si>
  <si>
    <t>ESRD s/p right renal transplant in 2005  HLD  Primary hyperparathyroidism  HTN</t>
  </si>
  <si>
    <t>63F h/o Secondary Progressive Multiple Sclerosis (dx 1999, followed at BWH MS center by Dr. Chintis) on methotrexate and riluzole, and breast cancer s/p lumpectomy (2002), axillary LN resection and radiation therapy who presented as OSH transfer  initially to DMD Neurology Service for intermittent episodes of altered mental status c/f seizures since 12/2014 but was transferred to our Neuro-ICU within 1 hr of arrival for worsening hypoxemia in the setting of a multifocal PNA and a new lung mass c/f primary lung cancer vs metastatic disease now transferred to the MICU with worsening hypoxemic respiratory failure.</t>
  </si>
  <si>
    <t>Breast Cancer</t>
  </si>
  <si>
    <t>Secondary Progressive Multiple Sclerosis  HTN</t>
  </si>
  <si>
    <t>79yo M with severe COPD (on home 3L O2, recent PVTs with FEV1 05L and FEV/FEV1 ratio 27%), NiCM (LVEF 45%) presenting with 2 days of shortness of breath and cough concerning for COPD exacerbation and pneumonia.</t>
  </si>
  <si>
    <t>Unable to assess RLQ</t>
  </si>
  <si>
    <t>76 yo pt with hx of advanced COPD, recent perforated appendix 12/14, course c/b respiratory failure s/p trach/PEG now presenting with acute on chronic hypercarbic respiratory failure, hypotension and anuric renal failure.</t>
  </si>
  <si>
    <t>78yo female with history of diabetes, dementia, HTN, diverticulitis s/p sigmoid colectomy complicated by incarcerated ventral hernia requiring exploration, small bowel resection and repair of hernia; also with chronic enterocutaneous fistula on long-term TPN via a PICC, complicated by fungemia presenting with hypoxemic, hypercarbic respiratory failure.</t>
  </si>
  <si>
    <t>Limited film</t>
  </si>
  <si>
    <t>Candidemia</t>
  </si>
  <si>
    <t>53 yo male with hx Wegener's granulomatosis disease, MEN2A, thyroid CA s/p thyroidectomy, bilateral pheochromocytomas s/p bilateral adrenalectomies on chronic steroids, urothelial carcinoma of the bladder and renal pelvis presenting with a 1-day hx of nausea/vomiting/diarrhea, fevers and hypotension refractory to IVF. Presentation concerning for septic shock vs adrenal crisis.</t>
  </si>
  <si>
    <t>Transitional cell carcinoma of the bladder  Thyroid cancer s/p thyroidectomy 1976  Bilateral pheochromocytomas s/p bilateral adrenalectomies</t>
  </si>
  <si>
    <t>MEN 2A syndrome  Granulomatosis with polyangiitis</t>
  </si>
  <si>
    <t>83 yo M with a PMH significant for HTN, CAD, right internal carotid artery occlusion, right ophthalmic artery occlusion c/b blindness, Addison disease, Alzheimer dementia, who presented with diarrhea and generalized weakness, found to have shock and fever, most likely septic shock</t>
  </si>
  <si>
    <t>Hypertension  Hyperlipidemia  h/o TIA in 2001  R internal carotid artery occlusion, R ophthalmic artery occlusion and blindness in R eye  Addison's  Hypothyroidism  Gastritis +Hpylori  BPH  Osteoarthritis: s/p R THR  Alzheimer's dementia  Cataracts / glaucoma</t>
  </si>
  <si>
    <t>89F w/ hx multiple allergies, and asthma (no hx of intubation) who presents with acute onset shortness of breath c/f asthma exacerbation.</t>
  </si>
  <si>
    <t>27 yo s/p MUD PBSCT for treatment of ALL in June of 2013 wit post-transplant course c/b VOD and ascites (followed by hepatology), GVHD (skin, liver, oral, ocular) and TMA thought to be related to Tacrolimus dosing d/c'd on 3/13/15 who presented to BMT clinic today with report of 24-48 hrs onset of malaise, nonspecific abdominal pain and found to have increased creatinine, hyperkalemia and decreased platelets</t>
  </si>
  <si>
    <t>85F w/ pmh significant for CAD and HTN who p/w 3 days of productive cough and 1 day of N/V found to have b/l infiltrates c/w aspiration PNA transferred to the MICU for increasing oxygen requirement requiring intubation and further management of her hypoxemic respiratory failure.</t>
  </si>
  <si>
    <t>64M w/COPD (FEV1 38% pred) requiring prior intubation, remote PE, recent air travel presents with worsening cough and shortness of breath, and a negative CT-PE most consistent with COPD exaccerbation.</t>
  </si>
  <si>
    <t>49M w/ h/o EtOH abuse transferred from OSH for hypoxemic respiratory failure likely 2/2 pneumonia c/b ARDS.</t>
  </si>
  <si>
    <t>26M with hx Down syndrome, ASD, C1-2 atlantoaxial widening, hypothyroidism and hypogammaglobulinemia with 4 months FUO presenting with hypoxemic respiratory failure 7 days post tonsillectomy and R cervical lymph node biopsy.</t>
  </si>
  <si>
    <t>Atrial septal defect  Down syndrome  Hypogammaglobulinemia</t>
  </si>
  <si>
    <t xml:space="preserve">58 yo M with a h/o SCC of his tongue, chronic aspiration and GERD, who presents with worsening of chronic sputum production, new dyspnea at rest and with exertion, and chronic, uninvestigated cachexia, weight loss, who is found to be hypoxemic, with a significant oxygen requirement, and a several consolidative opacities on chest X ray concerning for pneumonia, though abscess, PE and underlying malignancy remain on the differential. </t>
  </si>
  <si>
    <t xml:space="preserve">Tongue SCC </t>
  </si>
  <si>
    <t xml:space="preserve">59F with no significant PMH who has had subacute, progressive worsening respiratory symptoms over several months (dry cough, DOE) with a more rapid decline in the past week, with radiographic findings of diffuse nodular disease and ground glass opacities, now intubated with hypoxemic respiratory failure/ARDS with severe A-a gradient despite 2 days of broad spectrum antibiotics and low-dose empiric steroids.  </t>
  </si>
  <si>
    <t>41 y.o. male with no significant past medical history with a dental abscess of his left 3rd molar c/b  parapharyngeal phlegmon with shifting of airway. Admitted to the ICU for airway monitoring and IV Abx.</t>
  </si>
  <si>
    <t>Migraine</t>
  </si>
  <si>
    <t>Parapharyngeal abscess</t>
  </si>
  <si>
    <t>Phlegmon</t>
  </si>
  <si>
    <t>33 M with h/o CGD s/p RIC MURD PBSCT on 10/17/14 (with Flu/bu/ATG and Tac/Rap),  hypogammaglobulinemia, protein-losing enteropathy and colitis s/p colostomy, admitted with grade 4 gut GvHD and CMV enteritis.</t>
  </si>
  <si>
    <t>Chronic Granulomatous disease</t>
  </si>
  <si>
    <t>Patient is a 83 y.o. male with a history of CAD s/p CABG, atrial fibrillation on coumadin, PVD s/p R 1st-3rd toe amputations, T2DM, CKD, HTN, HLD and recent admission for R 4th toe MRSA OM s/p I&amp;D and on 6wks IV daptomycin (admitted 6/5-6/18) discharged presents with unresponsiveness. Per ED team. LSW 6/29 930PM at his nursing home, found unresponsive about an hour later by staff. VS at the time with HR 70s, SaO2 80s. He was taken to Falmouth Hospital where he had a witnessed aspiration event and was intubated for airway protection. There labs showed WBC 20+ and AoCKD with GFR 36 (in 50s on last admission here). He was transferred to us for further workup.</t>
  </si>
  <si>
    <t>42F with h/o high-grade spindle cell sarcoma of R calf with lung metastases (dx'd 12/2014) s/p 3 cycles of adriamycin, ifosfamide, and mesna followed by R AKA on 6/2/15, PMH of PE in 1/2015 (s/p IVC filter i/s/o hemorrhagic lung mets), asthma, and IgA nephropathy admitted from Onc for hypoxia and sepsis.</t>
  </si>
  <si>
    <t>High-grade spindle cell sarcoma</t>
  </si>
  <si>
    <t>Syphilis    Pulmonary embolism (HCC)    IgA nephropathy</t>
  </si>
  <si>
    <t>44 year-old premenopausal female with a history of autoimmune hepatitis in remission, von Willebrand disease, Raynaud's phenomenon, mitral valve prolapse, narcolepsy, and triple-negative, BRCA2-associated breast cancer metastatic to liver, lungs and brain s/p WBRT (3000 cGy in 10 fractions, 6/3/15-6/16/15), recently started on capecitabine on the physician's choice arm of 14-142, who is now admitted for management of abdominal pain/nausea/vomiting, possibly due to capecitabine, and tachycardia which is chronic, possibly exacerbated by a UTI versus atypical pneumonia for which she is being treated with levofloxacin.</t>
  </si>
  <si>
    <t xml:space="preserve">Breast cancer, BRCA2 positive </t>
  </si>
  <si>
    <t>Von Willebrand's disease</t>
  </si>
  <si>
    <t xml:space="preserve">43 year old male with morbid obesity, OHS on 3L NC home O2 since 12/2014, DM, HTN, CKD, lymphedema c/b right BKA and bilateral ulcerations presenting with worsening shortness of breath and intubated in the ED with respiratory failure with concern for volume overload in the setting of hypertension vs pneumonia (aspiration vs HCAP) vs benzo use with PE not fitting the picture but impossible to rule out.    </t>
  </si>
  <si>
    <t>OHS</t>
  </si>
  <si>
    <t>44 y/o with metastatic thymoma (to pleura, lung, liver) no cancer directed therapy since April and baseline hypercarbia on home Bipap presents in hypercarbic respiratory failure with altered mental status and hallucinations for 1 week.</t>
  </si>
  <si>
    <t>Thymoma</t>
  </si>
  <si>
    <t>Left diaphragmatic hemiparalysis</t>
  </si>
  <si>
    <t xml:space="preserve">59 year old with COPD on nocturnal BiPaP and 3L O2 during the day presents with fatigue, dyspnea, and weight loss.      </t>
  </si>
  <si>
    <t>Hyperthyroidism</t>
  </si>
  <si>
    <t xml:space="preserve">32 year old diagnosed w/ biopsy-confirmed APL in July 2015.  Pt was started in ATRA and arsenic, and was then believed to have developed differentiating syndrome vs pneumonia, now presenting w/ alveolar hemorrhage and requiring intubation    </t>
  </si>
  <si>
    <t>APL</t>
  </si>
  <si>
    <t>22 yo w/ history of AML (inv 16) s/p 7+3 induction (d1=4/17) w/CR1, and s/p HiDAC consolidation x2 (last 7/27) who initially presented with fever i/s/o neutropenia after a platelet infusion. Now with severe sepsis presumed 2/2 typhlitis and hypoxic respiratory failure s/p intubation. Her ongoing problems are 1)Pancytopenia 2)Severe Sepsis 3)Hypoxic Respiratory Failure</t>
  </si>
  <si>
    <t>39 year old male with CNS relapse of testicular DLBCL admitted for thiotepa-based autologous stem cell transplantation on TP 898.  Course complicated by minor cytoxan reaction resolved with IV bendaryl and pepcid, diarrhea (c. Diff negative 8/5), persistent neutropenic fever (on ceftaz, mica, vanco, flagyl), and grade 4 esophagitis w/new O2 requirement possibly related to narrowed airway secondary to edema from esophagitis.</t>
  </si>
  <si>
    <t xml:space="preserve">Non-Hodgkin lymphoma  </t>
  </si>
  <si>
    <t>86 yo M with h/o HFrEF, AS, and Parkinson's disease who presents with altered mental status, fevers, and chills, found to be hypotensive and hypoxic c/f sepsis. Also noted to have new TWI most c/f demand infarction.</t>
  </si>
  <si>
    <t>Aortic valve insufficiency. Unknow PPY</t>
  </si>
  <si>
    <t xml:space="preserve">50 yo african american male previously healthy, who had out of hospital CV arrest on 8/13 after 6 months of exertional chest tightness.  He rec'd CPR from daughter who was with him at the time and then shock by EMS. At OSH, he has had serial head CTs concerning for hypoxic brain injury, but has continued on sedation on the ventilator during this time without clear assessment of mental status. He has also been receiving unasyn for ? aspiration pneumonia.  He did not undergo cardiac catherization, had 1-2 mm ST depressions and slight cTn leak. On transfer, pt was placed on PS 5/5/405 doing well, but attempt to decrease sedation (came on propofol, precedex) resulted in agitation and desaturation with ? aspiration.      </t>
  </si>
  <si>
    <t>38M with recurrent T-cell ALL after failed transplant in 2014 (being considered for clinical trial here at DFCI with Dr. Stone), recent onset of malignant pleural effusions s/p pleurx catheters, who was admitted to OSH on 8/27 with SVT and SOB.  He was diuresed, developed AKI, then given fluids back, and intubated on 8/30, and started on abxs (vanc/aztreonam).  His SVT was controlled with various antiarrhythmics.  He is transferred to our MICU for ongoing management of his hypoxemic respiratory failure</t>
  </si>
  <si>
    <t>T-ALL</t>
  </si>
  <si>
    <t>Allo-SCT</t>
  </si>
  <si>
    <t>29 yo F with DM1, EtOH abuse, necrotizing pancreatitis who p/w AMS, nausea, vomiting, hyperglycemia, ketoacidosis, and ketonuria concerning for DKA.</t>
  </si>
  <si>
    <t>Hypertension</t>
  </si>
  <si>
    <t xml:space="preserve">56 y/o F w PMH EtOH abuse, multiple episodes of pancreatitis, HTN with recent admission to BWH 9/7 now s/p elopment and re-admission 9/9 for worsening abdominal pain and SOB. </t>
  </si>
  <si>
    <t>87 yr old gentleman with prostate cancer with known mets to spine, anemia, HLD who presented to OSH initially with back pain and subsequently had a seizure in transit to BWH for MRI now with metabolic acidosis and profound anemia.</t>
  </si>
  <si>
    <t>Prostate Cancer</t>
  </si>
  <si>
    <t xml:space="preserve">73 y.o. female w/ DM, CAD s/p stents (~ 2001), active smoker w/ COPD, HTN, and PVD, presenting to OSH on 9/16 with 1 week duration of lethargy and abdominal/back pain. Transferred due to septic shock with source most consistent with severe left sided emphysematous pyelonephritis with midureter calculus, requiring IR PERC nephrostomy tube intervention. </t>
  </si>
  <si>
    <t xml:space="preserve">42F severe asthma (multiple ICU admissions/ intubations, inadequately-controlled on chronic steroids, pred 65 QD), RYGB (2005) s/p multiple revisions who presents with SOB, fever, abdominal pain, nausea/vomiting and bloody diarrhea with no leukocytosis but elevated lactate to 2.5. </t>
  </si>
  <si>
    <t xml:space="preserve">84 y/o female with CAD s/p CABG, CVA in 11/14 with residual LUE weakness and dysphagia s/p PEG, a-fib on apixaban, and recurrent MDR UTIs BIBEMS from nursing home after being found unresponsive with RLE weakness with SBP to 80s, tachycardia and new hypoxia with CTA unrevealing concern for urosepsis vs aspiration.   </t>
  </si>
  <si>
    <t xml:space="preserve">Follicular non-Hodgkin's lymphoma  </t>
  </si>
  <si>
    <t>HTN, stroke</t>
  </si>
  <si>
    <t>69F with PMH of IBS and asthma who presented with fever, cough, leukocytosis and had a new diagnosis of monocytic AML and pneumonia now Day 5 of 7+3 induction chemotherapy c/b pseudomembranous colitis secondary to C. Diff with hemodynamic instability and concern for bowel perforation requiring MICU transfer on po vanc/flagyl.</t>
  </si>
  <si>
    <t>Hx of melanoma in situ</t>
  </si>
  <si>
    <t xml:space="preserve">54F with history of adenocarcinoma of lung metastatic to bone, with brain mets s/p WBRT (completed 9/23), recent obstructive nephropathy s/p bilateral PCN (last d/c 9/18) who presents with 1 day of diarrhea and crampy abdominal pain, and now several episodes of n/v, found to have entiritis on CT abd.  </t>
  </si>
  <si>
    <t>Lung Cancer</t>
  </si>
  <si>
    <t>Dvt femoral (deep venous thrombosis)</t>
  </si>
  <si>
    <t>29yF with complicated PMH most notable for prior SBO w/ perf 2/2 to C diff s/p RLQ ileostomy and LUQ gastrostomy c/b diffuse pneumatosis and recurrent ileus, now TPN dependent who presents after syncope in setting of febrile illness/sepsis.</t>
  </si>
  <si>
    <t xml:space="preserve">DVT </t>
  </si>
  <si>
    <t xml:space="preserve">65 yo man with multiple myeloma s/p auto SCT in 6/2014, with treatment-related MDS s/p 5 cycles of vidaza. Admitted with presumed transformation to AML with 20% blasts seen on BM biopsy in August 2015 and recieved induction chemotherapy for AML with 7+3. Febrile on and off since 9/18 with E.coli and Strep mitis bacteremia, ID following since 9/22. Pt also with episode of atrial flutter, now stable on PO amiodarone/diltiazem. Tachypnea/hypoxia possibly due to hypervolemia vs. multifocal PNA vs. PCP PNA. Pulm signed off 10/5 AM. O2 sats had been stable on 80-100% high flow through 10/5 afternoon. Desated 10/5 afternoon in setting of sedation from benadryl and rolling pt to his side. He went down to the 70s and recovered with 100% HF. </t>
  </si>
  <si>
    <t xml:space="preserve">Myelodysplastic syndrome </t>
  </si>
  <si>
    <t>Prostate cancer</t>
  </si>
  <si>
    <t>Alive</t>
  </si>
  <si>
    <t>Non-Vent Health-care facility (e.g.,nursing home or rehab)</t>
  </si>
  <si>
    <t xml:space="preserve">61 y.o. male with history of widely metastatic prostate CA c/b paralysis from cord compression, adrenal insufficiency on chronic steroids, PE s/p IVC filter and off anticoagulation due to multiple bleeding complications admitted initially to the hospital with hyponatremia and UTI transferred to the ICU s/p PEA arrest.   </t>
  </si>
  <si>
    <t>Moderate (FiO2 200-101)</t>
  </si>
  <si>
    <t xml:space="preserve">67 year old female with history of COPD (on 2L home O2), OSA on CPAP, HFpEF, DM2, afib (on coumadin), atrial flutter status post ablation in 2009, and chronic back pain s/p intrathecal morphine pump in 2008 who is transferred from BI-Plymouth with E.coli UT and C. Diff colitis c/b toxic megacolon.   </t>
  </si>
  <si>
    <t xml:space="preserve">Clostridium difficile colitis </t>
  </si>
  <si>
    <t>52yo F w/ ESRD on TuThSa HD, HTN, CHF (EF 35%), DM and gastroparesis who presents w/ 2 days N/V and unable to tolerate PO meds presents with hypertensive urgency</t>
  </si>
  <si>
    <t>65yo F with depression and recurrent, metastatic breast carcinoma (on fulvestrant, palbociclib) admitted 10/1 with progressive bilateral extremity weakness and impaired mobility 2/2 cervical stenosis now s/p C2-C5 ACDF on 10/7 who is transferred to the MICU after recurrent episodes of desaturations though 2/2 aspiration.</t>
  </si>
  <si>
    <t>63 M w/ medical history significant for HTN admitted to neuro ICU with IVH on 10/16 found to have a R medial temporal lobe AVM via DSA on 10/17. He developed a LLL pneumonia, treated with broad spectrum antibiotics, c/b hypoxemic respiratory failure and ARDS and renal failure.</t>
  </si>
  <si>
    <t>Severe (FiO2 &lt; or = 100)</t>
  </si>
  <si>
    <t xml:space="preserve">73yo gentleman with metastatic esophageal cancer on 5th line chemotherapy who presents with multilobar pneumonia and hypoxemic respiratory failure. </t>
  </si>
  <si>
    <t>Esophageal Ca</t>
  </si>
  <si>
    <t>57 yr old M with peripheral T-cell leukemia s/p SCT (2015), CKD, OSA on CPAP presents with 2 day h/o SOB, and low grade temp. In the ED initially was hypotensive and hypoxic (BP 90 systolic, and 69 % on RA), and responded to IVF, and supplemental O2. Admitted to BMT service, however, respiratory status progressively worsened and CPAP was initiated (7 cm and FiO2 1.0). He is being admitted to ICU for close monitoring.  Upon arrival to MICU, alert and oriented, in mild respiratory distress, CPAP 5 cm, FIO2 0.7 with O2 sats 97%. Coarse breath sounds bilat and rales at bases. RRR, abdomen soft, + pitting edema.  Labs significant for elevated wbc, AKI ( cr 2.3), elevated LDH (250). CXR with bilat infiltrates</t>
  </si>
  <si>
    <t xml:space="preserve">Peripheral T cell lymphoma </t>
  </si>
  <si>
    <t>Epoprostenol</t>
  </si>
  <si>
    <t>48yo female with recent diagnosis of diabetes started on metformin and gliburide one week ago, presenting with hyperglycemia of 700, started on insulin gtt in the ED admitted to the MICU for management of moderate to severe DKA.</t>
  </si>
  <si>
    <t>Pericardial effusion</t>
  </si>
  <si>
    <t>Severe Sepsis</t>
  </si>
  <si>
    <t>Home</t>
  </si>
  <si>
    <t>69F w/ Hx of tongue SCC s/p surgical resection/adjuvant XRT and surgical salvage now on study 14-431 with platinum, 5-FU, cetuximab, +/- VTX 2337 admitted from clinic with difficulty handling secretions and hemoptysis</t>
  </si>
  <si>
    <t xml:space="preserve">SCC tongue  Breast cancer </t>
  </si>
  <si>
    <t>Sepsis without organ injury</t>
  </si>
  <si>
    <t>63F w/ h/o CAD (s/p MI x3), femoral neck fracture s/p fall 7/2015, perforated duodenal ulcer s/p repair at SSH 7/2015 (w/ course c/b PNA, line-associated LUE DVT/PE (on Coumadin), respiratory failure requiring tracheostomy (since removed)) who presents w/ severe sepsis, likely 2/2 PNA vs intra-abdominal source</t>
  </si>
  <si>
    <t>Bilateral atelectasis</t>
  </si>
  <si>
    <t>80 yo woman with a hx of CAD (STEMI s/p stenting to LAD in 2012), who presented to OSH on 1/29 with sentinal acute pancreatitis and respiratory distress with R pleural effusion concerning for bilious drainage on chest tube placement</t>
  </si>
  <si>
    <t>Empyema</t>
  </si>
  <si>
    <t>Pleural effusion</t>
  </si>
  <si>
    <t xml:space="preserve">58 year old man with COPD, PAD, chronic pain on methadone, depression/anxiety, hepatitis C who presents with sepsis secondary to multifocal pneumonia </t>
  </si>
  <si>
    <t xml:space="preserve">Immunocompromise secondary to HCV.  Patient HCV and HBV positive. </t>
  </si>
  <si>
    <t xml:space="preserve">73 yo female with a PMH notable for COPD (on home O2 to 2-2.5L PRN, up to 4L PTA), HFpEF (TTE 2/2016 w/ EF 60-65% and diastolic dysfunction), pulmonary hypertension (noted on TTE 2/2016), CAD s/p 3vCAB iso 70% LM stenosis, LIMA-LAD, SVG-OM, SVG-PDA 2012, PE on warfarin, carotid stenosis s/p endarterectomy, and PVD transferred from Brockton Hospital with persistent dyspnea and hypoxia requiring BiPAP </t>
  </si>
  <si>
    <t>Ovarian cancer</t>
  </si>
  <si>
    <t>57 y.o. male with history of idiopathic non-ischemic dilated cardiomyopathy (EF 18% 01/2016) s/p ICD placement, CKD, HTN, and asthma who presented with fevers, rigors, productive cough, myalgias/arthralgias, and nausea and was admitted to the MICU secondary to hypotension in the ED.</t>
  </si>
  <si>
    <t>58 y/o with HTN, DM, presenting with tongue swelling requiring intubation in the ED.</t>
  </si>
  <si>
    <t xml:space="preserve">45 y.o. male who presents to BWH for tachypnea and leukocytosis concerning for worsening pneumonia.   </t>
  </si>
  <si>
    <t>Acute myeloid leukemia</t>
  </si>
  <si>
    <t xml:space="preserve">Hypertension   Depression, unipolar  Hyperlipidemia  Anemia </t>
  </si>
  <si>
    <t>61F h/o asthma, prior MVA with tracheostomy (not currently trach'd), presenting with weeks to months of worsening dyspnea and fatigue</t>
  </si>
  <si>
    <t xml:space="preserve">Colon cancer   s/p chemotherapy and surgical resection 2000 </t>
  </si>
  <si>
    <t xml:space="preserve">Hypertension  Depression  High cholesterol  GERD   </t>
  </si>
  <si>
    <t>Long Term Acute Care (e.g.,Vent Facility)</t>
  </si>
  <si>
    <t>Acute hepatitis i/s/o EtOH cirrhosis  Orbital floor fracture</t>
  </si>
  <si>
    <t>EtOH dependence  Hypertension  Hyperlipidemia  Gastroesophageal reflux disease</t>
  </si>
  <si>
    <t xml:space="preserve">Gastric mass   Thrombocytopenia  </t>
  </si>
  <si>
    <t>Anemia  Gastroesophageal reflux disease</t>
  </si>
  <si>
    <t xml:space="preserve">The patient is a 72 y.o. female w/mmp including remote h/o UC (not currently on rx), dsDNA Ab positive inflammatory arthritis (not currently on rx), Fe deficiency anemia, hypothyroidism, HTN, and a mixed obstructive / restrictive defect (FEV1 0.67 L (33%) and FVC 31% in 2010; likely multifactorial - asthma/COPD, bronchiectasis, muscle weakness, ?UC related or rheum related ILD) on home O2 w/multiple prior ICU admissions now a/w acute on chronic hypercarbic &gt;&gt; hypoxemic respiratory failure - likely 2/2 AECOPD/bronchiectasis flare. </t>
  </si>
  <si>
    <t>HTN  Inflammatory polyarthropathy  Hyperparathyroidism  Hypothyroidism  Ulcerative Colitis</t>
  </si>
  <si>
    <t>68 y/o with HFpEF (EF 60% 9/2/16), ESRD w/ L AVF not yet on HD, T2DM, HTN, recent thromboembolic CVA, sickle cell trait/beta thalessemia, DVT with PFO (8/2016) on coumadin. Transferred to BWH MICU with hemoperitoneum after US-guided liver biopsy for elevated alk phos &gt;1500 and GGT 587 in setting of MRCP (4/2016) with diffuse pancreatic parenchymal atrophy c/w chronic pancreatitis, negative hep panel. Transferred from FICU to BWH MICU for possible IR if decompensates as recommended by surgery.   </t>
  </si>
  <si>
    <t>Sickle cell anemia  Hypertension  Hyperlipidemia  Interatrial septal aneurysm   Gastroesophageal reflux disease  DVT</t>
  </si>
  <si>
    <t>Screening and Personal Information</t>
  </si>
  <si>
    <t>10283968</t>
  </si>
  <si>
    <t>13226931</t>
  </si>
  <si>
    <t>23161987</t>
  </si>
  <si>
    <t>02838704</t>
  </si>
  <si>
    <t>11893674</t>
  </si>
  <si>
    <t>19704089</t>
  </si>
  <si>
    <t>18577205</t>
  </si>
  <si>
    <t>23214851</t>
  </si>
  <si>
    <t>23215098</t>
  </si>
  <si>
    <t>23215791</t>
  </si>
  <si>
    <t>18150581</t>
  </si>
  <si>
    <t>23271422</t>
  </si>
  <si>
    <t>07539703</t>
  </si>
  <si>
    <t>23266760</t>
  </si>
  <si>
    <t>10132421</t>
  </si>
  <si>
    <t>14452114</t>
  </si>
  <si>
    <t>18738781</t>
  </si>
  <si>
    <t>12383469</t>
  </si>
  <si>
    <t>03653052</t>
  </si>
  <si>
    <t>18724211</t>
  </si>
  <si>
    <t>23309586</t>
  </si>
  <si>
    <t>22274849</t>
  </si>
  <si>
    <t>20842050</t>
  </si>
  <si>
    <t>22302137</t>
  </si>
  <si>
    <t>22735468</t>
  </si>
  <si>
    <t>14369037</t>
  </si>
  <si>
    <t>23282874</t>
  </si>
  <si>
    <t>21830583</t>
  </si>
  <si>
    <t>23283211</t>
  </si>
  <si>
    <t>18575340</t>
  </si>
  <si>
    <t>23265556</t>
  </si>
  <si>
    <t>23001340</t>
  </si>
  <si>
    <t>23394158</t>
  </si>
  <si>
    <t>03825171</t>
  </si>
  <si>
    <t>17150616</t>
  </si>
  <si>
    <t>22455513</t>
  </si>
  <si>
    <t>23425465</t>
  </si>
  <si>
    <t>23452386</t>
  </si>
  <si>
    <t>19045384</t>
  </si>
  <si>
    <t>14790703</t>
  </si>
  <si>
    <t>22886766</t>
  </si>
  <si>
    <t>13789037</t>
  </si>
  <si>
    <t>23459316</t>
  </si>
  <si>
    <t>08919151</t>
  </si>
  <si>
    <t>01877497</t>
  </si>
  <si>
    <t>22680102</t>
  </si>
  <si>
    <t>23471766</t>
  </si>
  <si>
    <t>06985915</t>
  </si>
  <si>
    <t>18312348</t>
  </si>
  <si>
    <t>22719702</t>
  </si>
  <si>
    <t>22088371</t>
  </si>
  <si>
    <t>20644845</t>
  </si>
  <si>
    <t>22586507</t>
  </si>
  <si>
    <t>22726210</t>
  </si>
  <si>
    <t>14490502</t>
  </si>
  <si>
    <t>18746875</t>
  </si>
  <si>
    <t>09908831</t>
  </si>
  <si>
    <t>23550346</t>
  </si>
  <si>
    <t>23550726</t>
  </si>
  <si>
    <t>04151791</t>
  </si>
  <si>
    <t>10935740</t>
  </si>
  <si>
    <t>23351182</t>
  </si>
  <si>
    <t>22305056</t>
  </si>
  <si>
    <t>21612031</t>
  </si>
  <si>
    <t>20433157</t>
  </si>
  <si>
    <t>18956920</t>
  </si>
  <si>
    <t>23546534</t>
  </si>
  <si>
    <t>22466049</t>
  </si>
  <si>
    <t>23617699</t>
  </si>
  <si>
    <t>14286611</t>
  </si>
  <si>
    <t>13024088</t>
  </si>
  <si>
    <t>21722822</t>
  </si>
  <si>
    <t>23629074</t>
  </si>
  <si>
    <t>23150576</t>
  </si>
  <si>
    <t>06094726</t>
  </si>
  <si>
    <t>12885612</t>
  </si>
  <si>
    <t>01992874</t>
  </si>
  <si>
    <t>23268113</t>
  </si>
  <si>
    <t>23497845</t>
  </si>
  <si>
    <t>23324999</t>
  </si>
  <si>
    <t>11727351</t>
  </si>
  <si>
    <t>18997585</t>
  </si>
  <si>
    <t>23497563</t>
  </si>
  <si>
    <t>08885519</t>
  </si>
  <si>
    <t>12385340</t>
  </si>
  <si>
    <t>23669708</t>
  </si>
  <si>
    <t>21803952</t>
  </si>
  <si>
    <t>01631332</t>
  </si>
  <si>
    <t>18002816</t>
  </si>
  <si>
    <t>16586505</t>
  </si>
  <si>
    <t>23726292</t>
  </si>
  <si>
    <t>22826663</t>
  </si>
  <si>
    <t>11819521</t>
  </si>
  <si>
    <t>23774177</t>
  </si>
  <si>
    <t>22676761</t>
  </si>
  <si>
    <t>23492473</t>
  </si>
  <si>
    <t>23792187</t>
  </si>
  <si>
    <t>22883185</t>
  </si>
  <si>
    <t>02529238</t>
  </si>
  <si>
    <t>13668520</t>
  </si>
  <si>
    <t>17937558</t>
  </si>
  <si>
    <t>16595555</t>
  </si>
  <si>
    <t>14221451</t>
  </si>
  <si>
    <t>23546286</t>
  </si>
  <si>
    <t>23859788</t>
  </si>
  <si>
    <t>23925357</t>
  </si>
  <si>
    <t>12224002</t>
  </si>
  <si>
    <t>20977427</t>
  </si>
  <si>
    <t>05110564</t>
  </si>
  <si>
    <t>13136171</t>
  </si>
  <si>
    <t>23938319</t>
  </si>
  <si>
    <t>23023633</t>
  </si>
  <si>
    <t>22429104</t>
  </si>
  <si>
    <t>21643697</t>
  </si>
  <si>
    <t>11892221</t>
  </si>
  <si>
    <t>09459983</t>
  </si>
  <si>
    <t>20114088</t>
  </si>
  <si>
    <t>16714727</t>
  </si>
  <si>
    <t>19083245</t>
  </si>
  <si>
    <t>04035473</t>
  </si>
  <si>
    <t>24022675</t>
  </si>
  <si>
    <t>23065394</t>
  </si>
  <si>
    <t>22779326</t>
  </si>
  <si>
    <t>23987712</t>
  </si>
  <si>
    <t>23855208</t>
  </si>
  <si>
    <t>20997672</t>
  </si>
  <si>
    <t>09692807</t>
  </si>
  <si>
    <t>11292422</t>
  </si>
  <si>
    <t>24045189</t>
  </si>
  <si>
    <t>22429559</t>
  </si>
  <si>
    <t>17833559</t>
  </si>
  <si>
    <t>23691876</t>
  </si>
  <si>
    <t>23432156</t>
  </si>
  <si>
    <t>23520299</t>
  </si>
  <si>
    <t>24078206</t>
  </si>
  <si>
    <t>17668401</t>
  </si>
  <si>
    <t>02225977</t>
  </si>
  <si>
    <t>20210100</t>
  </si>
  <si>
    <t>24021099</t>
  </si>
  <si>
    <t>04923611</t>
  </si>
  <si>
    <t>13407697</t>
  </si>
  <si>
    <t>10026938</t>
  </si>
  <si>
    <t>06902381</t>
  </si>
  <si>
    <t>24108466</t>
  </si>
  <si>
    <t>21817804</t>
  </si>
  <si>
    <t>21618301</t>
  </si>
  <si>
    <t>18337139</t>
  </si>
  <si>
    <t>17829938</t>
  </si>
  <si>
    <t>24100968</t>
  </si>
  <si>
    <t>22650717</t>
  </si>
  <si>
    <t>10292209</t>
  </si>
  <si>
    <t>00969378</t>
  </si>
  <si>
    <t>24166951</t>
  </si>
  <si>
    <t>24158313</t>
  </si>
  <si>
    <t>15107220</t>
  </si>
  <si>
    <t>24211153</t>
  </si>
  <si>
    <t>19132190</t>
  </si>
  <si>
    <t>20725693</t>
  </si>
  <si>
    <t>11395142</t>
  </si>
  <si>
    <t>24270530</t>
  </si>
  <si>
    <t>17985292</t>
  </si>
  <si>
    <t>05984323</t>
  </si>
  <si>
    <t>24212185</t>
  </si>
  <si>
    <t>02266435</t>
  </si>
  <si>
    <t>22304760</t>
  </si>
  <si>
    <t>24294076</t>
  </si>
  <si>
    <t>21590724</t>
  </si>
  <si>
    <t>22640205</t>
  </si>
  <si>
    <t>15546021</t>
  </si>
  <si>
    <t>24373391</t>
  </si>
  <si>
    <t>24079360</t>
  </si>
  <si>
    <t>24391997</t>
  </si>
  <si>
    <t>17202219</t>
  </si>
  <si>
    <t>24048811</t>
  </si>
  <si>
    <t>24339616</t>
  </si>
  <si>
    <t>23701469</t>
  </si>
  <si>
    <t>21070107</t>
  </si>
  <si>
    <t>22996805</t>
  </si>
  <si>
    <t>17684408</t>
  </si>
  <si>
    <t>05810817</t>
  </si>
  <si>
    <t>24452443</t>
  </si>
  <si>
    <t>24452583</t>
  </si>
  <si>
    <t>10732931</t>
  </si>
  <si>
    <t>24445702</t>
  </si>
  <si>
    <t>19324359</t>
  </si>
  <si>
    <t>23321292</t>
  </si>
  <si>
    <t>24492571</t>
  </si>
  <si>
    <t>15736523</t>
  </si>
  <si>
    <t>00432716</t>
  </si>
  <si>
    <t>13191416</t>
  </si>
  <si>
    <t>24546293</t>
  </si>
  <si>
    <t>24528499</t>
  </si>
  <si>
    <t>04488300</t>
  </si>
  <si>
    <t>02036432</t>
  </si>
  <si>
    <t>23451560</t>
  </si>
  <si>
    <t>18070698</t>
  </si>
  <si>
    <t>24587438</t>
  </si>
  <si>
    <t>22889505</t>
  </si>
  <si>
    <t>19312198</t>
  </si>
  <si>
    <t>04049045</t>
  </si>
  <si>
    <t>23267164</t>
  </si>
  <si>
    <t>23476575</t>
  </si>
  <si>
    <t>24644510</t>
  </si>
  <si>
    <t>24665093</t>
  </si>
  <si>
    <t>17496043</t>
  </si>
  <si>
    <t>24683393</t>
  </si>
  <si>
    <t>23903123</t>
  </si>
  <si>
    <t>22065353</t>
  </si>
  <si>
    <t>24130775</t>
  </si>
  <si>
    <t>09180423</t>
  </si>
  <si>
    <t>24928095</t>
  </si>
  <si>
    <t>22202543</t>
  </si>
  <si>
    <t>24928863</t>
  </si>
  <si>
    <t>11074978</t>
  </si>
  <si>
    <t>19997881</t>
  </si>
  <si>
    <t>21940952</t>
  </si>
  <si>
    <t>16957250</t>
  </si>
  <si>
    <t>00863233</t>
  </si>
  <si>
    <t>23960040</t>
  </si>
  <si>
    <t>19011147</t>
  </si>
  <si>
    <t>21936240</t>
  </si>
  <si>
    <t>20974069</t>
  </si>
  <si>
    <t>23494834</t>
  </si>
  <si>
    <t>24313744</t>
  </si>
  <si>
    <t>22331623</t>
  </si>
  <si>
    <t>07372964</t>
  </si>
  <si>
    <t>25427428</t>
  </si>
  <si>
    <t>17696121</t>
  </si>
  <si>
    <t>08709958</t>
  </si>
  <si>
    <t>09026170</t>
  </si>
  <si>
    <t>03427820</t>
  </si>
  <si>
    <t>24021081</t>
  </si>
  <si>
    <t>07111487</t>
  </si>
  <si>
    <t>25584343</t>
  </si>
  <si>
    <t>02384105</t>
  </si>
  <si>
    <t>25612110</t>
  </si>
  <si>
    <t>25374968</t>
  </si>
  <si>
    <t>20711941</t>
  </si>
  <si>
    <t>25673716</t>
  </si>
  <si>
    <t>19879816</t>
  </si>
  <si>
    <t>22476493</t>
  </si>
  <si>
    <t>01523109</t>
  </si>
  <si>
    <t>18222604</t>
  </si>
  <si>
    <t>23134596</t>
  </si>
  <si>
    <t>25756545</t>
  </si>
  <si>
    <t>07336563</t>
  </si>
  <si>
    <t>12384673</t>
  </si>
  <si>
    <t>24681611</t>
  </si>
  <si>
    <t>24520215</t>
  </si>
  <si>
    <t>23745094</t>
  </si>
  <si>
    <t>21761747</t>
  </si>
  <si>
    <t>25383373</t>
  </si>
  <si>
    <t>17618471</t>
  </si>
  <si>
    <t>16879397</t>
  </si>
  <si>
    <t>25366774</t>
  </si>
  <si>
    <t>01050517</t>
  </si>
  <si>
    <t>26675173</t>
  </si>
  <si>
    <t>25760737</t>
  </si>
  <si>
    <t>04180774</t>
  </si>
  <si>
    <t>11014354</t>
  </si>
  <si>
    <t>20210423</t>
  </si>
  <si>
    <t>02945897</t>
  </si>
  <si>
    <t>21304290</t>
  </si>
  <si>
    <t>25253899</t>
  </si>
  <si>
    <t>26117762</t>
  </si>
  <si>
    <t>26589374</t>
  </si>
  <si>
    <t>14569818</t>
  </si>
  <si>
    <t>25703877</t>
  </si>
  <si>
    <t>26247734</t>
  </si>
  <si>
    <t>15367295</t>
  </si>
  <si>
    <t>18813410</t>
  </si>
  <si>
    <t>25524463</t>
  </si>
  <si>
    <t>24834343</t>
  </si>
  <si>
    <t>21584685</t>
  </si>
  <si>
    <t>23442403</t>
  </si>
  <si>
    <t>10961068</t>
  </si>
  <si>
    <t>26879593</t>
  </si>
  <si>
    <t>24850612</t>
  </si>
  <si>
    <t>23941354</t>
  </si>
  <si>
    <t>26994210</t>
  </si>
  <si>
    <t>25613431</t>
  </si>
  <si>
    <t>19815166</t>
  </si>
  <si>
    <t>20632220</t>
  </si>
  <si>
    <t>25816638</t>
  </si>
  <si>
    <t>16741175</t>
  </si>
  <si>
    <t>27085265</t>
  </si>
  <si>
    <t>25035809</t>
  </si>
  <si>
    <t>26137646</t>
  </si>
  <si>
    <t>20210043</t>
  </si>
  <si>
    <t>27150788</t>
  </si>
  <si>
    <t>24622953</t>
  </si>
  <si>
    <t>26781054</t>
  </si>
  <si>
    <t>27035328</t>
  </si>
  <si>
    <t>12241444</t>
  </si>
  <si>
    <t>07706088</t>
  </si>
  <si>
    <t>27196781</t>
  </si>
  <si>
    <t>14957336</t>
  </si>
  <si>
    <t>27246966</t>
  </si>
  <si>
    <t>27263821</t>
  </si>
  <si>
    <t>26684027</t>
  </si>
  <si>
    <t>20969101</t>
  </si>
  <si>
    <t>11544384</t>
  </si>
  <si>
    <t>27055508</t>
  </si>
  <si>
    <t>11914751</t>
  </si>
  <si>
    <t>13470885</t>
  </si>
  <si>
    <t>25383548</t>
  </si>
  <si>
    <t>19900547</t>
  </si>
  <si>
    <t>27082999</t>
  </si>
  <si>
    <t>09315524</t>
  </si>
  <si>
    <t>12656930</t>
  </si>
  <si>
    <t>10353563</t>
  </si>
  <si>
    <t>07821986</t>
  </si>
  <si>
    <t>02762359</t>
  </si>
  <si>
    <t>23402472</t>
  </si>
  <si>
    <t>27384106</t>
  </si>
  <si>
    <t>26266338</t>
  </si>
  <si>
    <t>15133333</t>
  </si>
  <si>
    <t>23713605</t>
  </si>
  <si>
    <t>27443902</t>
  </si>
  <si>
    <t>24783870</t>
  </si>
  <si>
    <t>12587135</t>
  </si>
  <si>
    <t>08004095</t>
  </si>
  <si>
    <t>27313535</t>
  </si>
  <si>
    <t>27409812</t>
  </si>
  <si>
    <t>24541575</t>
  </si>
  <si>
    <t>27520188</t>
  </si>
  <si>
    <t>23450331</t>
  </si>
  <si>
    <t>27543602</t>
  </si>
  <si>
    <t>25416371</t>
  </si>
  <si>
    <t>27544980</t>
  </si>
  <si>
    <t>26982579</t>
  </si>
  <si>
    <t>26722959</t>
  </si>
  <si>
    <t>4050852</t>
  </si>
  <si>
    <t>21405246</t>
  </si>
  <si>
    <t>26704874</t>
  </si>
  <si>
    <t>15310857</t>
  </si>
  <si>
    <t>23908601</t>
  </si>
  <si>
    <t>17465659</t>
  </si>
  <si>
    <t>25540816</t>
  </si>
  <si>
    <t>24642944</t>
  </si>
  <si>
    <t>03836426</t>
  </si>
  <si>
    <t>10889533</t>
  </si>
  <si>
    <t>08626830</t>
  </si>
  <si>
    <t>20214391</t>
  </si>
  <si>
    <t>27104306</t>
  </si>
  <si>
    <t>18492934</t>
  </si>
  <si>
    <t>12891891</t>
  </si>
  <si>
    <t>22003537</t>
  </si>
  <si>
    <t>27684828</t>
  </si>
  <si>
    <t>26639468</t>
  </si>
  <si>
    <t>27726108</t>
  </si>
  <si>
    <t>19682814</t>
  </si>
  <si>
    <t>20235479</t>
  </si>
  <si>
    <t>27722404</t>
  </si>
  <si>
    <t>25660622</t>
  </si>
  <si>
    <t>27586841</t>
  </si>
  <si>
    <t>27860105</t>
  </si>
  <si>
    <t>27850536</t>
  </si>
  <si>
    <t>27894054</t>
  </si>
  <si>
    <t>10876662</t>
  </si>
  <si>
    <t>17076928</t>
  </si>
  <si>
    <t>27700632</t>
  </si>
  <si>
    <t>17225293</t>
  </si>
  <si>
    <t>27862390</t>
  </si>
  <si>
    <t>25113077</t>
  </si>
  <si>
    <t>09394503</t>
  </si>
  <si>
    <t>01989912</t>
  </si>
  <si>
    <t>15972961</t>
  </si>
  <si>
    <t>25918012</t>
  </si>
  <si>
    <t>16826554</t>
  </si>
  <si>
    <t>28015006</t>
  </si>
  <si>
    <t>27960640</t>
  </si>
  <si>
    <t>02944320</t>
  </si>
  <si>
    <t>03068343</t>
  </si>
  <si>
    <t>23851090</t>
  </si>
  <si>
    <t>16170383</t>
  </si>
  <si>
    <t>18458158</t>
  </si>
  <si>
    <t>27225622</t>
  </si>
  <si>
    <t>25831322</t>
  </si>
  <si>
    <t>28085462</t>
  </si>
  <si>
    <t>09710310</t>
  </si>
  <si>
    <t>28047611</t>
  </si>
  <si>
    <t>28047819</t>
  </si>
  <si>
    <t>05664875</t>
  </si>
  <si>
    <t>28159135</t>
  </si>
  <si>
    <t>18376228</t>
  </si>
  <si>
    <t>18163733</t>
  </si>
  <si>
    <t>27702208</t>
  </si>
  <si>
    <t>23774912</t>
  </si>
  <si>
    <t>27821339</t>
  </si>
  <si>
    <t>26221549</t>
  </si>
  <si>
    <t>13896337</t>
  </si>
  <si>
    <t>25393547</t>
  </si>
  <si>
    <t>28153781</t>
  </si>
  <si>
    <t>28164689</t>
  </si>
  <si>
    <t>01489400</t>
  </si>
  <si>
    <t>16606949</t>
  </si>
  <si>
    <t>27012053</t>
  </si>
  <si>
    <t>02022648</t>
  </si>
  <si>
    <t>14134142</t>
  </si>
  <si>
    <t>28047199</t>
  </si>
  <si>
    <t>28041846</t>
  </si>
  <si>
    <t>15075112</t>
  </si>
  <si>
    <t>28318236</t>
  </si>
  <si>
    <t>19935105</t>
  </si>
  <si>
    <t>27721497</t>
  </si>
  <si>
    <t>12088373</t>
  </si>
  <si>
    <t>28354744</t>
  </si>
  <si>
    <t>28354769</t>
  </si>
  <si>
    <t>24910283</t>
  </si>
  <si>
    <t>27261650</t>
  </si>
  <si>
    <t>05642392</t>
  </si>
  <si>
    <t>10645133</t>
  </si>
  <si>
    <t>15656580</t>
  </si>
  <si>
    <t>14949200</t>
  </si>
  <si>
    <t>09983081</t>
  </si>
  <si>
    <t>20589933</t>
  </si>
  <si>
    <t>14064141</t>
  </si>
  <si>
    <t>26881623</t>
  </si>
  <si>
    <t>20902714</t>
  </si>
  <si>
    <t>19927185</t>
  </si>
  <si>
    <t>28103109</t>
  </si>
  <si>
    <t>28518249</t>
  </si>
  <si>
    <t>18694653</t>
  </si>
  <si>
    <t>27384296</t>
  </si>
  <si>
    <t>19379270</t>
  </si>
  <si>
    <t>28433738</t>
  </si>
  <si>
    <t>19857614</t>
  </si>
  <si>
    <t>14082952</t>
  </si>
  <si>
    <t>06188783</t>
  </si>
  <si>
    <t>10921377</t>
  </si>
  <si>
    <t>28358497</t>
  </si>
  <si>
    <t>21170220</t>
  </si>
  <si>
    <t>13442173</t>
  </si>
  <si>
    <t>12790713</t>
  </si>
  <si>
    <t>09253121</t>
  </si>
  <si>
    <t>28409548</t>
  </si>
  <si>
    <t>27414499</t>
  </si>
  <si>
    <t>22332225</t>
  </si>
  <si>
    <t>28681914</t>
  </si>
  <si>
    <t>28588994</t>
  </si>
  <si>
    <t>28661403</t>
  </si>
  <si>
    <t>28750099</t>
  </si>
  <si>
    <t>19163674</t>
  </si>
  <si>
    <t>12914230</t>
  </si>
  <si>
    <t>09953720</t>
  </si>
  <si>
    <t>25457995</t>
  </si>
  <si>
    <t>27819184</t>
  </si>
  <si>
    <t>14168769</t>
  </si>
  <si>
    <t>28753960</t>
  </si>
  <si>
    <t>28975449</t>
  </si>
  <si>
    <t>15694771</t>
  </si>
  <si>
    <t>28976827</t>
  </si>
  <si>
    <t>27422443</t>
  </si>
  <si>
    <t>10556595</t>
  </si>
  <si>
    <t>29077575</t>
  </si>
  <si>
    <t>28130557</t>
  </si>
  <si>
    <t>08860496</t>
  </si>
  <si>
    <t>10674190</t>
  </si>
  <si>
    <t>16006215</t>
  </si>
  <si>
    <t>29512555</t>
  </si>
  <si>
    <t>27601475</t>
  </si>
  <si>
    <t>15019235</t>
  </si>
  <si>
    <t>03127115</t>
  </si>
  <si>
    <t>22334023</t>
  </si>
  <si>
    <t>29723509</t>
  </si>
  <si>
    <t>03203916</t>
  </si>
  <si>
    <t>06485064</t>
  </si>
  <si>
    <t>20156204</t>
  </si>
  <si>
    <t>07671241</t>
  </si>
  <si>
    <t>02974848</t>
  </si>
  <si>
    <t>09198219</t>
  </si>
  <si>
    <t>29098191</t>
  </si>
  <si>
    <t>29873239</t>
  </si>
  <si>
    <t>08042707</t>
  </si>
  <si>
    <t>29893922</t>
  </si>
  <si>
    <t>03568938</t>
  </si>
  <si>
    <t>08406183</t>
  </si>
  <si>
    <t>23686512</t>
  </si>
  <si>
    <t>28485019</t>
  </si>
  <si>
    <t>30092746</t>
  </si>
  <si>
    <t>22355606</t>
  </si>
  <si>
    <t>04682712</t>
  </si>
  <si>
    <t>28910883</t>
  </si>
  <si>
    <t>28651610</t>
  </si>
  <si>
    <t>25541962</t>
  </si>
  <si>
    <t>02568228</t>
  </si>
  <si>
    <t>07826233</t>
  </si>
  <si>
    <t>03371903</t>
  </si>
  <si>
    <t>28716694</t>
  </si>
  <si>
    <t>24993198</t>
  </si>
  <si>
    <t>19120732</t>
  </si>
  <si>
    <t>18449249</t>
  </si>
  <si>
    <t>30339881</t>
  </si>
  <si>
    <t>27469915</t>
  </si>
  <si>
    <t>16584906</t>
  </si>
  <si>
    <t>29249190</t>
  </si>
  <si>
    <t>30384796</t>
  </si>
  <si>
    <t>30167019</t>
  </si>
  <si>
    <t>21006838</t>
  </si>
  <si>
    <t>30588321</t>
  </si>
  <si>
    <t>30715890</t>
  </si>
  <si>
    <t>26325415</t>
  </si>
  <si>
    <t>29840287</t>
  </si>
  <si>
    <t>28223006</t>
  </si>
  <si>
    <t>30246672</t>
  </si>
  <si>
    <t>09580556</t>
  </si>
  <si>
    <t>26484758</t>
  </si>
  <si>
    <t>08717324</t>
  </si>
  <si>
    <t>30840904</t>
  </si>
  <si>
    <t>30369516</t>
  </si>
  <si>
    <t>18833749</t>
  </si>
  <si>
    <t>13624663</t>
  </si>
  <si>
    <t>31096084</t>
  </si>
  <si>
    <t>31075047</t>
  </si>
  <si>
    <t>11315017</t>
  </si>
  <si>
    <t>25543950</t>
  </si>
  <si>
    <t>31284888</t>
  </si>
  <si>
    <t>31284797</t>
  </si>
  <si>
    <t>25803594</t>
  </si>
  <si>
    <t>08623167</t>
  </si>
  <si>
    <t>21368279</t>
  </si>
  <si>
    <t>29795697</t>
  </si>
  <si>
    <t>30294078</t>
  </si>
  <si>
    <t>25430042</t>
  </si>
  <si>
    <t>29588712</t>
  </si>
  <si>
    <t>31459936</t>
  </si>
  <si>
    <t>15185127</t>
  </si>
  <si>
    <t>30199871</t>
  </si>
  <si>
    <t>31488430</t>
  </si>
  <si>
    <t>30018493</t>
  </si>
  <si>
    <t>27521608</t>
  </si>
  <si>
    <t>31672108</t>
  </si>
  <si>
    <t>28667236</t>
  </si>
  <si>
    <t>25255456</t>
  </si>
  <si>
    <t>32101180</t>
  </si>
  <si>
    <t>02263093</t>
  </si>
  <si>
    <t>22985253</t>
  </si>
  <si>
    <t>31944929</t>
  </si>
  <si>
    <t>14406391</t>
  </si>
  <si>
    <t>22310064</t>
  </si>
  <si>
    <t>33439852</t>
  </si>
  <si>
    <t>25213166</t>
  </si>
  <si>
    <t>04270468</t>
  </si>
  <si>
    <t>01960459</t>
  </si>
  <si>
    <t>Years of Age</t>
  </si>
  <si>
    <t>Admission Diagnosis</t>
  </si>
  <si>
    <t>Patient Medical History</t>
  </si>
  <si>
    <t>Initial 24hr Evaluation</t>
  </si>
  <si>
    <t>Apache II</t>
  </si>
  <si>
    <t>SIRS - ARDS</t>
  </si>
  <si>
    <t>SOFA</t>
  </si>
  <si>
    <t>Blood Collection</t>
  </si>
  <si>
    <t>BAL</t>
  </si>
  <si>
    <t>CXR Review</t>
  </si>
  <si>
    <t>Final Evaluation</t>
  </si>
  <si>
    <t>RNA Tubes</t>
  </si>
  <si>
    <t>Blood Samples Plasma Tubes</t>
  </si>
  <si>
    <t>severe LLE cellulitis and RF in diabetic</t>
  </si>
  <si>
    <t>multisystem illness with MI and ? Hypercoag</t>
  </si>
  <si>
    <t>large pericard effusion ? Clot</t>
  </si>
  <si>
    <t>possible L eff'n drained</t>
  </si>
  <si>
    <t>limited interpretability with big belly</t>
  </si>
  <si>
    <t>possible eff'n and CHF with ? Hx XRT</t>
  </si>
  <si>
    <t>s/p CABG, vasculopath; severe MR</t>
  </si>
  <si>
    <t>lingular/LUL infilt on CT; new LUL mass; COPD</t>
  </si>
  <si>
    <t>LUL mass visible; likely LLL atelectasis</t>
  </si>
  <si>
    <t>? Meningitis; LLL atelectasis likely</t>
  </si>
  <si>
    <t>poor film; LE vasculopath with selective tPA</t>
  </si>
  <si>
    <t>hard to read;CT looks like pnuemonia</t>
  </si>
  <si>
    <t>more focality RLL ? Pneumonia+CHF</t>
  </si>
  <si>
    <t>clinical possible LLL pneumonia; ? Aspiration</t>
  </si>
  <si>
    <t>LLL infiltrate felt blood--not obvious  infx</t>
  </si>
  <si>
    <t>CXR alone could be CHF but story not</t>
  </si>
  <si>
    <t>RLL infiltrate more focal</t>
  </si>
  <si>
    <t>L&gt;R infiltrates</t>
  </si>
  <si>
    <t>new leukemia dx in micu 1d only</t>
  </si>
  <si>
    <t>L sided opac ? Postobstr pneum</t>
  </si>
  <si>
    <t>blood from 11/17 but no CXR that date</t>
  </si>
  <si>
    <t>blood draw 11/11; elevated r hemidiaphragm</t>
  </si>
  <si>
    <t>blood draw 11/13;elevated R hemi</t>
  </si>
  <si>
    <t>CHF vs ARDS with complex hx; OSH transfer</t>
  </si>
  <si>
    <t>CT with micronodular changes</t>
  </si>
  <si>
    <t>tony found L clavicle Fx</t>
  </si>
  <si>
    <t>becky found L rib lesion; CT much more impressive</t>
  </si>
  <si>
    <t>laura is here-CXR 12/1 worse</t>
  </si>
  <si>
    <t>ptx--lung txplt</t>
  </si>
  <si>
    <t>bad film</t>
  </si>
  <si>
    <t>L effusion</t>
  </si>
  <si>
    <t>poor film 12/3</t>
  </si>
  <si>
    <t>L hemi obscured by ht; rll infilt CT</t>
  </si>
  <si>
    <t>Augustine buffed him.</t>
  </si>
  <si>
    <t>LLL infilt PA/lat 12/2</t>
  </si>
  <si>
    <t>tony buffed him.</t>
  </si>
  <si>
    <t>big heart blocks L hemi</t>
  </si>
  <si>
    <t>had abd ct no chest</t>
  </si>
  <si>
    <t>cardiomegaly</t>
  </si>
  <si>
    <t>see CT from 12/18</t>
  </si>
  <si>
    <t>CT same day - large left effusion</t>
  </si>
  <si>
    <t>elevated R hemi limiting</t>
  </si>
  <si>
    <t>pa/lat</t>
  </si>
  <si>
    <t>timept 1/7</t>
  </si>
  <si>
    <t>last pt 1/12</t>
  </si>
  <si>
    <t>no R hemithorax</t>
  </si>
  <si>
    <t>CT more like CHF</t>
  </si>
  <si>
    <t>huge heart, esrd</t>
  </si>
  <si>
    <t>low vol; ? L effn</t>
  </si>
  <si>
    <t>blood 1/14</t>
  </si>
  <si>
    <t>opac L chest; ? CT loculated L effn</t>
  </si>
  <si>
    <t>clearing some with Chest tube</t>
  </si>
  <si>
    <t>consented but no blood drawn; elevated R hemi</t>
  </si>
  <si>
    <t>trach</t>
  </si>
  <si>
    <t>L hemi vol loss</t>
  </si>
  <si>
    <t>ct scan with bilateral effusions and dependent inf</t>
  </si>
  <si>
    <t>big heart obscures L hemi</t>
  </si>
  <si>
    <t>lower lung volumes</t>
  </si>
  <si>
    <t>? L mid infilt</t>
  </si>
  <si>
    <t>possible L effn</t>
  </si>
  <si>
    <t>laura: 'where is his L diaphr?'</t>
  </si>
  <si>
    <t>CT necrotizing L pneum</t>
  </si>
  <si>
    <t>CT is pelvis</t>
  </si>
  <si>
    <t>bilat Chest tubes presumed PTX</t>
  </si>
  <si>
    <t>blood draw 2/17</t>
  </si>
  <si>
    <t>underlying ILD</t>
  </si>
  <si>
    <t>elevated L hemi--CT looks AWFUL</t>
  </si>
  <si>
    <t>underlying ds; ? L infilt</t>
  </si>
  <si>
    <t>low volumes; CT with end-stage ds</t>
  </si>
  <si>
    <t>low lung volumes</t>
  </si>
  <si>
    <t>big heart--blood draw 2/26</t>
  </si>
  <si>
    <t>poor quality film; RLL atelectasis</t>
  </si>
  <si>
    <t>long hospitalization, BMT</t>
  </si>
  <si>
    <t>atelect L base limits view</t>
  </si>
  <si>
    <t>abd ct; poor quality</t>
  </si>
  <si>
    <t>CT 3/10- large R effusion, loculated</t>
  </si>
  <si>
    <t>CT 3/13</t>
  </si>
  <si>
    <t>CXR bilateral PTX 3/16 CT- atel</t>
  </si>
  <si>
    <t>CT- LLL consol, L effusion</t>
  </si>
  <si>
    <t>? L effn; collection 3/24</t>
  </si>
  <si>
    <t>OSH CT</t>
  </si>
  <si>
    <t>BMT ARDS</t>
  </si>
  <si>
    <t>sicker--acute chest</t>
  </si>
  <si>
    <t>new Baronless scoring system</t>
  </si>
  <si>
    <t>CT-abd</t>
  </si>
  <si>
    <t>abd ct</t>
  </si>
  <si>
    <t>acute leuk</t>
  </si>
  <si>
    <t>large R effusion</t>
  </si>
  <si>
    <t>abd CT</t>
  </si>
  <si>
    <t>morbidly obese, limited film</t>
  </si>
  <si>
    <t>collapsed LUL later opened</t>
  </si>
  <si>
    <t>cxr 4/21 more diffuse infilt</t>
  </si>
  <si>
    <t>atelectatic vs effn L base</t>
  </si>
  <si>
    <t>inc film and collection 4/29</t>
  </si>
  <si>
    <t>ct abd; ppm</t>
  </si>
  <si>
    <t>CT abd 4/29; PE CT 4/30; effn on CT</t>
  </si>
  <si>
    <t>afternoon film</t>
  </si>
  <si>
    <t>blood draw 5/5</t>
  </si>
  <si>
    <t>underlying CHF and COPD/ILD</t>
  </si>
  <si>
    <t>L base obscured</t>
  </si>
  <si>
    <t>blood draw 5/26</t>
  </si>
  <si>
    <t>blood draw 5/24; CT abd 5/23</t>
  </si>
  <si>
    <t>CT chest w/contrast; abd CT 5/26; low volumes</t>
  </si>
  <si>
    <t>CT abd 6/7; R base covered w/wires (AM choi attdg)</t>
  </si>
  <si>
    <t>blood 6/9; CT neck below with lung cuts</t>
  </si>
  <si>
    <t>blood draw 6/9; CT below is abd; L base lost</t>
  </si>
  <si>
    <t>blood draw 6/11</t>
  </si>
  <si>
    <t>poor quality film; blood draw 6/17</t>
  </si>
  <si>
    <t>underlying lung ds (BOOP)</t>
  </si>
  <si>
    <t>CT below is CT abd</t>
  </si>
  <si>
    <t>CT is OSH abd; poor quality film</t>
  </si>
  <si>
    <t>poor quality film</t>
  </si>
  <si>
    <t>CT below w/contrast</t>
  </si>
  <si>
    <t>really bad (LF)</t>
  </si>
  <si>
    <t>blood draw 6/15: really good (LF)</t>
  </si>
  <si>
    <t>bullous area L mid lung field after resection</t>
  </si>
  <si>
    <t>atelect vs RLL infilt likely aspirn</t>
  </si>
  <si>
    <t>blood draw 6/30/09</t>
  </si>
  <si>
    <t>07/01 blood draw</t>
  </si>
  <si>
    <t>07/02 blood draw</t>
  </si>
  <si>
    <t>chest CT bilateral opacities</t>
  </si>
  <si>
    <t>blood on 7/7/09</t>
  </si>
  <si>
    <t>blood on 7/7</t>
  </si>
  <si>
    <t>underlying IPF/emphysema; blood 7/9</t>
  </si>
  <si>
    <t>CT I+</t>
  </si>
  <si>
    <t>CXR on bld day 7/13 poor; outside CT 7/7; abd 13th</t>
  </si>
  <si>
    <t>Abd CT 7/13 minimal basilar infiltrate</t>
  </si>
  <si>
    <t>bld drawn 7/16</t>
  </si>
  <si>
    <t>left main with mucous plug on CT</t>
  </si>
  <si>
    <t>blood draw 7/28</t>
  </si>
  <si>
    <t>PA/lat</t>
  </si>
  <si>
    <t>blood draw 8/10</t>
  </si>
  <si>
    <t>CTs prior also</t>
  </si>
  <si>
    <t>poor quality--blood on 8/6</t>
  </si>
  <si>
    <t>tracheal deviation</t>
  </si>
  <si>
    <t>blood on 8/10--poor film</t>
  </si>
  <si>
    <t>PA/lat film; blood draw 08/13</t>
  </si>
  <si>
    <t>CT angio 8/4--blood draw 8/7</t>
  </si>
  <si>
    <t>blood draw 08/13</t>
  </si>
  <si>
    <t>great case</t>
  </si>
  <si>
    <t>L ptx with chest tube post-vats</t>
  </si>
  <si>
    <t>biopsy-AFOP</t>
  </si>
  <si>
    <t>CTA--PE--bld draw 8/13</t>
  </si>
  <si>
    <t>blood draw 8/17</t>
  </si>
  <si>
    <t>mickey mouse?</t>
  </si>
  <si>
    <t>CT with contrast</t>
  </si>
  <si>
    <t>CTA</t>
  </si>
  <si>
    <t>CTA  befpre MICU admit--has breast implant</t>
  </si>
  <si>
    <t>blood draw 08/21</t>
  </si>
  <si>
    <t>blood draw 08/21--CTA 08/20</t>
  </si>
  <si>
    <t>L base better aerated</t>
  </si>
  <si>
    <t>blood draw 8/31</t>
  </si>
  <si>
    <t>suboptimal film-chest tube</t>
  </si>
  <si>
    <t>(CT OSH); CXR from day before</t>
  </si>
  <si>
    <t>CXR day before</t>
  </si>
  <si>
    <t>abd CT only 9/16</t>
  </si>
  <si>
    <t>only outside abd CT</t>
  </si>
  <si>
    <t>blood draw 9/18</t>
  </si>
  <si>
    <t>CT abd; blood draw 9/30--poor quality film</t>
  </si>
  <si>
    <t>poor quality</t>
  </si>
  <si>
    <t>CT angio with large PE</t>
  </si>
  <si>
    <t>blood draw 10/5</t>
  </si>
  <si>
    <t>blood draw 10/7</t>
  </si>
  <si>
    <t>blood 10/20</t>
  </si>
  <si>
    <t>R base cut off</t>
  </si>
  <si>
    <t>blood on 11/03</t>
  </si>
  <si>
    <t>apecies cut off</t>
  </si>
  <si>
    <t>obscuring wires</t>
  </si>
  <si>
    <t xml:space="preserve">PE CT </t>
  </si>
  <si>
    <t>blood 11/04</t>
  </si>
  <si>
    <t>blood 11/05, wire obscure L base</t>
  </si>
  <si>
    <t>blood 11/12</t>
  </si>
  <si>
    <t>abd CT w contr. elevated l hemi diaphragm</t>
  </si>
  <si>
    <t>limited quality film--large heart</t>
  </si>
  <si>
    <t>blood draw on 11-17-2009</t>
  </si>
  <si>
    <t xml:space="preserve">bilateral mass-opacities on CT--parenchyma otherwise fairly clear--L effusion on CT chest not apparent.  </t>
  </si>
  <si>
    <t>can see apex better on this film</t>
  </si>
  <si>
    <t>terrible film</t>
  </si>
  <si>
    <t>CT much worse than CXR</t>
  </si>
  <si>
    <t>blood draw 11-23-09; CTPE</t>
  </si>
  <si>
    <t>blood draw on 12/15--recruited late in course</t>
  </si>
  <si>
    <t>limited low vol film with wires</t>
  </si>
  <si>
    <t>poor quality film--bibasilar consolidative infiltrates on CT</t>
  </si>
  <si>
    <t>blood draw 1/6/10</t>
  </si>
  <si>
    <t>blood draw 1/11/10; poor quality CXR</t>
  </si>
  <si>
    <t>blood draw Jan 12 2010</t>
  </si>
  <si>
    <t>blood draw 1/13/10</t>
  </si>
  <si>
    <t>CT is CT-abd</t>
  </si>
  <si>
    <t>Blood from 1/18/10</t>
  </si>
  <si>
    <t>blood from 1/16/10</t>
  </si>
  <si>
    <t>Blood 01/26, Chest CT 1/23 w con; bilateral effusions on CXR</t>
  </si>
  <si>
    <t>likely still effusions</t>
  </si>
  <si>
    <t>blood draw 2/1/10</t>
  </si>
  <si>
    <t>CT is CT-PE on 1/25/10</t>
  </si>
  <si>
    <t>rotated film</t>
  </si>
  <si>
    <t>CT on 2/1 is CTPE--also has CT on 2/11/10; poor quality film</t>
  </si>
  <si>
    <t>quadrant 3 with some effusion</t>
  </si>
  <si>
    <t>still with remaining effusion quadrant 3</t>
  </si>
  <si>
    <t>CT chest I+</t>
  </si>
  <si>
    <t>CT was from 2/25/10 listed on day 1 review</t>
  </si>
  <si>
    <t>blood draw 2/25/10 (CT same day listed under 1st blood draw review)</t>
  </si>
  <si>
    <t>blood draw was 2/24/10 and CT chest with contrast (I+)</t>
  </si>
  <si>
    <t>blood draw 2/22/10</t>
  </si>
  <si>
    <t>OSH CT 2/18/10</t>
  </si>
  <si>
    <t>blood draw 2/27/10</t>
  </si>
  <si>
    <t>poor quality film with overlying wires</t>
  </si>
  <si>
    <t>CT abd on 2/28/10</t>
  </si>
  <si>
    <t>not intubated</t>
  </si>
  <si>
    <t>blood draw 3/5; CT is abd on 2/28</t>
  </si>
  <si>
    <t>blood draw 2/27/10; CT is PET-CT; bad quality film</t>
  </si>
  <si>
    <t>CT 2/22 and OSH CT listed on previous days; vol loss CXR on PA and lateral</t>
  </si>
  <si>
    <t>tamas left us.</t>
  </si>
  <si>
    <t>chest tube on right</t>
  </si>
  <si>
    <t>likely bilateral effusions</t>
  </si>
  <si>
    <t>CT PE 7/8</t>
  </si>
  <si>
    <t>poor film</t>
  </si>
  <si>
    <t>CT 8/14/10 and 8/17/10</t>
  </si>
  <si>
    <t>from same date as day 0, 6h apart</t>
  </si>
  <si>
    <t>CT + contrast</t>
  </si>
  <si>
    <t>blood draw 1/27/11</t>
  </si>
  <si>
    <t>blood draw 2/2/11; CT chest 2/1 with L effusion</t>
  </si>
  <si>
    <t>blood draw 2/22/11</t>
  </si>
  <si>
    <t>CXR improved</t>
  </si>
  <si>
    <t>Chest Ct is CT-PE study</t>
  </si>
  <si>
    <t>blood draw 4-29-11</t>
  </si>
  <si>
    <t>large R pleural effusion</t>
  </si>
  <si>
    <t>blood draw 1/26</t>
  </si>
  <si>
    <t>Blood draw 2/1/12</t>
  </si>
  <si>
    <t>PA lateral from the 27th same day as crimson</t>
  </si>
  <si>
    <t>NO BLOOD DRAWN (LOW HGB)</t>
  </si>
  <si>
    <t>non con CT</t>
  </si>
  <si>
    <t>blood draw 4/13/12; CT abd</t>
  </si>
  <si>
    <t>Blood draw 4/24</t>
  </si>
  <si>
    <t>Blood draw 5/10</t>
  </si>
  <si>
    <t>No blood drawn, Hg 8.2 and bleeding; CTPE</t>
  </si>
  <si>
    <t>blood draw on 5/15/12; CT abd</t>
  </si>
  <si>
    <t>blood 5/21</t>
  </si>
  <si>
    <t>BLOOD DRAW 5/31</t>
  </si>
  <si>
    <t>blood draw 6/6/12; CT on 6/6/12</t>
  </si>
  <si>
    <t>BLOOD DRAW SHOULD HAVE BEEN 6/11/12 (NOT DRAWN B/C OF  BLEEDING)</t>
  </si>
  <si>
    <t>BLOOD DRAW SHOULD HAVE BEEN 6/13/12 (NOT DRAWN B/C OF BLEEDING)</t>
  </si>
  <si>
    <t>6/28 blood draw</t>
  </si>
  <si>
    <t>blood draw 7/10/12</t>
  </si>
  <si>
    <t>Blood draw 8/10/12</t>
  </si>
  <si>
    <t xml:space="preserve">CT abdomen </t>
  </si>
  <si>
    <t>8/24 CT thorax for drain</t>
  </si>
  <si>
    <t>HEPATIC HYDROTHORAX</t>
  </si>
  <si>
    <t>CTPA 10/4</t>
  </si>
  <si>
    <t>Blood draw 10/23/12</t>
  </si>
  <si>
    <t>blood draw 10-25-12</t>
  </si>
  <si>
    <t>blood draw 11/2</t>
  </si>
  <si>
    <t>Blood draw 11/12</t>
  </si>
  <si>
    <t>Blood draw 11/27</t>
  </si>
  <si>
    <t>blood draw 12/4/12</t>
  </si>
  <si>
    <t>blood draw 12/6/12</t>
  </si>
  <si>
    <t>Blood 12/6/12</t>
  </si>
  <si>
    <t>Blood draw 12/7/12</t>
  </si>
  <si>
    <t>CXR from 12/24 (Day 7=12/26)</t>
  </si>
  <si>
    <t>s/p R pneumonectomy</t>
  </si>
  <si>
    <t>Day 0=1/9/13, no CXR</t>
  </si>
  <si>
    <t>Day #7 was 1/15/13 x-ray 1/13/13</t>
  </si>
  <si>
    <t>Blood draw from 1/16/13</t>
  </si>
  <si>
    <t>CT chest 1/23/13</t>
  </si>
  <si>
    <t>Blood draw 1/29/13</t>
  </si>
  <si>
    <t>blood draw 2/7/13</t>
  </si>
  <si>
    <t xml:space="preserve">CT chest </t>
  </si>
  <si>
    <t>blood draw 2/22</t>
  </si>
  <si>
    <t>Blood draw 2/27/13</t>
  </si>
  <si>
    <t xml:space="preserve">Same xray as Crimson </t>
  </si>
  <si>
    <t>Blood draw 3/12/13</t>
  </si>
  <si>
    <t xml:space="preserve">R pleural effusion Low lung volumes </t>
  </si>
  <si>
    <t>Day 7 on 04/16/13</t>
  </si>
  <si>
    <t>Blood Draw 04/26/13.</t>
  </si>
  <si>
    <t>CT ABD</t>
  </si>
  <si>
    <t>Blood draw 5/1/13</t>
  </si>
  <si>
    <t>Blood draw on 05/02/13</t>
  </si>
  <si>
    <t>Blood draw 05/03/13</t>
  </si>
  <si>
    <t>Blood Draw 05/03/13</t>
  </si>
  <si>
    <t>Blood draw 05/07/13</t>
  </si>
  <si>
    <t>Effusion right lower lobe</t>
  </si>
  <si>
    <t>DAY 7=5/21</t>
  </si>
  <si>
    <t>Day 3=5/17</t>
  </si>
  <si>
    <t>Day 3=5/20/13</t>
  </si>
  <si>
    <t>Blood draw 5/20/13</t>
  </si>
  <si>
    <t>Blood draw 6/13/13</t>
  </si>
  <si>
    <t>Day 7 blood draw on 06/18/13</t>
  </si>
  <si>
    <t>Day 7 on 06/18/13</t>
  </si>
  <si>
    <t>blood 6/12</t>
  </si>
  <si>
    <t>Blood Draw Day 0 = 06/13/13</t>
  </si>
  <si>
    <t>R pneumonectomy.</t>
  </si>
  <si>
    <t>Day 7 = 07/03/13</t>
  </si>
  <si>
    <t>Day 3 = 07/05/13.CT abd</t>
  </si>
  <si>
    <t>s/p L lung transplant for IPF.</t>
  </si>
  <si>
    <t>Josh in disagreement.Tony not here.</t>
  </si>
  <si>
    <t>Day 7 = 07/15/13</t>
  </si>
  <si>
    <t>Day 3 = 07/11/13</t>
  </si>
  <si>
    <t>Day 0 = 07/11/13</t>
  </si>
  <si>
    <t>blood draw 7/23/13</t>
  </si>
  <si>
    <t>blood draw 8/1/13</t>
  </si>
  <si>
    <t>blood draw was 8/6/13</t>
  </si>
  <si>
    <t>Blood draw 8/9/13</t>
  </si>
  <si>
    <t>Blood draw 8/12/13</t>
  </si>
  <si>
    <t>Bilateral pleural effusion.</t>
  </si>
  <si>
    <t>Blood Draw = 8/22/13.L pleural effusion.</t>
  </si>
  <si>
    <t>Day 7 = 08/26/13</t>
  </si>
  <si>
    <t>Pleural ghost evolving.</t>
  </si>
  <si>
    <t>Bood draw 9/5</t>
  </si>
  <si>
    <t>Day 7 = 9/17/2013</t>
  </si>
  <si>
    <t>Day 0 = 09/19/2013</t>
  </si>
  <si>
    <t>Blood draw 9/20</t>
  </si>
  <si>
    <t>Day 3 = 09/19/2013.CT chest = 09/20/2013.</t>
  </si>
  <si>
    <t>Blood draw 10/01Bilateral pleural effusions</t>
  </si>
  <si>
    <t>Day 0 9/26</t>
  </si>
  <si>
    <t xml:space="preserve">Nipple ring </t>
  </si>
  <si>
    <t>Blood draw 10/01</t>
  </si>
  <si>
    <t>Blood draw 10/7/13</t>
  </si>
  <si>
    <t xml:space="preserve">Blood draw 10/11L clavicle fracture </t>
  </si>
  <si>
    <t>Day 3 = 11/07/13</t>
  </si>
  <si>
    <t>CT Abdomen</t>
  </si>
  <si>
    <t>4+</t>
  </si>
  <si>
    <t>Blood draw 2/4/14</t>
  </si>
  <si>
    <t>Blood draw 2/20/14CT Abd</t>
  </si>
  <si>
    <t>Blood draw D0 2/27/14</t>
  </si>
  <si>
    <t>Blood draw 3/4/14</t>
  </si>
  <si>
    <t>None</t>
  </si>
  <si>
    <t>Left sided pleural effusion</t>
  </si>
  <si>
    <t>Left sided effusion</t>
  </si>
  <si>
    <t>LLQ effusion</t>
  </si>
  <si>
    <t>Age</t>
  </si>
  <si>
    <t>APACHE</t>
  </si>
  <si>
    <t>Duration of MV: (days)</t>
  </si>
  <si>
    <t>SNF</t>
  </si>
  <si>
    <t>death</t>
  </si>
  <si>
    <t>home w VNA</t>
  </si>
  <si>
    <t>n/a</t>
  </si>
  <si>
    <t>heart failure</t>
  </si>
  <si>
    <t>home</t>
  </si>
  <si>
    <t>Hamman-Rich Syndrome</t>
  </si>
  <si>
    <t>MRSA endocarditis</t>
  </si>
  <si>
    <t>rehab</t>
  </si>
  <si>
    <t>IPF</t>
  </si>
  <si>
    <t>GNR sepsis</t>
  </si>
  <si>
    <t>Notes</t>
  </si>
  <si>
    <t>renal failure</t>
  </si>
  <si>
    <t>trach 6/23/09, decannulation 7/17/09</t>
  </si>
  <si>
    <t>re-intubated 6/29-7/7 (+9d)</t>
  </si>
  <si>
    <t>pneumosepsis</t>
  </si>
  <si>
    <t>fungemia</t>
  </si>
  <si>
    <t>trach 9/8/09, still vent dep at discharge</t>
  </si>
  <si>
    <t>sepsis (fungal)/ARDS</t>
  </si>
  <si>
    <t>acute on chronic lung rejection</t>
  </si>
  <si>
    <t>reintubated 11/1/09-11/10/09 (+10d)</t>
  </si>
  <si>
    <t xml:space="preserve">ARDS </t>
  </si>
  <si>
    <t>H1N1</t>
  </si>
  <si>
    <t>Organism</t>
  </si>
  <si>
    <t>Nocardia and Blastoschizomyces</t>
  </si>
  <si>
    <t>Acinetobacter</t>
  </si>
  <si>
    <t>candida tropicalis</t>
  </si>
  <si>
    <t>none</t>
  </si>
  <si>
    <t>candida albicans</t>
  </si>
  <si>
    <t>c. diff colitis</t>
  </si>
  <si>
    <t>strep pneumonia</t>
  </si>
  <si>
    <t>infulenza A</t>
  </si>
  <si>
    <t>thoracic ICU 1/5, MICU 1/6</t>
  </si>
  <si>
    <t>MRSA</t>
  </si>
  <si>
    <t>unclear if extubation ever attempted prior to CMO</t>
  </si>
  <si>
    <t>dermatomyositis associated ILD</t>
  </si>
  <si>
    <t>organizing pneumonia</t>
  </si>
  <si>
    <t>acute organizing DAD</t>
  </si>
  <si>
    <t>candida parapsilosis</t>
  </si>
  <si>
    <t>stenotrophomonas, enterococcus</t>
  </si>
  <si>
    <t>DAH/AML</t>
  </si>
  <si>
    <t>readmitted to MICU 5/26, intubated 5/31-6/8 re-intubated  6/9-6/10, back to floor 6/10.</t>
  </si>
  <si>
    <t>interstitial pneumonia</t>
  </si>
  <si>
    <t>xfer back to MICU 7/2, re-intubated 7/4</t>
  </si>
  <si>
    <t>Serratia, VRE, PsA</t>
  </si>
  <si>
    <t>klebsiella, enterococcus</t>
  </si>
  <si>
    <t>DAD</t>
  </si>
  <si>
    <t>Afib</t>
  </si>
  <si>
    <t>peritoneal hemorrhage/bi-V failure</t>
  </si>
  <si>
    <t>clostridium clostridiiforme</t>
  </si>
  <si>
    <t>influenza A</t>
  </si>
  <si>
    <t>?candida albicans</t>
  </si>
  <si>
    <t>(+) BDG</t>
  </si>
  <si>
    <t xml:space="preserve">Granulicatella adiacens </t>
  </si>
  <si>
    <t>subacute rehab</t>
  </si>
  <si>
    <t>BOS</t>
  </si>
  <si>
    <t>shigella sonnei, E coli</t>
  </si>
  <si>
    <t>PsA, VRE, RSV, mucomycosis</t>
  </si>
  <si>
    <t>Mucor only noted on autopsy</t>
  </si>
  <si>
    <t>NHL/aspiration</t>
  </si>
  <si>
    <t>RSV, Strep pneumo</t>
  </si>
  <si>
    <t>trach 3/30/12</t>
  </si>
  <si>
    <t>E faecalis, PsA</t>
  </si>
  <si>
    <t>xferred closer to home for inpt CMO</t>
  </si>
  <si>
    <t>pneumonitis</t>
  </si>
  <si>
    <t>trach 7/6/12</t>
  </si>
  <si>
    <t>trach and noc vent prior to admit</t>
  </si>
  <si>
    <t>HRS</t>
  </si>
  <si>
    <t>DAD, pulm infarction</t>
  </si>
  <si>
    <t>trach 10/28/12</t>
  </si>
  <si>
    <t>leukemia s/p BMT, hepatic VOD</t>
  </si>
  <si>
    <t xml:space="preserve">leukemia </t>
  </si>
  <si>
    <t>Hodgkin's</t>
  </si>
  <si>
    <t>reintubated 11/11/12-11/13/12</t>
  </si>
  <si>
    <t>Klebsiella, Kluyvera cryocrescens, and Hafnei alvei.</t>
  </si>
  <si>
    <t>sepsis (met prostate cx)</t>
  </si>
  <si>
    <t>Klebsiella pneumoniae</t>
  </si>
  <si>
    <t>strep pneumo</t>
  </si>
  <si>
    <t>colon cancer</t>
  </si>
  <si>
    <t>SBO/bladder cancer</t>
  </si>
  <si>
    <t>leukemia</t>
  </si>
  <si>
    <t>intubated previously in the sam hospitalization for aborted OR procedure</t>
  </si>
  <si>
    <t>sarcoid, pHTN</t>
  </si>
  <si>
    <t>E. coli</t>
  </si>
  <si>
    <t>aspiration, met gastric cancer</t>
  </si>
  <si>
    <t>reintubated 3/10/13, trach 3/12/13</t>
  </si>
  <si>
    <t>rejection (lung transplant)</t>
  </si>
  <si>
    <t>necrotizing pna</t>
  </si>
  <si>
    <t>E.coli</t>
  </si>
  <si>
    <t>second MICU course that admission, previous intub 2/6-2/12/13</t>
  </si>
  <si>
    <t>PsA, S. aureus, P. acnes</t>
  </si>
  <si>
    <t>IPF, pna</t>
  </si>
  <si>
    <t xml:space="preserve">PsA </t>
  </si>
  <si>
    <t>admitted w/ trach already in place</t>
  </si>
  <si>
    <t>unk</t>
  </si>
  <si>
    <t>found deceased in her hallway by a relative</t>
  </si>
  <si>
    <t>admitted for lung transplant, trach 5/13</t>
  </si>
  <si>
    <t>interstitial fibrosis, DAD, focal pna</t>
  </si>
  <si>
    <t>stenotrophpmonas, coag neg staph, entercoccus</t>
  </si>
  <si>
    <t>reintubated 3/29/13-4/11/13</t>
  </si>
  <si>
    <t>readmitted to MICU 6/8/13, intubated that admission before becoming CMO</t>
  </si>
  <si>
    <t>SBO</t>
  </si>
  <si>
    <t>aspergillus</t>
  </si>
  <si>
    <t>klebsiella</t>
  </si>
  <si>
    <t>DAD/DAH/pulm infacrtion</t>
  </si>
  <si>
    <t>intubated for OR</t>
  </si>
  <si>
    <t>babesia</t>
  </si>
  <si>
    <t>LTAC</t>
  </si>
  <si>
    <t>E. coli, PsA</t>
  </si>
  <si>
    <t>anaplasma, c. diff</t>
  </si>
  <si>
    <t>fibrinous pericarditis 2/2 myelofibrosis</t>
  </si>
  <si>
    <t xml:space="preserve">anaplasma </t>
  </si>
  <si>
    <t>MSSA, coag neg staph</t>
  </si>
  <si>
    <t>sepsis, mucous plugging</t>
  </si>
  <si>
    <t>admitted w trach</t>
  </si>
  <si>
    <t>admitted w trach, back on TC 3/11/14</t>
  </si>
  <si>
    <t>MRSA pna i/s/o NSCLC</t>
  </si>
  <si>
    <t>xer to Nicu 3/12/14, trach 3/21/14, weaned to TC 3/23/14</t>
  </si>
  <si>
    <t>trach 7/18/14, xfer to NICU 7/19/14</t>
  </si>
  <si>
    <t>RV failure</t>
  </si>
  <si>
    <t>reintubated w/I 24H (+7d), p/w PEA arrest</t>
  </si>
  <si>
    <t>serretia, enterococcus, CONS</t>
  </si>
  <si>
    <t>trach 11/15/14, resp failure/xfer back to ICU 12/13/14</t>
  </si>
  <si>
    <t>pna</t>
  </si>
  <si>
    <t>eosinophilic pna</t>
  </si>
  <si>
    <t>lung adenocarcinoma</t>
  </si>
  <si>
    <t>VZV, klebsiella</t>
  </si>
  <si>
    <t>home w hospice</t>
  </si>
  <si>
    <t>c. diff</t>
  </si>
  <si>
    <t>AML, sepsis</t>
  </si>
  <si>
    <t>stenotrophomonas</t>
  </si>
  <si>
    <t>aspiration pna, DAD, i/s/o met prostate cx</t>
  </si>
  <si>
    <t>GAS</t>
  </si>
  <si>
    <t>was in NICU 10/17 -&gt; MICU 10/25 , trach 11/3/15, T-piece 11/6/15</t>
  </si>
  <si>
    <t>aspiration, ARDS</t>
  </si>
  <si>
    <t>obstructive pneumonitis, PE, ARDS, pnx</t>
  </si>
  <si>
    <t>Mycobacterium chelonae (LN)</t>
  </si>
  <si>
    <t>Enterococcus, candida albicans</t>
  </si>
  <si>
    <t>MSSA. CoNS</t>
  </si>
  <si>
    <t>MSSA</t>
  </si>
  <si>
    <t>xfer back to MICU 11/19, trach 12/7/09</t>
  </si>
  <si>
    <t>cardiogenic shock 2/2 infarction and enterobacter endocarditis</t>
  </si>
  <si>
    <t>prior MICU 2/1/09-2/8/09 during same hospitalzation (BiPap)</t>
  </si>
  <si>
    <t>BMT (IPS, VOD)</t>
  </si>
  <si>
    <t>candida, VRE</t>
  </si>
  <si>
    <t>TTP/HUS</t>
  </si>
  <si>
    <t>AML/pna</t>
  </si>
  <si>
    <t>PsA, CoNS</t>
  </si>
  <si>
    <t>HSV</t>
  </si>
  <si>
    <t>1:43</t>
  </si>
  <si>
    <t>4:06</t>
  </si>
  <si>
    <t>13:08</t>
  </si>
  <si>
    <t>19:04</t>
  </si>
  <si>
    <t>7:49</t>
  </si>
  <si>
    <t>4:15</t>
  </si>
  <si>
    <t>4:32</t>
  </si>
  <si>
    <t>3:27</t>
  </si>
  <si>
    <t>7:41</t>
  </si>
  <si>
    <t>9:35</t>
  </si>
  <si>
    <t>2:13</t>
  </si>
  <si>
    <t>2:43</t>
  </si>
  <si>
    <t>18:41</t>
  </si>
  <si>
    <t>4:51</t>
  </si>
  <si>
    <t>4:35</t>
  </si>
  <si>
    <t>11:24</t>
  </si>
  <si>
    <t>4:23</t>
  </si>
  <si>
    <t>5:39</t>
  </si>
  <si>
    <t>4:04</t>
  </si>
  <si>
    <t>16:41</t>
  </si>
  <si>
    <t>2:27</t>
  </si>
  <si>
    <t>4:18</t>
  </si>
  <si>
    <t>4:02</t>
  </si>
  <si>
    <t>6:26</t>
  </si>
  <si>
    <t>3:47</t>
  </si>
  <si>
    <t>3:05</t>
  </si>
  <si>
    <t>22:09</t>
  </si>
  <si>
    <t>1:52</t>
  </si>
  <si>
    <t>0:15</t>
  </si>
  <si>
    <t>4:11</t>
  </si>
  <si>
    <t>0:20</t>
  </si>
  <si>
    <t>4:38</t>
  </si>
  <si>
    <t>12:34</t>
  </si>
  <si>
    <t>1:04</t>
  </si>
  <si>
    <t>0:38</t>
  </si>
  <si>
    <t>11:52</t>
  </si>
  <si>
    <t>19:57</t>
  </si>
  <si>
    <t>3:26</t>
  </si>
  <si>
    <t>17:04</t>
  </si>
  <si>
    <t>12:36</t>
  </si>
  <si>
    <t>4:08</t>
  </si>
  <si>
    <t>1:56</t>
  </si>
  <si>
    <t>16:19</t>
  </si>
  <si>
    <t>4:17</t>
  </si>
  <si>
    <t>4:25</t>
  </si>
  <si>
    <t>3:36</t>
  </si>
  <si>
    <t>1:48</t>
  </si>
  <si>
    <t>3:09</t>
  </si>
  <si>
    <t>8:10</t>
  </si>
  <si>
    <t>10:02</t>
  </si>
  <si>
    <t>14:08</t>
  </si>
  <si>
    <t>4:40</t>
  </si>
  <si>
    <t>5:06</t>
  </si>
  <si>
    <t>11:37</t>
  </si>
  <si>
    <t>3:57</t>
  </si>
  <si>
    <t>2:51</t>
  </si>
  <si>
    <t>0:03</t>
  </si>
  <si>
    <t>4:55</t>
  </si>
  <si>
    <t>5:14</t>
  </si>
  <si>
    <t>Intubation date</t>
  </si>
  <si>
    <t>59 yr old with h/o metastatic signet cell adenocarcinoma of GE junction with mets to LN, brain, and bones. Transferred from Kuwait for evaluation at DFCI, and admitted 9/19 with worsening abdominal pain and jaundice. Her history is significant for non bloody emesis, considerable weight loss (20 kg in 2 months), poor PO intake, and had been on Osmolite at home via NGT.  Abdominal US demonstrated CBD dilatation, and underwent unsuccessful attempt at ERCP on 9/20. Today she had percutaneous drain placed by IR complicated by tachycardia, hypotension, and increased FiO2 requirements. She is transferred to MICU in shock and on levophed &amp;Neo.</t>
  </si>
  <si>
    <t>Signet cell adenocarcinoma of the GE junction</t>
  </si>
  <si>
    <t>Signet cell GE junction adenocarcinoma</t>
  </si>
  <si>
    <t xml:space="preserve">Calculus of ureter  Hydronephrosis  Hypertension  Hyperlipidemia  Aneurysm of iliac artery    </t>
  </si>
  <si>
    <t>The patient is a 69 y.o. female, smoker, w/ DM2, Graves dz c/b ophthalmopathy and double vision s/p thyroidectomy, HTN, HLD, obesity, anxiety, and COPD (only on nebs at home) transferred from OSH w/acute respiratory failure after p/w AMS i/s/o 3 wks vertigo and increasing frequency of falls.  Recently initiated on meclizine 12.5 mg TID though had only taken two pills.  Intubated at OSH for unresponsiveness.  Head CT there reportedly negative.</t>
  </si>
  <si>
    <t>Graves disease s/p thyroidectomy  Hypertension  Obesity  Anxiety  Arthritis (spine)</t>
  </si>
  <si>
    <t>66 y.o. male with history of scimitar syndrome with hypoplastic R lung, subaortic stenosis with AVR, Afib, paHTN on sildenafil admitted to the MICU with relatively acute onset of cough, dyspnea and hypoxemia requiring NIV.</t>
  </si>
  <si>
    <t>Hypoplastic right lung, scimitar vein with PAPVR  Pulmonary hypertension	  Hypertension	 </t>
  </si>
  <si>
    <t xml:space="preserve"> 68y/o with h/o MDS (dx 2015) s/p BMT 5/2016 (Dr. Ho) with relapse 10/2016 and started on nivolumab as part of clinical trial (11/2) c/b rash/arthralgias treated with pred 60 now transferred from Mercy Hospital for respiratory failure in the setting of septic shock.   -Pancytopenia. iso MDS. </t>
  </si>
  <si>
    <t xml:space="preserve">MDS  Gastritis	   Hyperlipidemia	   Hypertension	   Hypothyroidism	   Radiculopathy	    </t>
  </si>
  <si>
    <t xml:space="preserve">68M h/o relapsed refractory kappa light-chain multiple myeloma (on daratumumab, lenolidomide - last dose 11/2, and monthly IVIG), a-flutter, h/o DVT following a total hip replacement (2010) on warfarin admitted 11/4/2016 with progressive dyspnea, found to have diffuse ground glass opacities and now transferred to the ICU for progressive hypoxemia. </t>
  </si>
  <si>
    <t>Atrial flutter  Hypertensive disorder  High cholesterol  Pulmonary emboli</t>
  </si>
  <si>
    <t xml:space="preserve">AML relapse  DIC   Hypertension </t>
  </si>
  <si>
    <t xml:space="preserve">Acute myeloblastic leukemia  Hodgkin lymphoma </t>
  </si>
  <si>
    <t xml:space="preserve">DVT  Hyperlipidemia 	 							  Hypertension 	   Polycystic ovarian disease 	    </t>
  </si>
  <si>
    <t xml:space="preserve">48 y.o. female with history of mitral valve stenosis s/p MVR 2006 at BMC (bioprosthetic apparently due to excessive bleeding 'allergy' to warfarin per mother), recent dx of bronchiolitis/ILD by Dr. Tarpy at FH on 30 mg/d prednisone/bactrim prophylaxis, past history of substance use (none recently), past smoking (recently quit) admitted with few days of reported increased DOE and found altered--upon arrival in ED was intubated for hypercapneic and hypoxemic respiratory failure with pH 7.05 and required pressor support, then up to MICU with vent dyssynchrony and 3 pressors with MAP 65, HR 100s, and 100% FiO2 with sats 95%, somnolent, elevated JVP, cold extremities, coarse BS, S1/2 with heave and valve click and unclear if rumble. </t>
  </si>
  <si>
    <t>Reactive airways dysfunction syndrome.  Bronchiolitis-ILD</t>
  </si>
  <si>
    <t>Interstitial lung disease</t>
  </si>
  <si>
    <t>62 y/o female with a h/o myeloproliferative disorder/JAK2 positive polycythemia vera s/p MUD Allo BMT (Txplant Day 0 6/11/11; 11-007, Busulfan/Fludarabine conditioning followed by Tac/MTX/Velcade for GVHD prophylaxis; now on prednisone and tacro) with ongoing chronic GVHD treated previously on protocol 14-479 with ECP+IL2, recently stopped IL2 due to hypotensive episodes, but still getting ECP; recently completed 4 doses of abatacept (last dose on 1/13/17) on a GVHD trial as well. She is admitted to the ICU for fever, hypotension, and lactic acidosis concerning for septic shock secondary to pneumonia.</t>
  </si>
  <si>
    <t xml:space="preserve">Myeloproliferative disorder/JAK2 positive polycythemia vera </t>
  </si>
  <si>
    <r>
      <t>Myeloproliferative disorder/</t>
    </r>
    <r>
      <rPr>
        <sz val="12"/>
        <color theme="1"/>
        <rFont val="Calibri"/>
        <family val="2"/>
        <scheme val="minor"/>
      </rPr>
      <t>JAK2</t>
    </r>
    <r>
      <rPr>
        <sz val="12"/>
        <color theme="1"/>
        <rFont val="Calibri"/>
        <family val="2"/>
        <scheme val="minor"/>
      </rPr>
      <t xml:space="preserve"> positive polycythemia vera.  -Graft versus host disease   -Neuropathy associated with GVHD  -Hypertension  -Osteomyelitis of sacrum  -Acute tubular necrosis</t>
    </r>
  </si>
  <si>
    <t>The patient is a 59 y.o. male with history of TBI (remote s/p sports injury with residual hemiparesis) admitted to BWH 1/15/2017 with new DKA, PNA transferred to MICU 2/1/2017 with fever, hypotension.</t>
  </si>
  <si>
    <t>h/o TBI ( residual L hemiparesis, dysarthria)  -Malnutrition  -Corneal abrasion  -Tracheal nodules  -Chronic anemia</t>
  </si>
  <si>
    <t xml:space="preserve">34yo F w/ h/o Hodgkin's lymphoma s/p MMURD PBSCT (2014) and subsequent IFRT, cGVHD (skin, eyes, GI), h/o IPS x 2 (previously on etanercept) requiring intubations x2 at BWH who is being transferred from the floor for hypoxemic respiratory failure. </t>
  </si>
  <si>
    <t xml:space="preserve">Hodgkin's lymphoma s/p  RIC MMURD AlloSCT. </t>
  </si>
  <si>
    <t>1.	Hx LIJ and left subclavian.clot  2.	Hodgkin's (stage IIB - 05/2012)  3.	s/p auto H SCT 08 2013  4.	s/p MMURD PBSCT (2014)   5.     Chronic pain  6.     Tobacco use disorder</t>
  </si>
  <si>
    <t>37 yo woman with a history of asthma, smoking (3 cigs/day), HTN, anxiety, chronic back pain admitted with asthma exacerbation and hypoxemia. Asthma exacerbation in the setting of URI, now with possible early CAP.</t>
  </si>
  <si>
    <t>Chronic sinusitis  -Allergic rhinitis  -Arthritis  -Chronic anxiety</t>
  </si>
  <si>
    <t xml:space="preserve">Patient is a 63 y.o. female with history of relapsed AML s/p SCT and recent chemo with recent admissions for neutropenic fever admitted to the MICU after course on floor that includes neutropenic fever, AMS, new abd pain, and hypoxemia. </t>
  </si>
  <si>
    <t>Acute myeloblastic leukemia</t>
  </si>
  <si>
    <t xml:space="preserve">Depression	   GERD   </t>
  </si>
  <si>
    <t xml:space="preserve">Patient is a 42 y.o. male with history of high-risk AML, now s/p RIC DUCBT 10/26 with flu/Cy/TBI and Tac GVHD ppx followed by a third cord transplant 11/4/16 d/t c/f low cellularity. Other PMH significant for TB (dx 5/2016 tx ethambutol, INH, moxifloxacin, and pyridoxine), adrenal insufficiency, hypothyroidism admitted to the MICU with hypoxemic respiratory failure in the setting of worsening bilateral central peri-bronchovascular infiltrates and bilateral pleural effusions.  </t>
  </si>
  <si>
    <t xml:space="preserve">Tuberculosis  - Cord blood transplantation status	  - Hypothyroidism  - Adrenal insufficiency  </t>
  </si>
  <si>
    <t xml:space="preserve">Portal Vein Thrombosis  Transaminitis  HTN  </t>
  </si>
  <si>
    <t>Polymyositis  Carotid artery disease  Hypertension  Depression</t>
  </si>
  <si>
    <t xml:space="preserve">30M (h/o EtOH d/o, possible HCV, family hx of triglyceridemia/pancreatitis) admitted for hypertriglyceridemia and pancreatitis; intubated at OSH for AMS to allow plasmapheresis.  </t>
  </si>
  <si>
    <t>ETOH dependence disorder</t>
  </si>
  <si>
    <t>3/7/17 4:48</t>
  </si>
  <si>
    <t>History of type 1 DM, presenting with DKA   </t>
  </si>
  <si>
    <t xml:space="preserve">Breast CA </t>
  </si>
  <si>
    <t xml:space="preserve">This is a 48yo woman with multiple medical problems, most prominently mast cell activation, concern for capillary leak syndrome, and suspected hypersensitivity to omalizumab, who is transferred to the MICU with concern for anaphylaxis after omalizumab injection. </t>
  </si>
  <si>
    <t>Systemic mast cell disease  -Supraventricular tachycardia</t>
  </si>
  <si>
    <t>48 year-old female with HIV (last CD4 unknown, on ART), HCV cirrhosis, and polysubstance abuse (heroin, cocaine, THC, benzodiazepines), who presented to OSH after being found unresponsive and hypoglycemic, transferred to the MICU intubated for further management of sepsis, DIC, septic arthritis, and a UTI.</t>
  </si>
  <si>
    <r>
      <t xml:space="preserve">HIV (last </t>
    </r>
    <r>
      <rPr>
        <sz val="12"/>
        <color theme="1"/>
        <rFont val="Calibri"/>
        <family val="2"/>
        <scheme val="minor"/>
      </rPr>
      <t>CD4</t>
    </r>
    <r>
      <rPr>
        <sz val="12"/>
        <color theme="1"/>
        <rFont val="Calibri"/>
        <family val="2"/>
        <scheme val="minor"/>
      </rPr>
      <t xml:space="preserve"> unknown)  -HCV cirrhosis</t>
    </r>
  </si>
  <si>
    <t>34 y.o. male with history of hypokalemic periodic paralysis, left non-seminomatous germ cell tumor s/p 3 cycles BEP, now with right non-seminomatous germ cell tumor s/p radical orchiectomy 2/15/17. He underwent C1D1 adjuvant BEP on 4/12/2017 and is now presenting with bilateral, L&gt;R extremity weakness and acute respiratory acidosis in the setting of undetectable serum potassium.</t>
  </si>
  <si>
    <t xml:space="preserve">Non-seminomatous germ cell tumor </t>
  </si>
  <si>
    <t>Pyloric stenosis</t>
  </si>
  <si>
    <t xml:space="preserve">‎68F w/ CAD and iCMP (EF45%), PAD s/p multiple bypasses and peripheral stenting w/ vascular ulcers and multiple toe amputations, IDDM, CKD, COPD who presents with AMS and fever from rehab. </t>
  </si>
  <si>
    <t>Solid mass in lower pole of right kidney worrisome for RCC</t>
  </si>
  <si>
    <t>Gap Acidosis  -Peripheral arterial disease  -Atherosclerosis of native arteries of extremity with gangrene  -Hyperlipidemia  -HTN  -Hypothyroidism  -Bowel and Bladder incontinence</t>
  </si>
  <si>
    <t>Cardiac arrest</t>
  </si>
  <si>
    <t>54 yo female with MDS transforming to AML s/p BMT 1/17 complicated by skin, gut, liver GVHD who presented with sigmoid perforation on 4/30 now s/p partial colectomy.  Was transferred from SICU to BMT service who have continued to manage altered mental status and ARF thought ? secondary to TMA from FK506, with some contribution of uremia.  Now trx'd to MICU with hypoxic and hypercarbic resp failure with diffuse infiltrates on CXR consistent with aspiration, ARDS.</t>
  </si>
  <si>
    <t xml:space="preserve">MPD to AML, s/p MURD PBSCT </t>
  </si>
  <si>
    <t>Mild (FiO2 300-201)</t>
  </si>
  <si>
    <t xml:space="preserve">33 y.o. male with history of substance use found down.  PMH not entirely clear but as outlined, resuscitated in field with brief response to narcan short-lived.  Upon arrival to ED, with significant hypoxemia requiring intubation.  Initially improved but CXR evolved from interstitial to bilateral mid-lower lung field predominant infiltrates with persistent hypoxemia that worsened in setting of lightening sedation requiring rapid response to re-sedate and secure airway. </t>
  </si>
  <si>
    <t>Outside hospital</t>
  </si>
  <si>
    <t>MRN</t>
  </si>
  <si>
    <t>MM/sepsis</t>
  </si>
  <si>
    <t>PsA</t>
  </si>
  <si>
    <t>enterococcus</t>
  </si>
  <si>
    <t>pancreatic cancer vs GIB</t>
  </si>
  <si>
    <t>enterococcus (urine)</t>
  </si>
  <si>
    <t xml:space="preserve">stenotrophomonas </t>
  </si>
  <si>
    <t>MI with embolic infarctions</t>
  </si>
  <si>
    <t>home hospice</t>
  </si>
  <si>
    <t>sepsis, MI</t>
  </si>
  <si>
    <t>PVD, sepsis</t>
  </si>
  <si>
    <t>admitted with trach in place</t>
  </si>
  <si>
    <t>PsA, acinetobacter</t>
  </si>
  <si>
    <t>admitted with trach in place, on MV entire stay</t>
  </si>
  <si>
    <t>GI bleed i/s/o met pancreatic cancer</t>
  </si>
  <si>
    <t>CoNS</t>
  </si>
  <si>
    <t>re-intubated w/I 1H of self-extubation</t>
  </si>
  <si>
    <t>GIB</t>
  </si>
  <si>
    <t>new dx AML w induction</t>
  </si>
  <si>
    <t>DVT, hemoptysis</t>
  </si>
  <si>
    <t>E. coli, listeria</t>
  </si>
  <si>
    <t>AML c/b duodenal perf</t>
  </si>
  <si>
    <t>aspergillus, rejection</t>
  </si>
  <si>
    <t>AML/VOD</t>
  </si>
  <si>
    <t>strep pneumoniae</t>
  </si>
  <si>
    <t>pneumosepsis, RCC</t>
  </si>
  <si>
    <t>proteus</t>
  </si>
  <si>
    <t>admitted for valve repair, intubated for OR</t>
  </si>
  <si>
    <t>01123496</t>
  </si>
  <si>
    <t>Group A Beta hemolytic strep</t>
  </si>
  <si>
    <t>subsequently dx with CRC had resection same admit</t>
  </si>
  <si>
    <t>PE/RV failure</t>
  </si>
  <si>
    <t>H. flu</t>
  </si>
  <si>
    <t>back to MICU 12/14/08</t>
  </si>
  <si>
    <t>reintub 12/10-12/11</t>
  </si>
  <si>
    <t>anoxic brain injury 2/2 cardiac arrest</t>
  </si>
  <si>
    <t>psoas bleed</t>
  </si>
  <si>
    <t>PE w SVC syndrome</t>
  </si>
  <si>
    <t>E. coli (urine)</t>
  </si>
  <si>
    <t>PsA (urine)</t>
  </si>
  <si>
    <t>met pancreatic cancer</t>
  </si>
  <si>
    <t>MRSA, PsA</t>
  </si>
  <si>
    <t>VA hospital</t>
  </si>
  <si>
    <t>E.coli, HCV</t>
  </si>
  <si>
    <t>SBP</t>
  </si>
  <si>
    <t>PsA, stenotropomonas, klebsiella, c. diff, MRSA</t>
  </si>
  <si>
    <t>serratia, MRSA</t>
  </si>
  <si>
    <t>klebsiella, E. coli</t>
  </si>
  <si>
    <t>VOD s/p BMT</t>
  </si>
  <si>
    <t>refractory ALL</t>
  </si>
  <si>
    <t>c. perfringens</t>
  </si>
  <si>
    <t>acute abdomen</t>
  </si>
  <si>
    <t xml:space="preserve">MRSA, MSSA, enterococcus, peptostreptococcus, </t>
  </si>
  <si>
    <t>asthma</t>
  </si>
  <si>
    <t>peritoneal carcinoma</t>
  </si>
  <si>
    <t>desensitization admit</t>
  </si>
  <si>
    <t>AMA</t>
  </si>
  <si>
    <t>flash pulm edema</t>
  </si>
  <si>
    <t>met lung cancer</t>
  </si>
  <si>
    <t>anoxic brain injury, bronchopna</t>
  </si>
  <si>
    <t>ARDS, ESRD</t>
  </si>
  <si>
    <t>reintubated 3/11/09-3/15/09, reintubated 3/15/09-3/22/09</t>
  </si>
  <si>
    <t>08157679</t>
  </si>
  <si>
    <t>ICH</t>
  </si>
  <si>
    <t>MSSA, E. coli</t>
  </si>
  <si>
    <t>AML w blast crisis</t>
  </si>
  <si>
    <t>04868063</t>
  </si>
  <si>
    <t>reintubated 4/11/09-4/15/09 (+5)</t>
  </si>
  <si>
    <t>Acinetobacter, Proteus</t>
  </si>
  <si>
    <t>trach  4/19/09</t>
  </si>
  <si>
    <t>sepsis, CVA</t>
  </si>
  <si>
    <t>08774820</t>
  </si>
  <si>
    <t>lymphoma, sepsis</t>
  </si>
  <si>
    <t>klebsiella, morganella, enterococcus</t>
  </si>
  <si>
    <t>klebsiella, c. diff</t>
  </si>
  <si>
    <t>05629340</t>
  </si>
  <si>
    <t>DLBCL</t>
  </si>
  <si>
    <t>enterobacter</t>
  </si>
  <si>
    <t>bladder cancer</t>
  </si>
  <si>
    <t>MSSA, PsA</t>
  </si>
  <si>
    <t>ARDS, PE, fungal infxn</t>
  </si>
  <si>
    <t>SNF w hospice</t>
  </si>
  <si>
    <t>MI</t>
  </si>
  <si>
    <t>autopsy at OSH</t>
  </si>
  <si>
    <t>05377080</t>
  </si>
  <si>
    <t>CoNS, C. diff</t>
  </si>
  <si>
    <t>prostate cancer</t>
  </si>
  <si>
    <t>aspiration</t>
  </si>
  <si>
    <t>initial MICU stay that admission 7/2-7/4/09</t>
  </si>
  <si>
    <t>reintubated 7/10-13 (+3)</t>
  </si>
  <si>
    <t>PE, IPF</t>
  </si>
  <si>
    <t>inpatient psych</t>
  </si>
  <si>
    <t>SBO 2/2 adenocarcinoma c/b bronchopneumonia</t>
  </si>
  <si>
    <t>MSSA, PsA (wound)</t>
  </si>
  <si>
    <t>06323620</t>
  </si>
  <si>
    <t>MICU for desensitization. Post op, returned to ICU 8/12-8/15</t>
  </si>
  <si>
    <t>candida tropicalis, klebsiella</t>
  </si>
  <si>
    <t>Burkholderia cenocepacia</t>
  </si>
  <si>
    <t>CF</t>
  </si>
  <si>
    <t>acute fibrinous organizing pneumonia</t>
  </si>
  <si>
    <t>VATs 8/11/09</t>
  </si>
  <si>
    <t>Serratia marcescens</t>
  </si>
  <si>
    <t>VATs 7/30/09</t>
  </si>
  <si>
    <t>anoxic brain injury</t>
  </si>
  <si>
    <t>dermabacter hominis</t>
  </si>
  <si>
    <t>reintubated 8/14/09-8/17/09 (+4d)</t>
  </si>
  <si>
    <t>trach 9/2/09</t>
  </si>
  <si>
    <t>resp failure 2/2 aspiration, pleural (breast cx) mets</t>
  </si>
  <si>
    <t>Enterobacter</t>
  </si>
  <si>
    <t>intubated &lt; 24H for a procedure on 8/22/09</t>
  </si>
  <si>
    <t>renal cancer (w mets to brain)</t>
  </si>
  <si>
    <t>intraoperative hemorrhage resulting in multifocal necrosis of bilateral lungs and myocardial ischemia</t>
  </si>
  <si>
    <t>9/6/09 to OR for BLT, to thoracic ICU after. death s/p second bilat lung transplant</t>
  </si>
  <si>
    <t>Beta hemolytic strep</t>
  </si>
  <si>
    <t>IPF, rejection</t>
  </si>
  <si>
    <t>infection i/s/o lymphoma</t>
  </si>
  <si>
    <t>acute care hospital</t>
  </si>
  <si>
    <t>presumed COP</t>
  </si>
  <si>
    <t>sepsis (fungal)</t>
  </si>
  <si>
    <t>renal failure, heart failure, sepsis</t>
  </si>
  <si>
    <t>MSSA, H flu</t>
  </si>
  <si>
    <t>intub for PEG placement (during second ICU stay)</t>
  </si>
  <si>
    <t>sepsis, bronchopna</t>
  </si>
  <si>
    <t>acinetobacter</t>
  </si>
  <si>
    <t>01137702</t>
  </si>
  <si>
    <t>back to ICU 10/21/09-10/24/09</t>
  </si>
  <si>
    <t>prior MICU stay during same hospitalization 10/8-10/10, also wo intub</t>
  </si>
  <si>
    <t>GBS</t>
  </si>
  <si>
    <t>GI bleed i/s/o pancreatic cancer</t>
  </si>
  <si>
    <t>enterococcus, MRSA</t>
  </si>
  <si>
    <t>intubated for procedure, back to MICU 11/5/09</t>
  </si>
  <si>
    <t>08417891</t>
  </si>
  <si>
    <t>02092633</t>
  </si>
  <si>
    <t>08009961</t>
  </si>
  <si>
    <t>E. coli, stenotrophomonas</t>
  </si>
  <si>
    <t>readmitted to MICU 11/29-12/8 (intub 11/29-12/6) and again 12/14 (intub, trach 12/22)</t>
  </si>
  <si>
    <t>05630652</t>
  </si>
  <si>
    <t>back to MICU 12/24, never intubated</t>
  </si>
  <si>
    <t>sepsis 2/2 colon perf</t>
  </si>
  <si>
    <t>E coli, enterococcus, bacteroides</t>
  </si>
  <si>
    <t>sepsis, ICH</t>
  </si>
  <si>
    <t>staph, klebsiella, proteus</t>
  </si>
  <si>
    <t>pulm infarction, fibrosis, DAD</t>
  </si>
  <si>
    <t>05717368</t>
  </si>
  <si>
    <t>cirrhosis, sepsis</t>
  </si>
  <si>
    <t>initial MICU 1/11/10-1/19/2010</t>
  </si>
  <si>
    <t>MSSA sepsis, lupus colitis</t>
  </si>
  <si>
    <t>back to MICU 2/3/10, no intub</t>
  </si>
  <si>
    <t>heart failure and idiopathic pulm hemosiderosis</t>
  </si>
  <si>
    <t>back to MICU 2/7, intubated 2/7-2/17/10</t>
  </si>
  <si>
    <t>sepsis, DIC</t>
  </si>
  <si>
    <t>sepsis i/s/o cutaneous T cell lymphoma</t>
  </si>
  <si>
    <t xml:space="preserve">intubated for procedure </t>
  </si>
  <si>
    <t>sepsis i/s/o cholangiocarcinoma</t>
  </si>
  <si>
    <t>klebsiella, enterocbacter</t>
  </si>
  <si>
    <t>01192673</t>
  </si>
  <si>
    <t>ESRD</t>
  </si>
  <si>
    <t>falciperum malaria</t>
  </si>
  <si>
    <t>ovarian cancer</t>
  </si>
  <si>
    <t>NSCLC, IPF</t>
  </si>
  <si>
    <t>interstitial pneumonitis + COP</t>
  </si>
  <si>
    <t xml:space="preserve">CONS </t>
  </si>
  <si>
    <t>C. diff colitis</t>
  </si>
  <si>
    <t>cornyebacteria</t>
  </si>
  <si>
    <t>reintubated 9/6/10 (+3d)</t>
  </si>
  <si>
    <t>AML c/b GVHD</t>
  </si>
  <si>
    <t>07850704</t>
  </si>
  <si>
    <t>04239687</t>
  </si>
  <si>
    <t>?PE, VF arrest</t>
  </si>
  <si>
    <t>VZV</t>
  </si>
  <si>
    <t>MICU#2 9/30-10/3 (no intub), MICU#3 10/11-10/24 (intub 10/11-10/14), MICU#4 11/2 (intub 11/2 -&gt;trach 11/5)</t>
  </si>
  <si>
    <t>ALL, GVHD</t>
  </si>
  <si>
    <t>SCLC</t>
  </si>
  <si>
    <t>AML c/b BOS</t>
  </si>
  <si>
    <t>Streptococcus sanguinis</t>
  </si>
  <si>
    <t>DAD, hemorrhagic pancreatitis</t>
  </si>
  <si>
    <t>VATS</t>
  </si>
  <si>
    <t>flu A</t>
  </si>
  <si>
    <t>trach 2/18/11</t>
  </si>
  <si>
    <t>citrobacter</t>
  </si>
  <si>
    <t>flu A i/s/o COPD</t>
  </si>
  <si>
    <t>CHF, COPD</t>
  </si>
  <si>
    <t>pulm VOD, ALI</t>
  </si>
  <si>
    <t>limited to lung autopsy, MICU readmit 3/10-3/13 (no intub)</t>
  </si>
  <si>
    <t>antepartum</t>
  </si>
  <si>
    <t>septic/cardiogenic shock i/s/o erythroleukemia</t>
  </si>
  <si>
    <t>bronchopna</t>
  </si>
  <si>
    <t>GVHD of the gut</t>
  </si>
  <si>
    <t>VATs w/ILD</t>
  </si>
  <si>
    <t>bacterial and fungal sepsis</t>
  </si>
  <si>
    <t>B. vulgatus, T. asahii</t>
  </si>
  <si>
    <t>MRSA, E coli</t>
  </si>
  <si>
    <t>acute care hospital NH</t>
  </si>
  <si>
    <t>MRSA, enterobacter</t>
  </si>
  <si>
    <t>readmitted to MICU 7/1-8/9, intub 7/1, trach 7/15</t>
  </si>
  <si>
    <t>babesiosis, lyme</t>
  </si>
  <si>
    <t>endometrial adenocarcinoma</t>
  </si>
  <si>
    <t>E coli (urine)</t>
  </si>
  <si>
    <t>Pseudomonas</t>
  </si>
  <si>
    <t>urothelial carcinoma</t>
  </si>
  <si>
    <t>MSSA endocarditis c/b septic emboli</t>
  </si>
  <si>
    <t>desensitization admit in CF patient</t>
  </si>
  <si>
    <t>MICU#1 1/21-1/22 (no intub), Micu#2 1/23-26 (no intub)</t>
  </si>
  <si>
    <t>admitted with trach</t>
  </si>
  <si>
    <t>01235456</t>
  </si>
  <si>
    <t>small bowel ischemia</t>
  </si>
  <si>
    <t>TEF, BPF</t>
  </si>
  <si>
    <t>05827233</t>
  </si>
  <si>
    <t>PEA arrest at iHD</t>
  </si>
  <si>
    <t>c. diff, VRE, PCP</t>
  </si>
  <si>
    <t>trach 2/27</t>
  </si>
  <si>
    <t>GIB 2/2 GVHD</t>
  </si>
  <si>
    <t>candida</t>
  </si>
  <si>
    <t>admitted with trach, weaned off vent 3/14</t>
  </si>
  <si>
    <t>stenotrophomonas, MRSA, PsA</t>
  </si>
  <si>
    <t>08411050</t>
  </si>
  <si>
    <t>09238718</t>
  </si>
  <si>
    <t>01272574</t>
  </si>
  <si>
    <t>05428867</t>
  </si>
  <si>
    <t>06105613</t>
  </si>
  <si>
    <t>01389881</t>
  </si>
  <si>
    <t>02731131</t>
  </si>
  <si>
    <t>05456298</t>
  </si>
  <si>
    <t>E coli, enterococcus</t>
  </si>
  <si>
    <t>strep intermedium. Haemophilus parainfluenzae</t>
  </si>
  <si>
    <t>mouth abscess</t>
  </si>
  <si>
    <t>medullary thyroid cancer</t>
  </si>
  <si>
    <t>bronchopna i/s/o CLL</t>
  </si>
  <si>
    <t>in SICU prior, intub 3/29-3/31</t>
  </si>
  <si>
    <t>metastatic breast cancer</t>
  </si>
  <si>
    <t>PCP, CMV</t>
  </si>
  <si>
    <t>previously intubated 4/9 for unk duration at OSH, attempted extub in OR 4/24 but immed re-intub for obstructing VC</t>
  </si>
  <si>
    <t>polymicrobial ab infxn</t>
  </si>
  <si>
    <t>H pylori</t>
  </si>
  <si>
    <t>nursing home</t>
  </si>
  <si>
    <t>trach 6/1/12, placed for airway compression by mass</t>
  </si>
  <si>
    <t>metstatic breast cancer</t>
  </si>
  <si>
    <t>met mullarian adenoca c/b PE</t>
  </si>
  <si>
    <t>hypoNa</t>
  </si>
  <si>
    <t>PEA arrest in fluA+</t>
  </si>
  <si>
    <t>klebsiella (urine), enterococcus (wound), staph aureus (wound)</t>
  </si>
  <si>
    <t>hyperK</t>
  </si>
  <si>
    <t>CMV pneumonitis</t>
  </si>
  <si>
    <t>c. diff, CMV</t>
  </si>
  <si>
    <t>adenovirus</t>
  </si>
  <si>
    <t>bronchopulmonary dysplasia</t>
  </si>
  <si>
    <t>presumed urosepsis</t>
  </si>
  <si>
    <t>cytokine release syndrome</t>
  </si>
  <si>
    <t>breast cancer</t>
  </si>
  <si>
    <t>PsA, HHV-6</t>
  </si>
  <si>
    <t>xfer back to ICU 8/15 (intub 8/16)</t>
  </si>
  <si>
    <t>ards i/s/o AML</t>
  </si>
  <si>
    <t>psych hospital</t>
  </si>
  <si>
    <t>reintubated 8/8-8/9 (+2d)</t>
  </si>
  <si>
    <t>pna/bronchiectasis</t>
  </si>
  <si>
    <t>t-cell lymphoma</t>
  </si>
  <si>
    <t>prior micu stay 8/10-8/13 wo intub</t>
  </si>
  <si>
    <t>reintub 8/26, trach 8/28</t>
  </si>
  <si>
    <t>resp failure</t>
  </si>
  <si>
    <t>anaphylaxis</t>
  </si>
  <si>
    <t>reintub 9/20-27, reintub 9/27-&gt; trach 9/28. on TC by MICU dc. (+8d)</t>
  </si>
  <si>
    <t>moraxella, acinetobacter (colonization, per ID)</t>
  </si>
  <si>
    <t>gyn malig + PE</t>
  </si>
  <si>
    <t>trach 10/5, to TC 10/6. Trach for obstructing mass</t>
  </si>
  <si>
    <t>hypopharyngeal cancer</t>
  </si>
  <si>
    <t>necrotizing pancreatitis</t>
  </si>
  <si>
    <t>staph aureus</t>
  </si>
  <si>
    <t>tonsillar SCC + pna</t>
  </si>
  <si>
    <t>E coli</t>
  </si>
  <si>
    <t>E coli, PCP</t>
  </si>
  <si>
    <t>tumor microemboli c/b pHTN</t>
  </si>
  <si>
    <t>04050852</t>
  </si>
  <si>
    <t>06833487</t>
  </si>
  <si>
    <t>05996210</t>
  </si>
  <si>
    <t>09146366</t>
  </si>
  <si>
    <t>CoNS, E coli (urine)</t>
  </si>
  <si>
    <t>dilauded OD</t>
  </si>
  <si>
    <t>xfer backto MICU 11/9-11/14 (no intub)</t>
  </si>
  <si>
    <t>aspergillus, klebsiella (urine), adenovirus, clostridium sporogenes, entercoccus (urine), MRSA</t>
  </si>
  <si>
    <t>citrobacter fruitti, c. diff</t>
  </si>
  <si>
    <t>sepsis in CVID</t>
  </si>
  <si>
    <t>readmitted to MICU 11/28-12/1</t>
  </si>
  <si>
    <t>liver failure/HCC</t>
  </si>
  <si>
    <t>strep mitis</t>
  </si>
  <si>
    <t>c. diff, e. coli (urine)</t>
  </si>
  <si>
    <t>Haemophilus influenzae</t>
  </si>
  <si>
    <t>CoNs, ?aspergillosis</t>
  </si>
  <si>
    <t>lymphoma c/b renal failure, pna</t>
  </si>
  <si>
    <t>inpatient hospice</t>
  </si>
  <si>
    <t>intubated for hemoptysis</t>
  </si>
  <si>
    <t>intubated for procedure; back to MICU 12/26 (intub 12/26 -&gt; trach 12/31)</t>
  </si>
  <si>
    <t>UIP</t>
  </si>
  <si>
    <t>E coli (nephrostomy)</t>
  </si>
  <si>
    <t>01098334</t>
  </si>
  <si>
    <t>07364904</t>
  </si>
  <si>
    <t>VATs 1/31/13</t>
  </si>
  <si>
    <t>c diff</t>
  </si>
  <si>
    <t>sepsis 2/2 c diff</t>
  </si>
  <si>
    <t>initially in MICU 2/6-2/13 (intub 2/6-2/10, +5d), trach 2/25, NM disease</t>
  </si>
  <si>
    <t>TB</t>
  </si>
  <si>
    <t>p/t OSH 2/18, OSH MICU 2/20-28 (intub 2/20-2/23, reintub 2/24-xfer), reinub 3/22-&gt; trach 3/24</t>
  </si>
  <si>
    <t>post-op afib</t>
  </si>
  <si>
    <t>pulmonary tumor thrombi</t>
  </si>
  <si>
    <t>back to MICU 4/15-4/18 (no intub)</t>
  </si>
  <si>
    <t>reintubated 5/3-5/7, thyroid storm c/b VAP</t>
  </si>
  <si>
    <t>admitted with trach. CF s/p lung transplant. Weaned off nocturnal PSV</t>
  </si>
  <si>
    <t>renal failure vs chf</t>
  </si>
  <si>
    <t>MRSA, klebsiella</t>
  </si>
  <si>
    <t>met bladder cancer</t>
  </si>
  <si>
    <t>candida albicans, PsA, entercoccus (urine)</t>
  </si>
  <si>
    <t>met SCC</t>
  </si>
  <si>
    <t>E coli, staph aureus</t>
  </si>
  <si>
    <t>subdural hemorrhage</t>
  </si>
  <si>
    <t>cryptococcus</t>
  </si>
  <si>
    <t>MM c/b pleural effusions</t>
  </si>
  <si>
    <t>acute cholangitis i/s/o cholangiocarcinoma</t>
  </si>
  <si>
    <t>enterobacter, enterococcus</t>
  </si>
  <si>
    <t>assisted living</t>
  </si>
  <si>
    <t>Ewings sarcoma</t>
  </si>
  <si>
    <t>trach 6/19 (all SICU, failed extubation x1 prior)</t>
  </si>
  <si>
    <t>?aspiration</t>
  </si>
  <si>
    <t>CMV, Mucor, aspergillus, E coli, enterococcus</t>
  </si>
  <si>
    <t>trach 7/27/13</t>
  </si>
  <si>
    <t>FTT</t>
  </si>
  <si>
    <t>legionella</t>
  </si>
  <si>
    <t>GIB i/s/o waldenstroms</t>
  </si>
  <si>
    <t>05503172</t>
  </si>
  <si>
    <t>07263890</t>
  </si>
  <si>
    <t>sepsis, takatsubo</t>
  </si>
  <si>
    <t>serratia</t>
  </si>
  <si>
    <t>hypopharyngeal SCC</t>
  </si>
  <si>
    <t>DBCL</t>
  </si>
  <si>
    <t>klebsiella. CoNS</t>
  </si>
  <si>
    <t>klebsiella, candida esophagitis</t>
  </si>
  <si>
    <t>burkitt's lymphoma</t>
  </si>
  <si>
    <t>CAD</t>
  </si>
  <si>
    <t>met breast cancer</t>
  </si>
  <si>
    <t>clostridium septicum</t>
  </si>
  <si>
    <t>met melanoma</t>
  </si>
  <si>
    <t>GBS (urine)</t>
  </si>
  <si>
    <t>lung cancer</t>
  </si>
  <si>
    <t>xfer to NICU. To floor 5/1/14</t>
  </si>
  <si>
    <t>BOS i/s/o ALL c/b GVHD</t>
  </si>
  <si>
    <t>ESRD, restrictive lung dx</t>
  </si>
  <si>
    <t>NICU entire stay, intub for sz</t>
  </si>
  <si>
    <t>xfer to CCU 11/14-?? for desens, back to MICU 11/19, intubated 11/24/14</t>
  </si>
  <si>
    <t>xfer back to MICU 11/8 (intub 11/8)</t>
  </si>
  <si>
    <t>renal failure i/s/o sepsis</t>
  </si>
  <si>
    <t>klebsiella, MSSA</t>
  </si>
  <si>
    <t>failed extub attempt 11/12, trach 11/20</t>
  </si>
  <si>
    <t>hypercarbic resp failure</t>
  </si>
  <si>
    <t>xfer back to MICU 12/1-12/2</t>
  </si>
  <si>
    <t>failed extubation attempt 1/21-1/22</t>
  </si>
  <si>
    <t>back to MICU 1/22-24</t>
  </si>
  <si>
    <t>UGIB i/s/o cholangiocarcinoma</t>
  </si>
  <si>
    <t>xfer back to MICU 4/4-4/6, 5/5-5/7, 6/7 (intub)</t>
  </si>
  <si>
    <t>PEA arrest (met cancer, DKA)</t>
  </si>
  <si>
    <t>2/11-2/16 was NICU, 2/18-2/19 was SICU</t>
  </si>
  <si>
    <t>pna/open chole i/s/o MS</t>
  </si>
  <si>
    <t>admitted w trach, never more than 3H TC</t>
  </si>
  <si>
    <t>PTLD c/b bowel perf</t>
  </si>
  <si>
    <t xml:space="preserve">CMV </t>
  </si>
  <si>
    <t>met osteosarcoma</t>
  </si>
  <si>
    <t>met thymoma</t>
  </si>
  <si>
    <t>klebseilla</t>
  </si>
  <si>
    <t>klebsiella, PsA</t>
  </si>
  <si>
    <t>intub for procedure, prolonged extubation post. back to MICU 9/24-25 (no intub)</t>
  </si>
  <si>
    <t>met pulm adenocarcinoma c/b stroke</t>
  </si>
  <si>
    <t>enterococcus, MRSA, c diff</t>
  </si>
  <si>
    <t>E coli, strep mitis</t>
  </si>
  <si>
    <t>c diff megacolon</t>
  </si>
  <si>
    <t>e coli, c diff</t>
  </si>
  <si>
    <t>esrd, hypoxemia</t>
  </si>
  <si>
    <t>H flu</t>
  </si>
  <si>
    <t>e coli</t>
  </si>
  <si>
    <t>trach 11/17 for upper airway obstruction</t>
  </si>
  <si>
    <t>SCC tongue c/b pna</t>
  </si>
  <si>
    <t>strep anginosus, clostridium perfringens</t>
  </si>
  <si>
    <t>angioedema</t>
  </si>
  <si>
    <t>to neuro ICU 7/29-31 (no intub), trach 8/3/16</t>
  </si>
  <si>
    <t>esrd &amp; bleeding</t>
  </si>
  <si>
    <t>met GE junction adenocarcinoma</t>
  </si>
  <si>
    <t>05464938</t>
  </si>
  <si>
    <t>07721962</t>
  </si>
  <si>
    <t>00509638</t>
  </si>
  <si>
    <t>scimitar syndrome</t>
  </si>
  <si>
    <t>DAD 2/2 nivolumab</t>
  </si>
  <si>
    <t>MRSA, clostridium perfringens</t>
  </si>
  <si>
    <t>Candida dubliniensis</t>
  </si>
  <si>
    <t>ILD c/b ARDS</t>
  </si>
  <si>
    <t>reintub 12/25-&gt; trach 1/14, never off vent (+32d)</t>
  </si>
  <si>
    <t>group home w VNA</t>
  </si>
  <si>
    <t>rothia mucilaginosa</t>
  </si>
  <si>
    <t>DAD 2/2 AML</t>
  </si>
  <si>
    <t>failed extubation trial 2/25 2/2 stridor</t>
  </si>
  <si>
    <t>strep agalactiae, strep pyogenes, e coli (urine)</t>
  </si>
  <si>
    <t>CAD i/s/o RLE ischemia</t>
  </si>
  <si>
    <t>Proteus (urine), CoNS</t>
  </si>
  <si>
    <t>HSV2, bacteroides frugilis, clostridium sordelli, klebsiella, enterococcus (urine)</t>
  </si>
  <si>
    <t>SICU 4/30-5/4 (no intub)</t>
  </si>
  <si>
    <t>sepsis, GVHD</t>
  </si>
  <si>
    <t>09031758</t>
  </si>
  <si>
    <t>06554380</t>
  </si>
  <si>
    <t>02701860</t>
  </si>
  <si>
    <t>Intub in 24H?</t>
  </si>
  <si>
    <t>ICU admit</t>
  </si>
  <si>
    <t>ICU dc</t>
  </si>
  <si>
    <t>intub</t>
  </si>
  <si>
    <t>extub</t>
  </si>
  <si>
    <t>Hospital dc</t>
  </si>
  <si>
    <t>Hospital admit</t>
  </si>
  <si>
    <t>In hospital death</t>
  </si>
  <si>
    <t>Discharged to</t>
  </si>
  <si>
    <t>Autopsy</t>
  </si>
  <si>
    <t>Re-intubated?</t>
  </si>
  <si>
    <t>04529327</t>
  </si>
  <si>
    <t>04229415</t>
  </si>
  <si>
    <t>ICU LOS (days)</t>
  </si>
  <si>
    <t>prior MICU 8/3-8/5 (no intub)</t>
  </si>
  <si>
    <t>MICU 9/24-26, SICU 9/26-29</t>
  </si>
  <si>
    <t>cholangiocarcinoma</t>
  </si>
  <si>
    <t>07321433</t>
  </si>
  <si>
    <t>04242525</t>
  </si>
  <si>
    <t>03852225</t>
  </si>
  <si>
    <t>02665537</t>
  </si>
  <si>
    <t>Hospital LOS</t>
  </si>
  <si>
    <t>plasmodium falciparum</t>
  </si>
  <si>
    <t>to SICU 1/13-17 for TSS</t>
  </si>
  <si>
    <t>empyema. went to OR 2/3,then ICU 2/4-2/19</t>
  </si>
  <si>
    <t>Discharged to (coded)</t>
  </si>
  <si>
    <t>trach 3/20-5/1/09. Xfer to SICU 3/30 (dx: necrotizing pancreatitis) TC 3/30</t>
  </si>
  <si>
    <t>initially admitted to CCU (counted as ICU days)</t>
  </si>
  <si>
    <t>RPDR death date incorrect, pt hospitalized 12/2-4</t>
  </si>
  <si>
    <t>RPDR death date wrong, pt in XRT thru 4/25</t>
  </si>
  <si>
    <t>Intub date</t>
  </si>
  <si>
    <t>ICU admit CXR?</t>
  </si>
  <si>
    <t>02509238</t>
  </si>
  <si>
    <t>3:11</t>
  </si>
  <si>
    <t>4:28</t>
  </si>
  <si>
    <t>2:59</t>
  </si>
  <si>
    <t>4:14</t>
  </si>
  <si>
    <t>3:25</t>
  </si>
  <si>
    <t>22:44</t>
  </si>
  <si>
    <t>18:56</t>
  </si>
  <si>
    <t>10:09</t>
  </si>
  <si>
    <t>5:13</t>
  </si>
  <si>
    <t>3:38</t>
  </si>
  <si>
    <t>5:12</t>
  </si>
  <si>
    <t>12:11</t>
  </si>
  <si>
    <t>1:09</t>
  </si>
  <si>
    <t>4:42</t>
  </si>
  <si>
    <t>22:51</t>
  </si>
  <si>
    <t>21:40</t>
  </si>
  <si>
    <t>Small left pneumothorax</t>
  </si>
  <si>
    <t>18:29</t>
  </si>
  <si>
    <t>3:35</t>
  </si>
  <si>
    <t>16:59</t>
  </si>
  <si>
    <t>22:08</t>
  </si>
  <si>
    <t>12:09</t>
  </si>
  <si>
    <t>14:52</t>
  </si>
  <si>
    <t>6:23</t>
  </si>
  <si>
    <t>7:38</t>
  </si>
  <si>
    <t>4:34</t>
  </si>
  <si>
    <t>13:14</t>
  </si>
  <si>
    <t>12:46</t>
  </si>
  <si>
    <t>10:19</t>
  </si>
  <si>
    <t>12:15</t>
  </si>
  <si>
    <t>1:21</t>
  </si>
  <si>
    <t>3:46</t>
  </si>
  <si>
    <t>18:06</t>
  </si>
  <si>
    <t>0:23</t>
  </si>
  <si>
    <t>13:43</t>
  </si>
  <si>
    <t>13:20</t>
  </si>
  <si>
    <t>Aspiration pneumonia</t>
  </si>
  <si>
    <t>Metastatic leiomyosarcoma</t>
  </si>
  <si>
    <t>ICU admit time</t>
  </si>
  <si>
    <t>Total</t>
  </si>
  <si>
    <t>Chg from BL</t>
  </si>
  <si>
    <t>Liver cyst hemorrhage, Thrombocytopenia, Indirect bilirubinemia</t>
  </si>
  <si>
    <t>Hypoxemic resp failure requiring mechanical ventilation and ECMO support, Polymicrobial Retropharyngeal Abscess, Hyperglycemia. Hypernatremia, Coagulopathy.  PMHx significant for bipolar d/o, anxiety d/o, HTN, chronic smoking hx, IDDM. Recently diagnosed retropharyngeal abscess s/p I&amp;D and intubation, and severe hypoxemic respiratory failure requiring VV-ECMO deployment.</t>
  </si>
  <si>
    <t xml:space="preserve"> 80M with a h/o splenectomy and DM2 admitted with fevers and rigors, transferred from Emerson Hospital via Lahey for management of babesiosis.</t>
  </si>
  <si>
    <t>Colon cancer (s/p bowel resection 1994)</t>
  </si>
  <si>
    <t>72 year old man with past history of CMML, systemic mastocytosis on clinical trial at DFCI with BLU-285 started 1 month ago, also with HTN and GERD, who initially presented to the ED with heavy nausea with dry heaves/vomiting x 1 week, followed by acute sensation of 'something ripping', dysphagia, voice changes, and difficulty breathing. Concern for upper airway edema in setting of N/V vs. allergic event. Admitted to MICU for airway monitoring.   Other diagnosis: Hyperbilirubinemia</t>
  </si>
  <si>
    <t xml:space="preserve">Chronic myelomonocytic leukemia </t>
  </si>
  <si>
    <t>50 y.o. male with remote Hodgkins lymphoma s/p splenectomy and chemo/radiation, nerve sheath tumor of the left shoulder currently undergoing radiation therapy, CHB s/p PPM (2011 then revised 5/2017), HFrEF (EF 25%), CAD s/p CABG on 7/25/2017, current DVT/PE (on lovenox), who presents with two days of SOB and productive cough.  At OSH, found to have borderline ST elevation, so transferred to BWH. In BWH ED, EKG noted for a-flutter and paced rhythm. Tachypneic. No evidence of CHF. Became HoTN to 80/47, so given IVF with improvement. Desatted to 85%, requiring 2L NC and eventually BiPap 20/5/0.5 FiO2 (VBG 7.24/58) with improvement (7.37/45). Cardiac surgery consulted and not concerned for ACS. Pan cultured and started on Vanc/Cefepime. Transferred to MICU for further management of hypoxic respiratory failure, hypotension, AKI, coagulopathy, and transaminitis.</t>
  </si>
  <si>
    <t xml:space="preserve">Malignant Peripheral Nerve Sheath Tumor (left shoulder) </t>
  </si>
  <si>
    <t>52 y.o. male with hx of DLBCL refractory to chemo s/p alloSCT 11/2016, recently diagnosed GVHD (GI), who presented to OSH with history of  persistent diarrhea, poor po intake, and decreased urine output over the past few weeks. Transferred to BWH for hyponatremia. While in ICU he had one bloody BM.  Other diagnosis: Coagulopathy (likely 2/2 malnutrition), hypocalcemia, abnormal LFTs (concerning for liver involvement 2/2 GVHD)</t>
  </si>
  <si>
    <t xml:space="preserve"> Diffuse large B-cell lymphoma, s/p alloSCT </t>
  </si>
  <si>
    <t xml:space="preserve">52 y.o. man with a history of MDS sp allo-SCT in 2016 complicated by EBV and CMV viremia and grade 4 GVHD, transfer from OSH with sepsis and concern for traumatic hemothorax in setting of pancytopenia. </t>
  </si>
  <si>
    <t>Myelodysplastic syndrome s/p allo-SCT</t>
  </si>
  <si>
    <t xml:space="preserve">64 y.o. female with history of NSCLC with mets to the brain s/p resection on maintenance pemetrexed, who initially presented to the BWH ER with headache, sore throat, and odynophagia and is admitted to the ICU for airway monitoring due to erythema and edema of the arytenoids bilaterally, which are obstructing the posterior 1/3 of the vocal folds. </t>
  </si>
  <si>
    <t xml:space="preserve">NSCLC with metastasis to the brain </t>
  </si>
  <si>
    <t>92 y.o. male with history of chronic abdominal pain, COPD, T2DM, intermittent heart block with PPM in place, and CHF presenting with shock and profound leukocytosis in the setting of likely urosepsis.</t>
  </si>
  <si>
    <t>Torsades de pointes</t>
  </si>
  <si>
    <t>Recurrent bladder cancer s/p TURBT   Prostate cancer s/p TURP and brachytherapy  Basal cell carcinoma</t>
  </si>
  <si>
    <t xml:space="preserve">60 y.o. female requiring chronic nocturnal ventilatory support who now presents with a 10 day history of increased dyspnea, low-grade fever and purulent sputum production. Admitted to MICU for vent support.  </t>
  </si>
  <si>
    <t>38M w/ unknown PMH, found down in his apartment likely opioid overdose, c/b brief PEA arrest, ?PE, AKI, hyperkalemia (peak 7.6), transferred from Carney Hospital with concern need for CVVH.  Additional diagnosis: Rhabdomyolysis, shock liver.</t>
  </si>
  <si>
    <t>Hyponatremia, Cholestasis.  69yo female with PMH of metastatic leiomyosarcoma progressing through multiple surgeries lines of chemo, who presents from clinic with hypotension, leukocytosis and elevated procalcitonin, concerning for infection.</t>
  </si>
  <si>
    <t xml:space="preserve">Metastatic leiomyosarcoma </t>
  </si>
  <si>
    <t>Admitted with SOB and DOE and 3 liters supplemental oxygen requirement. Underwent bronchoscopy and biopsies which was complicated by a pneumothorax requiring urgent decompression. Remained hypoxic post tube placement and was transferred to the MICU in stable condition.</t>
  </si>
  <si>
    <t>19 year old male with unknown past medical history presented to OSH for unresponsives/AMS iso of ETOH vs opioid ingestion transferred to BWH ED and then MICU for severe hypoxemic/hypercarbic respiratory failure.</t>
  </si>
  <si>
    <t xml:space="preserve">72 y.o. female with history of HTN on Ace-i, DM, and obesity, who presented to the ER with tongue and facial swelling consistent with angioedema,  admitted to the ICU with angioedema. </t>
  </si>
  <si>
    <t>58M with h/o recent MI s/p DES, hemorrhagic conversion of embolic stroke s/p hemicraniectomy who presents with fever, shakes, rigors, resp distress and noted to have elevated WBC and large bilateral pleural effusions.</t>
  </si>
  <si>
    <t xml:space="preserve">HTN, HL, Bipolar disorder and Anxiety disorder, Chronic smoker </t>
  </si>
  <si>
    <t>h/o colon cancer, s/p bowel resection 1994, has followed with surveillance colonoscopies since then</t>
  </si>
  <si>
    <t>Systemic mastocytosis, HTN, GERD, Peripheral neuropathy.</t>
  </si>
  <si>
    <t>Remote Hodgkins lymphoma s/p splenectomy and chemo/radiation, nerve sheath tumor of the left shoulder currently undergoing radiation therapy. Current DVT/PE (on Lovenox), hypothyroidism.</t>
  </si>
  <si>
    <t xml:space="preserve">Recently diagnosed GVHD (GI) </t>
  </si>
  <si>
    <t>HTN, NSTEMI, glaucoma (w/ R eye vision loss), DVT, stroke (c/b right sided deficits), Arthritis</t>
  </si>
  <si>
    <t xml:space="preserve">HTN, HLD, Depression, GERD, Spinal stenosis, Adenomatous polyp of colon, Multinodular goiter, Fibromyalgia      </t>
  </si>
  <si>
    <t>Chronic abdominal pain</t>
  </si>
  <si>
    <t>Alzheimer's disease, GERD, Gout, HTN</t>
  </si>
  <si>
    <t xml:space="preserve">Polymyositis, morbid obesity with obesity hypoventilation s/p trach, HTN, Rheumatoid arthritis, Gout  </t>
  </si>
  <si>
    <t>38M w/ unknown PMH, found down in his apartment likely opioid overdose.</t>
  </si>
  <si>
    <t>HTN, HLD, hypothyroidism, h/o DVT/PE, gout</t>
  </si>
  <si>
    <t xml:space="preserve">Nonspecific interstitial pneumonitis, Systemic lupus erythematosus, Arthritis, Raynaud disease, Nonalcoholic steatohepatitis       </t>
  </si>
  <si>
    <t xml:space="preserve">No significant past medical history </t>
  </si>
  <si>
    <t>HTN, Obesity, Osteoarthritis, Peripheral neuropathy</t>
  </si>
  <si>
    <t>Cerebrovascular accident, hypertensive disorder, myocardial infarction</t>
  </si>
  <si>
    <t>Septic Shock/ARDS</t>
  </si>
  <si>
    <t>Retropharyngeal abscess</t>
  </si>
  <si>
    <t>Parasitemia</t>
  </si>
  <si>
    <t>Final Dx</t>
  </si>
  <si>
    <t>Reviewer</t>
  </si>
  <si>
    <t>orig</t>
  </si>
  <si>
    <t>day 3 CXR</t>
  </si>
  <si>
    <t>second</t>
  </si>
  <si>
    <t>Quad 2</t>
  </si>
  <si>
    <t>Quad 1</t>
  </si>
  <si>
    <t>Quad 3</t>
  </si>
  <si>
    <t>Quad 4</t>
  </si>
  <si>
    <t>day 5 CXR</t>
  </si>
  <si>
    <t>OSH film</t>
  </si>
  <si>
    <t>extub 10/1, reintub 10/1</t>
  </si>
  <si>
    <t>candida, E. coli, MSSA, stenotrophomonas</t>
  </si>
  <si>
    <t>VV-ECMO 6/21-28, rach 6/24</t>
  </si>
  <si>
    <t>pancreas</t>
  </si>
  <si>
    <t>pemphigus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</si>
</sst>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sz val="11"/>
      <color theme="1"/>
      <name val="Helvetica"/>
      <family val="2"/>
    </font>
    <font>
      <b/>
      <sz val="12"/>
      <color rgb="FF000000"/>
      <name val="Calibri"/>
      <family val="2"/>
      <scheme val="minor"/>
    </font>
    <font>
      <sz val="12"/>
      <color rgb="FF000000"/>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0F4"/>
        <bgColor indexed="64"/>
      </patternFill>
    </fill>
    <fill>
      <patternFill patternType="solid">
        <fgColor rgb="FFDDFFEA"/>
        <bgColor indexed="64"/>
      </patternFill>
    </fill>
    <fill>
      <patternFill patternType="solid">
        <fgColor theme="8" tint="0.79998168889431442"/>
        <bgColor indexed="64"/>
      </patternFill>
    </fill>
    <fill>
      <patternFill patternType="solid">
        <fgColor rgb="FFFCFFE4"/>
        <bgColor indexed="64"/>
      </patternFill>
    </fill>
    <fill>
      <patternFill patternType="solid">
        <fgColor rgb="FFE9E4FF"/>
        <bgColor indexed="64"/>
      </patternFill>
    </fill>
    <fill>
      <patternFill patternType="solid">
        <fgColor rgb="FFFFEFDA"/>
        <bgColor indexed="64"/>
      </patternFill>
    </fill>
    <fill>
      <patternFill patternType="solid">
        <fgColor theme="2"/>
        <bgColor indexed="64"/>
      </patternFill>
    </fill>
    <fill>
      <patternFill patternType="solid">
        <fgColor rgb="FFEFEFC8"/>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5"/>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7">
    <xf numFmtId="0" fontId="0" fillId="0" borderId="0" xfId="0"/>
    <xf numFmtId="14" fontId="0" fillId="0" borderId="0" xfId="0" applyNumberFormat="1"/>
    <xf numFmtId="20" fontId="0" fillId="0" borderId="0" xfId="0" applyNumberFormat="1"/>
    <xf numFmtId="16" fontId="0" fillId="0" borderId="0" xfId="0" applyNumberFormat="1"/>
    <xf numFmtId="22" fontId="0" fillId="0" borderId="0" xfId="0" applyNumberFormat="1"/>
    <xf numFmtId="0" fontId="0" fillId="0" borderId="0" xfId="0" applyAlignment="1">
      <alignment horizontal="left" vertical="center"/>
    </xf>
    <xf numFmtId="0" fontId="0" fillId="0" borderId="0" xfId="0" applyAlignment="1">
      <alignment horizontal="center" vertical="center"/>
    </xf>
    <xf numFmtId="0" fontId="1" fillId="6" borderId="0" xfId="0" applyFont="1" applyFill="1" applyAlignment="1">
      <alignment horizontal="center" vertical="center"/>
    </xf>
    <xf numFmtId="1" fontId="1" fillId="0" borderId="0" xfId="0" applyNumberFormat="1" applyFont="1" applyAlignment="1">
      <alignment horizontal="center" vertical="center"/>
    </xf>
    <xf numFmtId="0" fontId="1" fillId="0" borderId="0" xfId="0" applyFont="1" applyAlignment="1">
      <alignment horizontal="center" vertical="center"/>
    </xf>
    <xf numFmtId="0" fontId="0" fillId="0" borderId="0" xfId="0" applyNumberFormat="1"/>
    <xf numFmtId="14" fontId="0" fillId="0" borderId="0" xfId="0" applyNumberFormat="1" applyAlignment="1">
      <alignment horizontal="left" vertical="center"/>
    </xf>
    <xf numFmtId="0" fontId="0" fillId="0" borderId="0" xfId="0" applyFont="1"/>
    <xf numFmtId="0" fontId="0" fillId="0" borderId="0" xfId="0" applyFont="1" applyAlignment="1">
      <alignment horizontal="left" vertical="center"/>
    </xf>
    <xf numFmtId="0" fontId="4" fillId="0" borderId="0" xfId="0" applyFont="1"/>
    <xf numFmtId="49" fontId="0" fillId="0" borderId="0" xfId="0" applyNumberFormat="1"/>
    <xf numFmtId="49" fontId="0" fillId="0" borderId="0" xfId="0" applyNumberFormat="1" applyAlignment="1">
      <alignment horizontal="left" vertical="center"/>
    </xf>
    <xf numFmtId="0" fontId="5" fillId="0" borderId="0" xfId="0" applyFont="1"/>
    <xf numFmtId="164" fontId="0" fillId="0" borderId="0" xfId="0" applyNumberFormat="1"/>
    <xf numFmtId="1" fontId="0" fillId="0" borderId="0" xfId="0" applyNumberFormat="1"/>
    <xf numFmtId="1" fontId="0" fillId="0" borderId="0" xfId="0" applyNumberFormat="1" applyAlignment="1">
      <alignment horizontal="left" vertical="center"/>
    </xf>
    <xf numFmtId="49" fontId="1" fillId="0" borderId="0" xfId="0" applyNumberFormat="1" applyFont="1" applyAlignment="1">
      <alignment horizontal="center" vertical="center"/>
    </xf>
    <xf numFmtId="164" fontId="0" fillId="0" borderId="0" xfId="0" applyNumberFormat="1" applyAlignment="1">
      <alignment horizontal="left" vertical="center"/>
    </xf>
    <xf numFmtId="0" fontId="1" fillId="0" borderId="0" xfId="0" applyFont="1" applyFill="1" applyAlignment="1">
      <alignment horizontal="center" vertical="center"/>
    </xf>
    <xf numFmtId="49" fontId="0" fillId="0" borderId="0" xfId="0" applyNumberFormat="1" applyFill="1"/>
    <xf numFmtId="0" fontId="0" fillId="0" borderId="0" xfId="0" applyFill="1"/>
    <xf numFmtId="14" fontId="0" fillId="0" borderId="0" xfId="0" applyNumberFormat="1" applyFill="1"/>
    <xf numFmtId="1" fontId="0" fillId="0" borderId="0" xfId="0" applyNumberFormat="1" applyFill="1"/>
    <xf numFmtId="164" fontId="0" fillId="0" borderId="0" xfId="0" applyNumberFormat="1" applyFill="1"/>
    <xf numFmtId="0" fontId="0" fillId="0" borderId="0" xfId="0" applyFont="1" applyFill="1"/>
    <xf numFmtId="14" fontId="0" fillId="0" borderId="0" xfId="0" applyNumberFormat="1" applyFont="1" applyAlignment="1">
      <alignment horizontal="center" vertical="center"/>
    </xf>
    <xf numFmtId="1" fontId="0" fillId="0" borderId="0" xfId="0" applyNumberFormat="1" applyFont="1" applyAlignment="1">
      <alignment horizontal="center" vertical="center"/>
    </xf>
    <xf numFmtId="0" fontId="1" fillId="0" borderId="0" xfId="0" applyFont="1" applyAlignment="1">
      <alignment horizontal="center"/>
    </xf>
    <xf numFmtId="0" fontId="1" fillId="15" borderId="0" xfId="0" applyFont="1" applyFill="1" applyAlignment="1">
      <alignment horizontal="center" vertical="center"/>
    </xf>
    <xf numFmtId="14" fontId="0" fillId="15" borderId="0" xfId="0" applyNumberFormat="1" applyFont="1" applyFill="1" applyAlignment="1">
      <alignment horizontal="center" vertical="center"/>
    </xf>
    <xf numFmtId="1" fontId="0" fillId="15" borderId="0" xfId="0" applyNumberFormat="1" applyFont="1" applyFill="1" applyAlignment="1">
      <alignment horizontal="center" vertical="center"/>
    </xf>
    <xf numFmtId="14" fontId="0" fillId="15" borderId="0" xfId="0" applyNumberFormat="1" applyFill="1"/>
    <xf numFmtId="20" fontId="0" fillId="15" borderId="0" xfId="0" applyNumberFormat="1" applyFill="1"/>
    <xf numFmtId="0" fontId="0" fillId="15" borderId="0" xfId="0" applyFill="1"/>
    <xf numFmtId="0" fontId="1" fillId="16" borderId="0" xfId="0" applyFont="1" applyFill="1" applyAlignment="1">
      <alignment horizontal="center" vertical="center"/>
    </xf>
    <xf numFmtId="14" fontId="0" fillId="16" borderId="0" xfId="0" applyNumberFormat="1" applyFont="1" applyFill="1" applyAlignment="1">
      <alignment horizontal="center" vertical="center"/>
    </xf>
    <xf numFmtId="1" fontId="0" fillId="16" borderId="0" xfId="0" applyNumberFormat="1" applyFont="1" applyFill="1" applyAlignment="1">
      <alignment horizontal="center" vertical="center"/>
    </xf>
    <xf numFmtId="14" fontId="0" fillId="16" borderId="0" xfId="0" applyNumberFormat="1" applyFill="1"/>
    <xf numFmtId="20" fontId="0" fillId="16" borderId="0" xfId="0" applyNumberFormat="1" applyFill="1"/>
    <xf numFmtId="0" fontId="0" fillId="16" borderId="0" xfId="0" applyFill="1"/>
    <xf numFmtId="14" fontId="0" fillId="0" borderId="0" xfId="0" applyNumberFormat="1" applyFont="1" applyFill="1" applyAlignment="1">
      <alignment horizontal="center" vertical="center"/>
    </xf>
    <xf numFmtId="1" fontId="0" fillId="0" borderId="0" xfId="0" applyNumberFormat="1" applyFont="1" applyFill="1" applyAlignment="1">
      <alignment horizontal="center" vertical="center"/>
    </xf>
    <xf numFmtId="20" fontId="0" fillId="0" borderId="0" xfId="0" applyNumberFormat="1" applyFill="1"/>
    <xf numFmtId="14" fontId="0" fillId="0" borderId="0" xfId="0" applyNumberFormat="1" applyFont="1" applyFill="1"/>
    <xf numFmtId="0" fontId="1" fillId="0" borderId="0" xfId="0" applyNumberFormat="1" applyFont="1" applyAlignment="1">
      <alignment horizontal="center" vertical="center"/>
    </xf>
    <xf numFmtId="0" fontId="0" fillId="0" borderId="0" xfId="0" applyFont="1" applyAlignment="1">
      <alignment horizontal="center" vertical="center"/>
    </xf>
    <xf numFmtId="0" fontId="0" fillId="15" borderId="0" xfId="0" applyFont="1" applyFill="1" applyAlignment="1">
      <alignment horizontal="center" vertical="center"/>
    </xf>
    <xf numFmtId="0" fontId="0" fillId="16" borderId="0" xfId="0" applyFont="1" applyFill="1" applyAlignment="1">
      <alignment horizontal="center" vertical="center"/>
    </xf>
    <xf numFmtId="0" fontId="0" fillId="0" borderId="0" xfId="0" applyFont="1" applyFill="1" applyAlignment="1">
      <alignment horizontal="center" vertical="center"/>
    </xf>
    <xf numFmtId="0" fontId="1" fillId="17"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Fill="1" applyBorder="1" applyAlignment="1">
      <alignment horizontal="center" vertical="center"/>
    </xf>
    <xf numFmtId="14" fontId="0" fillId="0" borderId="2" xfId="0" applyNumberFormat="1" applyBorder="1"/>
    <xf numFmtId="20" fontId="0" fillId="0" borderId="2" xfId="0" applyNumberFormat="1" applyBorder="1"/>
    <xf numFmtId="0" fontId="0" fillId="0" borderId="2" xfId="0" applyBorder="1"/>
    <xf numFmtId="0" fontId="0" fillId="0" borderId="3" xfId="0" applyBorder="1"/>
    <xf numFmtId="0" fontId="1" fillId="17" borderId="4" xfId="0" applyFont="1" applyFill="1" applyBorder="1" applyAlignment="1">
      <alignment horizontal="center" vertical="center"/>
    </xf>
    <xf numFmtId="0" fontId="0" fillId="0" borderId="5" xfId="0" applyFont="1" applyBorder="1" applyAlignment="1">
      <alignment horizontal="center" vertical="center"/>
    </xf>
    <xf numFmtId="0" fontId="0" fillId="0" borderId="5" xfId="0" applyFont="1" applyFill="1" applyBorder="1" applyAlignment="1">
      <alignment horizontal="center" vertical="center"/>
    </xf>
    <xf numFmtId="14" fontId="0" fillId="0" borderId="5" xfId="0" applyNumberFormat="1" applyBorder="1"/>
    <xf numFmtId="20" fontId="0" fillId="0" borderId="5" xfId="0" applyNumberFormat="1" applyBorder="1"/>
    <xf numFmtId="0" fontId="0" fillId="0" borderId="5" xfId="0" applyFont="1" applyFill="1" applyBorder="1" applyAlignment="1">
      <alignment horizontal="right" vertical="center"/>
    </xf>
    <xf numFmtId="0" fontId="0" fillId="0" borderId="6" xfId="0" applyFont="1" applyFill="1" applyBorder="1" applyAlignment="1">
      <alignment horizontal="right" vertical="center"/>
    </xf>
    <xf numFmtId="0" fontId="0" fillId="0" borderId="5" xfId="0" applyBorder="1"/>
    <xf numFmtId="0" fontId="0" fillId="0" borderId="6" xfId="0" applyBorder="1"/>
    <xf numFmtId="0" fontId="1" fillId="17" borderId="7"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14" fontId="0" fillId="0" borderId="0" xfId="0" applyNumberFormat="1" applyBorder="1"/>
    <xf numFmtId="20" fontId="0" fillId="0" borderId="0" xfId="0" applyNumberFormat="1" applyBorder="1"/>
    <xf numFmtId="0" fontId="0" fillId="0" borderId="0" xfId="0" applyFont="1" applyFill="1" applyBorder="1" applyAlignment="1">
      <alignment horizontal="right" vertical="center"/>
    </xf>
    <xf numFmtId="0" fontId="0" fillId="0" borderId="8" xfId="0" applyFont="1" applyFill="1" applyBorder="1" applyAlignment="1">
      <alignment horizontal="right" vertical="center"/>
    </xf>
    <xf numFmtId="14" fontId="0" fillId="18" borderId="0" xfId="0" applyNumberFormat="1" applyFill="1"/>
    <xf numFmtId="14" fontId="0" fillId="18" borderId="0" xfId="0" applyNumberFormat="1" applyFont="1" applyFill="1"/>
    <xf numFmtId="0" fontId="0" fillId="0" borderId="0" xfId="0" applyAlignment="1">
      <alignment horizontal="right"/>
    </xf>
    <xf numFmtId="0" fontId="7" fillId="0" borderId="0" xfId="0" applyFont="1" applyAlignment="1">
      <alignment horizontal="center" vertical="center"/>
    </xf>
    <xf numFmtId="14" fontId="7" fillId="0" borderId="0" xfId="0" applyNumberFormat="1" applyFont="1" applyAlignment="1">
      <alignment horizontal="center" vertical="center"/>
    </xf>
    <xf numFmtId="1" fontId="7" fillId="0" borderId="0" xfId="0" applyNumberFormat="1" applyFont="1" applyAlignment="1">
      <alignment horizontal="center" vertical="center"/>
    </xf>
    <xf numFmtId="0" fontId="6" fillId="15" borderId="0" xfId="0" applyFont="1" applyFill="1" applyAlignment="1">
      <alignment horizontal="center" vertical="center"/>
    </xf>
    <xf numFmtId="0" fontId="0" fillId="0" borderId="0" xfId="0" applyFill="1" applyAlignment="1">
      <alignment horizontal="center"/>
    </xf>
    <xf numFmtId="0" fontId="0" fillId="0" borderId="0" xfId="0" applyFont="1" applyFill="1" applyAlignment="1">
      <alignment horizontal="center"/>
    </xf>
    <xf numFmtId="0" fontId="0" fillId="0" borderId="0" xfId="0" applyAlignment="1">
      <alignment horizontal="center"/>
    </xf>
    <xf numFmtId="0" fontId="0" fillId="0" borderId="0" xfId="0" applyAlignment="1">
      <alignment horizontal="right" vertical="center"/>
    </xf>
    <xf numFmtId="20" fontId="0" fillId="0" borderId="0" xfId="0" applyNumberFormat="1" applyFill="1" applyAlignment="1">
      <alignment horizontal="right"/>
    </xf>
    <xf numFmtId="20" fontId="0" fillId="0" borderId="0" xfId="0" applyNumberFormat="1" applyFont="1" applyFill="1" applyAlignment="1">
      <alignment horizontal="right"/>
    </xf>
    <xf numFmtId="20" fontId="0" fillId="0" borderId="0" xfId="0" applyNumberFormat="1" applyAlignment="1">
      <alignment horizontal="right"/>
    </xf>
    <xf numFmtId="0" fontId="1" fillId="17" borderId="1" xfId="0" applyFont="1" applyFill="1" applyBorder="1" applyAlignment="1">
      <alignment horizontal="center"/>
    </xf>
    <xf numFmtId="0" fontId="1" fillId="17" borderId="4" xfId="0" applyFont="1" applyFill="1" applyBorder="1" applyAlignment="1">
      <alignment horizontal="center"/>
    </xf>
    <xf numFmtId="0" fontId="1" fillId="15" borderId="0" xfId="0" applyFont="1" applyFill="1" applyAlignment="1">
      <alignment horizontal="center"/>
    </xf>
    <xf numFmtId="0" fontId="1" fillId="0" borderId="0" xfId="0" applyNumberFormat="1" applyFont="1" applyFill="1" applyAlignment="1">
      <alignment horizontal="center" vertical="center"/>
    </xf>
    <xf numFmtId="0" fontId="1" fillId="14" borderId="0" xfId="0" applyFont="1" applyFill="1" applyAlignment="1">
      <alignment horizontal="center" vertical="center"/>
    </xf>
    <xf numFmtId="0" fontId="1" fillId="12" borderId="0" xfId="0" applyFont="1" applyFill="1" applyAlignment="1">
      <alignment horizontal="center" vertical="center"/>
    </xf>
    <xf numFmtId="0" fontId="1" fillId="13"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7" borderId="0" xfId="0" applyFont="1" applyFill="1" applyAlignment="1">
      <alignment horizontal="center" vertical="center" wrapText="1"/>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11" borderId="0" xfId="0" applyFont="1" applyFill="1" applyAlignment="1">
      <alignment horizontal="center" vertical="center"/>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7"/>
  <colors>
    <mruColors>
      <color rgb="FFE4FFDA"/>
      <color rgb="FFEFEFC8"/>
      <color rgb="FFFFEFDA"/>
      <color rgb="FFEFDDC8"/>
      <color rgb="FFE9E4FF"/>
      <color rgb="FFEBFFB5"/>
      <color rgb="FFFCFFE4"/>
      <color rgb="FFDDFFEA"/>
      <color rgb="FFFFF0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W631"/>
  <sheetViews>
    <sheetView workbookViewId="0">
      <pane ySplit="2" topLeftCell="A3" activePane="bottomLeft" state="frozen"/>
      <selection pane="bottomLeft" activeCell="AO198" sqref="AO198"/>
    </sheetView>
  </sheetViews>
  <sheetFormatPr baseColWidth="10" defaultColWidth="11" defaultRowHeight="16" x14ac:dyDescent="0.2"/>
  <cols>
    <col min="1" max="1" width="11" style="8"/>
    <col min="2" max="2" width="11" style="21"/>
    <col min="3" max="3" width="12.33203125" customWidth="1"/>
    <col min="4" max="4" width="16.5" customWidth="1"/>
    <col min="5" max="5" width="12.6640625" customWidth="1"/>
    <col min="6" max="6" width="14.83203125" customWidth="1"/>
    <col min="7" max="7" width="13.83203125" customWidth="1"/>
    <col min="8" max="8" width="11.33203125" customWidth="1"/>
    <col min="9" max="9" width="11" customWidth="1"/>
    <col min="10" max="10" width="11.6640625" customWidth="1"/>
    <col min="11" max="11" width="11.5" customWidth="1"/>
    <col min="12" max="12" width="10.83203125" customWidth="1"/>
    <col min="13" max="13" width="11.5" customWidth="1"/>
    <col min="14" max="14" width="11.6640625" customWidth="1"/>
    <col min="15" max="15" width="11.1640625" customWidth="1"/>
    <col min="16" max="16" width="11.5" customWidth="1"/>
    <col min="17" max="17" width="11.33203125" customWidth="1"/>
    <col min="18" max="18" width="11.5" customWidth="1"/>
    <col min="19" max="19" width="11.6640625" customWidth="1"/>
    <col min="20" max="21" width="12.1640625" customWidth="1"/>
    <col min="22" max="22" width="10.83203125" customWidth="1"/>
    <col min="23" max="23" width="12.5" customWidth="1"/>
    <col min="24" max="25" width="12.6640625" customWidth="1"/>
    <col min="26" max="26" width="15" customWidth="1"/>
    <col min="27" max="40" width="10.83203125" customWidth="1"/>
    <col min="41" max="41" width="13.6640625" customWidth="1"/>
    <col min="42" max="42" width="14.6640625" customWidth="1"/>
    <col min="43" max="48" width="10.83203125" customWidth="1"/>
    <col min="49" max="49" width="12.33203125" customWidth="1"/>
    <col min="50" max="52" width="10.83203125" customWidth="1"/>
    <col min="53" max="90" width="11" customWidth="1"/>
    <col min="91" max="92" width="12.83203125" customWidth="1"/>
    <col min="93" max="119" width="11" customWidth="1"/>
  </cols>
  <sheetData>
    <row r="1" spans="1:179" s="6" customFormat="1" ht="20" customHeight="1" x14ac:dyDescent="0.2">
      <c r="A1" s="98" t="s">
        <v>1659</v>
      </c>
      <c r="B1" s="98"/>
      <c r="C1" s="98"/>
      <c r="D1" s="98"/>
      <c r="E1" s="98"/>
      <c r="F1" s="98"/>
      <c r="G1" s="98"/>
      <c r="H1" s="98"/>
      <c r="I1" s="98"/>
      <c r="J1" s="99" t="s">
        <v>2206</v>
      </c>
      <c r="K1" s="99"/>
      <c r="L1" s="99"/>
      <c r="M1" s="99"/>
      <c r="N1" s="99"/>
      <c r="O1" s="99"/>
      <c r="P1" s="99"/>
      <c r="Q1" s="99"/>
      <c r="R1" s="99"/>
      <c r="S1" s="99"/>
      <c r="T1" s="99"/>
      <c r="U1" s="99"/>
      <c r="V1" s="99"/>
      <c r="W1" s="99"/>
      <c r="X1" s="99"/>
      <c r="Y1" s="99"/>
      <c r="Z1" s="99"/>
      <c r="AA1" s="100" t="s">
        <v>2207</v>
      </c>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1" t="s">
        <v>2208</v>
      </c>
      <c r="BB1" s="101"/>
      <c r="BC1" s="101"/>
      <c r="BD1" s="101"/>
      <c r="BE1" s="101"/>
      <c r="BF1" s="101"/>
      <c r="BG1" s="101"/>
      <c r="BH1" s="101"/>
      <c r="BI1" s="101"/>
      <c r="BJ1" s="101"/>
      <c r="BK1" s="101"/>
      <c r="BL1" s="101"/>
      <c r="BM1" s="101"/>
      <c r="BN1" s="101"/>
      <c r="BO1" s="101"/>
      <c r="BP1" s="101"/>
      <c r="BQ1" s="7" t="s">
        <v>2209</v>
      </c>
      <c r="BR1" s="102" t="s">
        <v>2210</v>
      </c>
      <c r="BS1" s="102"/>
      <c r="BT1" s="102"/>
      <c r="BU1" s="103" t="s">
        <v>2211</v>
      </c>
      <c r="BV1" s="103"/>
      <c r="BW1" s="104" t="s">
        <v>2212</v>
      </c>
      <c r="BX1" s="104"/>
      <c r="BY1" s="104"/>
      <c r="BZ1" s="104"/>
      <c r="CA1" s="104"/>
      <c r="CB1" s="104"/>
      <c r="CC1" s="104"/>
      <c r="CD1" s="104"/>
      <c r="CE1" s="104"/>
      <c r="CF1" s="104"/>
      <c r="CG1" s="104"/>
      <c r="CH1" s="104"/>
      <c r="CI1" s="104"/>
      <c r="CJ1" s="104"/>
      <c r="CK1" s="96" t="s">
        <v>2216</v>
      </c>
      <c r="CL1" s="96"/>
      <c r="CM1" s="97" t="s">
        <v>2217</v>
      </c>
      <c r="CN1" s="97"/>
      <c r="CO1" s="105" t="s">
        <v>2213</v>
      </c>
      <c r="CP1" s="105"/>
      <c r="CQ1" s="106" t="s">
        <v>2214</v>
      </c>
      <c r="CR1" s="106"/>
      <c r="CS1" s="106"/>
      <c r="CT1" s="106"/>
      <c r="CU1" s="106"/>
      <c r="CV1" s="106"/>
      <c r="CW1" s="106"/>
      <c r="CX1" s="106"/>
      <c r="CY1" s="106"/>
      <c r="CZ1" s="106"/>
      <c r="DA1" s="106"/>
      <c r="DB1" s="106"/>
      <c r="DC1" s="106"/>
      <c r="DD1" s="106"/>
      <c r="DE1" s="106"/>
      <c r="DF1" s="106"/>
      <c r="DG1" s="106"/>
      <c r="DH1" s="106"/>
      <c r="DI1" s="106"/>
      <c r="DJ1" s="106"/>
      <c r="DK1" s="106"/>
      <c r="DL1" s="106"/>
      <c r="DM1" s="106"/>
      <c r="DN1" s="106"/>
      <c r="DO1" s="95" t="s">
        <v>2215</v>
      </c>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row>
    <row r="2" spans="1:179" x14ac:dyDescent="0.2">
      <c r="A2" s="8" t="s">
        <v>0</v>
      </c>
      <c r="B2" s="16" t="s">
        <v>7</v>
      </c>
      <c r="C2" s="5" t="s">
        <v>1</v>
      </c>
      <c r="D2" s="5" t="s">
        <v>2</v>
      </c>
      <c r="E2" s="5" t="s">
        <v>3</v>
      </c>
      <c r="F2" s="5" t="s">
        <v>4</v>
      </c>
      <c r="G2" s="5" t="s">
        <v>5</v>
      </c>
      <c r="H2" s="5" t="s">
        <v>2205</v>
      </c>
      <c r="I2" s="5" t="s">
        <v>6</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c r="AW2" s="5" t="s">
        <v>47</v>
      </c>
      <c r="AX2" s="5" t="s">
        <v>48</v>
      </c>
      <c r="AY2" s="5" t="s">
        <v>49</v>
      </c>
      <c r="AZ2" s="5" t="s">
        <v>50</v>
      </c>
      <c r="BA2" s="5" t="s">
        <v>51</v>
      </c>
      <c r="BB2" s="5" t="s">
        <v>2757</v>
      </c>
      <c r="BC2" s="5" t="s">
        <v>52</v>
      </c>
      <c r="BD2" s="5" t="s">
        <v>53</v>
      </c>
      <c r="BE2" s="5" t="s">
        <v>54</v>
      </c>
      <c r="BF2" s="5" t="s">
        <v>55</v>
      </c>
      <c r="BG2" s="5" t="s">
        <v>56</v>
      </c>
      <c r="BH2" s="5" t="s">
        <v>57</v>
      </c>
      <c r="BI2" s="5" t="s">
        <v>58</v>
      </c>
      <c r="BJ2" s="5" t="s">
        <v>59</v>
      </c>
      <c r="BK2" s="5" t="s">
        <v>60</v>
      </c>
      <c r="BL2" s="5" t="s">
        <v>61</v>
      </c>
      <c r="BM2" s="5" t="s">
        <v>62</v>
      </c>
      <c r="BN2" s="5" t="s">
        <v>63</v>
      </c>
      <c r="BO2" s="5" t="s">
        <v>64</v>
      </c>
      <c r="BP2" s="5" t="s">
        <v>65</v>
      </c>
      <c r="BQ2" s="5" t="s">
        <v>66</v>
      </c>
      <c r="BR2" s="5" t="s">
        <v>67</v>
      </c>
      <c r="BS2" s="5" t="s">
        <v>68</v>
      </c>
      <c r="BT2" s="5" t="s">
        <v>69</v>
      </c>
      <c r="BU2" s="5" t="s">
        <v>70</v>
      </c>
      <c r="BV2" s="5" t="s">
        <v>70</v>
      </c>
      <c r="BW2" s="5" t="s">
        <v>71</v>
      </c>
      <c r="BX2" s="5" t="s">
        <v>72</v>
      </c>
      <c r="BY2" s="5" t="s">
        <v>73</v>
      </c>
      <c r="BZ2" s="5" t="s">
        <v>74</v>
      </c>
      <c r="CA2" s="5" t="s">
        <v>75</v>
      </c>
      <c r="CB2" s="5" t="s">
        <v>76</v>
      </c>
      <c r="CC2" s="5" t="s">
        <v>77</v>
      </c>
      <c r="CD2" s="5" t="s">
        <v>78</v>
      </c>
      <c r="CE2" s="5" t="s">
        <v>79</v>
      </c>
      <c r="CF2" s="5" t="s">
        <v>80</v>
      </c>
      <c r="CG2" s="5" t="s">
        <v>81</v>
      </c>
      <c r="CH2" s="5" t="s">
        <v>62</v>
      </c>
      <c r="CI2" s="5" t="s">
        <v>64</v>
      </c>
      <c r="CJ2" s="5" t="s">
        <v>82</v>
      </c>
      <c r="CK2" s="5" t="s">
        <v>83</v>
      </c>
      <c r="CL2" s="5" t="s">
        <v>84</v>
      </c>
      <c r="CM2" s="5" t="s">
        <v>85</v>
      </c>
      <c r="CN2" s="5" t="s">
        <v>85</v>
      </c>
      <c r="CO2" s="5" t="s">
        <v>86</v>
      </c>
      <c r="CP2" s="5" t="s">
        <v>87</v>
      </c>
      <c r="CQ2" s="5" t="s">
        <v>88</v>
      </c>
      <c r="CR2" s="5" t="s">
        <v>89</v>
      </c>
      <c r="CS2" s="5" t="s">
        <v>90</v>
      </c>
      <c r="CT2" s="5" t="s">
        <v>91</v>
      </c>
      <c r="CU2" s="5" t="s">
        <v>92</v>
      </c>
      <c r="CV2" s="5" t="s">
        <v>93</v>
      </c>
      <c r="CW2" s="5" t="s">
        <v>93</v>
      </c>
      <c r="CX2" s="5" t="s">
        <v>93</v>
      </c>
      <c r="CY2" s="5" t="s">
        <v>93</v>
      </c>
      <c r="CZ2" s="5" t="s">
        <v>94</v>
      </c>
      <c r="DA2" s="5" t="s">
        <v>95</v>
      </c>
      <c r="DB2" s="5" t="s">
        <v>96</v>
      </c>
      <c r="DC2" s="5" t="s">
        <v>97</v>
      </c>
      <c r="DD2" s="5" t="s">
        <v>89</v>
      </c>
      <c r="DE2" s="5" t="s">
        <v>90</v>
      </c>
      <c r="DF2" s="5" t="s">
        <v>91</v>
      </c>
      <c r="DG2" s="5" t="s">
        <v>92</v>
      </c>
      <c r="DH2" s="5" t="s">
        <v>93</v>
      </c>
      <c r="DI2" s="5" t="s">
        <v>93</v>
      </c>
      <c r="DJ2" s="5" t="s">
        <v>93</v>
      </c>
      <c r="DK2" s="5" t="s">
        <v>93</v>
      </c>
      <c r="DL2" s="5" t="s">
        <v>94</v>
      </c>
      <c r="DM2" s="5" t="s">
        <v>98</v>
      </c>
      <c r="DN2" s="5" t="s">
        <v>96</v>
      </c>
      <c r="DO2" s="5" t="s">
        <v>99</v>
      </c>
      <c r="DP2" s="5" t="s">
        <v>100</v>
      </c>
      <c r="DQ2" s="5" t="s">
        <v>101</v>
      </c>
      <c r="DR2" s="5" t="s">
        <v>102</v>
      </c>
      <c r="DS2" s="5" t="s">
        <v>103</v>
      </c>
      <c r="DT2" s="5" t="s">
        <v>104</v>
      </c>
      <c r="DU2" s="5" t="s">
        <v>105</v>
      </c>
      <c r="DV2" s="5" t="s">
        <v>106</v>
      </c>
      <c r="DW2" s="5" t="s">
        <v>107</v>
      </c>
      <c r="DX2" s="5" t="s">
        <v>108</v>
      </c>
      <c r="DY2" s="5" t="s">
        <v>109</v>
      </c>
      <c r="DZ2" s="5" t="s">
        <v>110</v>
      </c>
      <c r="EA2" s="5" t="s">
        <v>111</v>
      </c>
      <c r="EB2" s="5" t="s">
        <v>112</v>
      </c>
      <c r="EC2" s="5" t="s">
        <v>113</v>
      </c>
      <c r="ED2" s="5" t="s">
        <v>114</v>
      </c>
      <c r="EE2" s="5" t="s">
        <v>115</v>
      </c>
      <c r="EF2" s="5" t="s">
        <v>116</v>
      </c>
      <c r="EG2" s="5" t="s">
        <v>117</v>
      </c>
      <c r="EH2" s="5" t="s">
        <v>118</v>
      </c>
      <c r="EI2" s="5" t="s">
        <v>119</v>
      </c>
      <c r="EJ2" s="5" t="s">
        <v>120</v>
      </c>
      <c r="EK2" s="5" t="s">
        <v>121</v>
      </c>
      <c r="EL2" s="5" t="s">
        <v>122</v>
      </c>
      <c r="EM2" s="5" t="s">
        <v>118</v>
      </c>
      <c r="EN2" s="5" t="s">
        <v>119</v>
      </c>
      <c r="EO2" s="5" t="s">
        <v>120</v>
      </c>
      <c r="EP2" s="5" t="s">
        <v>121</v>
      </c>
      <c r="EQ2" s="5" t="s">
        <v>123</v>
      </c>
      <c r="ER2" s="5" t="s">
        <v>118</v>
      </c>
      <c r="ES2" s="5" t="s">
        <v>119</v>
      </c>
      <c r="ET2" s="5" t="s">
        <v>120</v>
      </c>
      <c r="EU2" s="5" t="s">
        <v>124</v>
      </c>
      <c r="EV2" s="5" t="s">
        <v>121</v>
      </c>
      <c r="EW2" s="5" t="s">
        <v>125</v>
      </c>
      <c r="EX2" s="5" t="s">
        <v>118</v>
      </c>
      <c r="EY2" s="5" t="s">
        <v>119</v>
      </c>
      <c r="EZ2" s="5" t="s">
        <v>120</v>
      </c>
      <c r="FA2" s="5" t="s">
        <v>124</v>
      </c>
      <c r="FB2" s="5" t="s">
        <v>121</v>
      </c>
      <c r="FC2" s="5" t="s">
        <v>126</v>
      </c>
      <c r="FD2" s="5" t="s">
        <v>119</v>
      </c>
      <c r="FE2" s="5" t="s">
        <v>120</v>
      </c>
      <c r="FF2" s="5" t="s">
        <v>121</v>
      </c>
      <c r="FG2" s="5" t="s">
        <v>127</v>
      </c>
      <c r="FH2" s="5" t="s">
        <v>128</v>
      </c>
      <c r="FI2" s="5" t="s">
        <v>118</v>
      </c>
      <c r="FJ2" s="5" t="s">
        <v>119</v>
      </c>
      <c r="FK2" s="5" t="s">
        <v>118</v>
      </c>
      <c r="FL2" s="5" t="s">
        <v>120</v>
      </c>
      <c r="FM2" s="5" t="s">
        <v>124</v>
      </c>
      <c r="FN2" s="5" t="s">
        <v>121</v>
      </c>
      <c r="FO2" s="5" t="s">
        <v>129</v>
      </c>
      <c r="FP2" s="5" t="s">
        <v>130</v>
      </c>
      <c r="FQ2" s="5" t="s">
        <v>131</v>
      </c>
      <c r="FR2" s="5" t="s">
        <v>132</v>
      </c>
      <c r="FS2" s="5" t="s">
        <v>133</v>
      </c>
      <c r="FT2" s="5" t="s">
        <v>134</v>
      </c>
      <c r="FU2" s="5" t="s">
        <v>135</v>
      </c>
      <c r="FV2" s="5" t="s">
        <v>136</v>
      </c>
      <c r="FW2" s="5" t="s">
        <v>137</v>
      </c>
    </row>
    <row r="3" spans="1:179" x14ac:dyDescent="0.2">
      <c r="A3" s="8">
        <v>11</v>
      </c>
      <c r="B3" s="15" t="s">
        <v>1660</v>
      </c>
      <c r="C3" s="1">
        <v>38191</v>
      </c>
      <c r="D3">
        <v>15</v>
      </c>
      <c r="E3">
        <v>15</v>
      </c>
      <c r="F3" s="1">
        <v>38208</v>
      </c>
      <c r="G3" t="s">
        <v>138</v>
      </c>
      <c r="H3">
        <v>66</v>
      </c>
      <c r="I3" t="s">
        <v>139</v>
      </c>
      <c r="J3" t="s">
        <v>144</v>
      </c>
      <c r="K3" t="s">
        <v>144</v>
      </c>
      <c r="L3" t="s">
        <v>142</v>
      </c>
      <c r="N3" t="s">
        <v>144</v>
      </c>
      <c r="O3" t="s">
        <v>144</v>
      </c>
      <c r="R3" t="s">
        <v>142</v>
      </c>
      <c r="S3" t="s">
        <v>144</v>
      </c>
      <c r="V3" t="s">
        <v>142</v>
      </c>
      <c r="W3" t="s">
        <v>144</v>
      </c>
      <c r="X3" t="s">
        <v>142</v>
      </c>
      <c r="Y3" t="s">
        <v>142</v>
      </c>
      <c r="Z3" t="s">
        <v>145</v>
      </c>
      <c r="AA3" t="s">
        <v>140</v>
      </c>
      <c r="AB3" t="s">
        <v>146</v>
      </c>
      <c r="AC3" t="s">
        <v>140</v>
      </c>
      <c r="AD3" t="s">
        <v>140</v>
      </c>
      <c r="AE3" t="s">
        <v>140</v>
      </c>
      <c r="AF3" t="s">
        <v>140</v>
      </c>
      <c r="AG3" t="s">
        <v>144</v>
      </c>
      <c r="AH3" t="s">
        <v>144</v>
      </c>
      <c r="AI3" t="s">
        <v>144</v>
      </c>
      <c r="AJ3" t="s">
        <v>144</v>
      </c>
      <c r="AK3" t="s">
        <v>142</v>
      </c>
      <c r="AL3" t="s">
        <v>144</v>
      </c>
      <c r="AM3" t="s">
        <v>144</v>
      </c>
      <c r="AN3" t="s">
        <v>144</v>
      </c>
      <c r="AO3" t="s">
        <v>147</v>
      </c>
      <c r="AQ3" t="s">
        <v>142</v>
      </c>
      <c r="AR3" t="s">
        <v>144</v>
      </c>
      <c r="AS3" t="s">
        <v>144</v>
      </c>
      <c r="BA3" t="s">
        <v>142</v>
      </c>
      <c r="BC3" t="s">
        <v>142</v>
      </c>
      <c r="BD3">
        <v>102</v>
      </c>
      <c r="BE3">
        <v>102</v>
      </c>
      <c r="BF3">
        <v>31</v>
      </c>
      <c r="BG3">
        <v>31</v>
      </c>
      <c r="BH3">
        <v>31</v>
      </c>
      <c r="BI3">
        <v>7.44</v>
      </c>
      <c r="BJ3">
        <v>7.44</v>
      </c>
      <c r="BK3" t="s">
        <v>142</v>
      </c>
      <c r="BL3">
        <v>40</v>
      </c>
      <c r="BP3">
        <v>255</v>
      </c>
      <c r="BQ3">
        <v>25</v>
      </c>
      <c r="BU3">
        <v>19</v>
      </c>
      <c r="DP3" t="s">
        <v>148</v>
      </c>
      <c r="DX3" t="s">
        <v>140</v>
      </c>
      <c r="DY3" t="s">
        <v>140</v>
      </c>
      <c r="DZ3" t="s">
        <v>140</v>
      </c>
      <c r="EA3" t="s">
        <v>140</v>
      </c>
      <c r="EB3" t="s">
        <v>140</v>
      </c>
      <c r="EC3" t="s">
        <v>140</v>
      </c>
      <c r="ED3" t="s">
        <v>140</v>
      </c>
      <c r="EE3" t="s">
        <v>140</v>
      </c>
      <c r="FT3" t="s">
        <v>142</v>
      </c>
      <c r="FU3" s="1">
        <v>38217</v>
      </c>
    </row>
    <row r="4" spans="1:179" s="5" customFormat="1" ht="20" customHeight="1" x14ac:dyDescent="0.2">
      <c r="A4" s="8">
        <v>12</v>
      </c>
      <c r="B4" s="15" t="s">
        <v>1661</v>
      </c>
      <c r="C4" s="1">
        <v>38230</v>
      </c>
      <c r="D4">
        <v>17</v>
      </c>
      <c r="E4">
        <v>17</v>
      </c>
      <c r="F4" s="1">
        <v>38230</v>
      </c>
      <c r="G4" t="s">
        <v>138</v>
      </c>
      <c r="H4">
        <v>84</v>
      </c>
      <c r="I4" t="s">
        <v>141</v>
      </c>
      <c r="J4" t="s">
        <v>144</v>
      </c>
      <c r="K4" t="s">
        <v>144</v>
      </c>
      <c r="L4" t="s">
        <v>144</v>
      </c>
      <c r="M4"/>
      <c r="N4" t="s">
        <v>144</v>
      </c>
      <c r="O4" t="s">
        <v>144</v>
      </c>
      <c r="P4"/>
      <c r="Q4"/>
      <c r="R4" t="s">
        <v>144</v>
      </c>
      <c r="S4" t="s">
        <v>144</v>
      </c>
      <c r="T4"/>
      <c r="U4"/>
      <c r="V4" t="s">
        <v>144</v>
      </c>
      <c r="W4" t="s">
        <v>144</v>
      </c>
      <c r="X4" t="s">
        <v>144</v>
      </c>
      <c r="Y4" t="s">
        <v>144</v>
      </c>
      <c r="Z4" t="s">
        <v>149</v>
      </c>
      <c r="AA4" t="s">
        <v>140</v>
      </c>
      <c r="AB4" t="s">
        <v>146</v>
      </c>
      <c r="AC4" t="s">
        <v>140</v>
      </c>
      <c r="AD4" t="s">
        <v>140</v>
      </c>
      <c r="AE4" t="s">
        <v>140</v>
      </c>
      <c r="AF4" t="s">
        <v>140</v>
      </c>
      <c r="AG4" t="s">
        <v>144</v>
      </c>
      <c r="AH4" t="s">
        <v>144</v>
      </c>
      <c r="AI4" t="s">
        <v>144</v>
      </c>
      <c r="AJ4" t="s">
        <v>144</v>
      </c>
      <c r="AK4" t="s">
        <v>144</v>
      </c>
      <c r="AL4" t="s">
        <v>142</v>
      </c>
      <c r="AM4" t="s">
        <v>144</v>
      </c>
      <c r="AN4" t="s">
        <v>144</v>
      </c>
      <c r="AO4" t="s">
        <v>561</v>
      </c>
      <c r="AP4" t="s">
        <v>149</v>
      </c>
      <c r="AQ4" t="s">
        <v>144</v>
      </c>
      <c r="AR4" t="s">
        <v>144</v>
      </c>
      <c r="AS4" t="s">
        <v>144</v>
      </c>
      <c r="AT4" t="s">
        <v>151</v>
      </c>
      <c r="AU4"/>
      <c r="AV4"/>
      <c r="AW4"/>
      <c r="AX4"/>
      <c r="AY4"/>
      <c r="AZ4" t="s">
        <v>149</v>
      </c>
      <c r="BA4" t="s">
        <v>144</v>
      </c>
      <c r="BB4"/>
      <c r="BC4" t="s">
        <v>144</v>
      </c>
      <c r="BD4"/>
      <c r="BE4"/>
      <c r="BF4"/>
      <c r="BG4"/>
      <c r="BH4"/>
      <c r="BI4"/>
      <c r="BJ4"/>
      <c r="BK4" t="s">
        <v>144</v>
      </c>
      <c r="BL4"/>
      <c r="BM4" t="s">
        <v>144</v>
      </c>
      <c r="BN4"/>
      <c r="BO4">
        <v>2</v>
      </c>
      <c r="BP4"/>
      <c r="BQ4">
        <v>20</v>
      </c>
      <c r="BR4"/>
      <c r="BS4"/>
      <c r="BT4"/>
      <c r="BU4">
        <v>13</v>
      </c>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t="s">
        <v>152</v>
      </c>
      <c r="DQ4"/>
      <c r="DR4"/>
      <c r="DS4"/>
      <c r="DT4"/>
      <c r="DU4"/>
      <c r="DV4"/>
      <c r="DW4"/>
      <c r="DX4" t="s">
        <v>140</v>
      </c>
      <c r="DY4" t="s">
        <v>140</v>
      </c>
      <c r="DZ4" t="s">
        <v>140</v>
      </c>
      <c r="EA4" t="s">
        <v>140</v>
      </c>
      <c r="EB4" t="s">
        <v>146</v>
      </c>
      <c r="EC4" t="s">
        <v>140</v>
      </c>
      <c r="ED4" t="s">
        <v>140</v>
      </c>
      <c r="EE4" t="s">
        <v>140</v>
      </c>
      <c r="EF4"/>
      <c r="EG4" t="s">
        <v>153</v>
      </c>
      <c r="EH4" t="s">
        <v>154</v>
      </c>
      <c r="EI4"/>
      <c r="EJ4"/>
      <c r="EK4"/>
      <c r="EL4"/>
      <c r="EM4"/>
      <c r="EN4"/>
      <c r="EO4"/>
      <c r="EP4"/>
      <c r="EQ4"/>
      <c r="ER4"/>
      <c r="ES4"/>
      <c r="ET4"/>
      <c r="EU4"/>
      <c r="EV4"/>
      <c r="EW4"/>
      <c r="EX4"/>
      <c r="EY4"/>
      <c r="EZ4"/>
      <c r="FA4"/>
      <c r="FB4"/>
      <c r="FC4" t="s">
        <v>153</v>
      </c>
      <c r="FD4"/>
      <c r="FE4"/>
      <c r="FF4"/>
      <c r="FG4"/>
      <c r="FH4"/>
      <c r="FI4"/>
      <c r="FJ4"/>
      <c r="FK4" t="s">
        <v>154</v>
      </c>
      <c r="FL4"/>
      <c r="FM4"/>
      <c r="FN4"/>
      <c r="FO4"/>
      <c r="FP4"/>
      <c r="FQ4"/>
      <c r="FR4"/>
      <c r="FS4"/>
      <c r="FT4" t="s">
        <v>144</v>
      </c>
      <c r="FU4"/>
      <c r="FV4"/>
      <c r="FW4"/>
    </row>
    <row r="5" spans="1:179" x14ac:dyDescent="0.2">
      <c r="A5" s="8">
        <v>13</v>
      </c>
      <c r="B5" s="15" t="s">
        <v>1662</v>
      </c>
      <c r="C5" s="1">
        <v>38230</v>
      </c>
      <c r="D5">
        <v>20</v>
      </c>
      <c r="E5">
        <v>20</v>
      </c>
      <c r="F5" s="1">
        <v>38230</v>
      </c>
      <c r="G5" t="s">
        <v>138</v>
      </c>
      <c r="H5">
        <v>62</v>
      </c>
      <c r="I5" t="s">
        <v>139</v>
      </c>
      <c r="J5" t="s">
        <v>144</v>
      </c>
      <c r="K5" t="s">
        <v>144</v>
      </c>
      <c r="L5" t="s">
        <v>142</v>
      </c>
      <c r="N5" t="s">
        <v>144</v>
      </c>
      <c r="O5" t="s">
        <v>142</v>
      </c>
      <c r="R5" t="s">
        <v>144</v>
      </c>
      <c r="S5" t="s">
        <v>144</v>
      </c>
      <c r="V5" t="s">
        <v>144</v>
      </c>
      <c r="W5" t="s">
        <v>144</v>
      </c>
      <c r="X5" t="s">
        <v>144</v>
      </c>
      <c r="Y5" t="s">
        <v>142</v>
      </c>
      <c r="Z5" t="s">
        <v>155</v>
      </c>
      <c r="AA5" t="s">
        <v>140</v>
      </c>
      <c r="AB5" t="s">
        <v>146</v>
      </c>
      <c r="AC5" t="s">
        <v>140</v>
      </c>
      <c r="AD5" t="s">
        <v>140</v>
      </c>
      <c r="AE5" t="s">
        <v>140</v>
      </c>
      <c r="AF5" t="s">
        <v>140</v>
      </c>
      <c r="AG5" t="s">
        <v>144</v>
      </c>
      <c r="AH5" t="s">
        <v>142</v>
      </c>
      <c r="AI5" t="s">
        <v>144</v>
      </c>
      <c r="AJ5" t="s">
        <v>142</v>
      </c>
      <c r="AK5" t="s">
        <v>144</v>
      </c>
      <c r="AL5" t="s">
        <v>144</v>
      </c>
      <c r="AM5" t="s">
        <v>144</v>
      </c>
      <c r="AN5" t="s">
        <v>144</v>
      </c>
      <c r="AO5" t="s">
        <v>561</v>
      </c>
      <c r="AP5" t="s">
        <v>149</v>
      </c>
      <c r="AQ5" t="s">
        <v>144</v>
      </c>
      <c r="AR5" t="s">
        <v>144</v>
      </c>
      <c r="AS5" t="s">
        <v>144</v>
      </c>
      <c r="AT5" t="s">
        <v>156</v>
      </c>
      <c r="AU5">
        <v>40</v>
      </c>
      <c r="AZ5" t="s">
        <v>149</v>
      </c>
      <c r="BA5" t="s">
        <v>144</v>
      </c>
      <c r="BC5" t="s">
        <v>144</v>
      </c>
      <c r="BK5" t="s">
        <v>144</v>
      </c>
      <c r="BM5" t="s">
        <v>142</v>
      </c>
      <c r="BO5">
        <v>3</v>
      </c>
      <c r="BQ5">
        <v>17</v>
      </c>
      <c r="BU5">
        <v>13</v>
      </c>
      <c r="DP5" t="s">
        <v>148</v>
      </c>
      <c r="DX5" t="s">
        <v>140</v>
      </c>
      <c r="DY5" t="s">
        <v>140</v>
      </c>
      <c r="DZ5" t="s">
        <v>140</v>
      </c>
      <c r="EA5" t="s">
        <v>140</v>
      </c>
      <c r="EB5" t="s">
        <v>140</v>
      </c>
      <c r="EC5" t="s">
        <v>140</v>
      </c>
      <c r="ED5" t="s">
        <v>140</v>
      </c>
      <c r="EE5" t="s">
        <v>140</v>
      </c>
      <c r="FT5" t="s">
        <v>144</v>
      </c>
    </row>
    <row r="6" spans="1:179" x14ac:dyDescent="0.2">
      <c r="A6" s="8">
        <v>14</v>
      </c>
      <c r="B6" s="15" t="s">
        <v>3215</v>
      </c>
      <c r="C6" s="1">
        <v>38231</v>
      </c>
      <c r="D6">
        <v>16</v>
      </c>
      <c r="E6">
        <v>16</v>
      </c>
      <c r="F6" s="1">
        <v>38231</v>
      </c>
      <c r="G6" t="s">
        <v>138</v>
      </c>
      <c r="H6">
        <v>68</v>
      </c>
      <c r="I6" t="s">
        <v>139</v>
      </c>
      <c r="J6" t="s">
        <v>144</v>
      </c>
      <c r="K6" t="s">
        <v>142</v>
      </c>
      <c r="L6" t="s">
        <v>142</v>
      </c>
      <c r="N6" t="s">
        <v>144</v>
      </c>
      <c r="O6" t="s">
        <v>144</v>
      </c>
      <c r="R6" t="s">
        <v>144</v>
      </c>
      <c r="S6" t="s">
        <v>144</v>
      </c>
      <c r="V6" t="s">
        <v>144</v>
      </c>
      <c r="W6" t="s">
        <v>144</v>
      </c>
      <c r="X6" t="s">
        <v>144</v>
      </c>
      <c r="Y6" t="s">
        <v>142</v>
      </c>
      <c r="Z6" t="s">
        <v>157</v>
      </c>
      <c r="AA6" t="s">
        <v>146</v>
      </c>
      <c r="AB6" t="s">
        <v>140</v>
      </c>
      <c r="AC6" t="s">
        <v>140</v>
      </c>
      <c r="AD6" t="s">
        <v>140</v>
      </c>
      <c r="AE6" t="s">
        <v>140</v>
      </c>
      <c r="AF6" t="s">
        <v>140</v>
      </c>
      <c r="AG6" t="s">
        <v>144</v>
      </c>
      <c r="AH6" t="s">
        <v>144</v>
      </c>
      <c r="AI6" t="s">
        <v>144</v>
      </c>
      <c r="AJ6" t="s">
        <v>144</v>
      </c>
      <c r="AK6" t="s">
        <v>144</v>
      </c>
      <c r="AL6" t="s">
        <v>144</v>
      </c>
      <c r="AM6" t="s">
        <v>144</v>
      </c>
      <c r="AN6" t="s">
        <v>144</v>
      </c>
      <c r="AO6" t="s">
        <v>150</v>
      </c>
      <c r="AP6" t="s">
        <v>158</v>
      </c>
      <c r="AQ6" t="s">
        <v>142</v>
      </c>
      <c r="AR6" t="s">
        <v>144</v>
      </c>
      <c r="AS6" t="s">
        <v>144</v>
      </c>
      <c r="AT6" t="s">
        <v>159</v>
      </c>
      <c r="AZ6" t="s">
        <v>158</v>
      </c>
      <c r="BA6" t="s">
        <v>144</v>
      </c>
      <c r="BC6" t="s">
        <v>142</v>
      </c>
      <c r="BD6">
        <v>68</v>
      </c>
      <c r="BE6">
        <v>68</v>
      </c>
      <c r="BF6">
        <v>71</v>
      </c>
      <c r="BG6">
        <v>71</v>
      </c>
      <c r="BH6">
        <v>71</v>
      </c>
      <c r="BI6">
        <v>7.39</v>
      </c>
      <c r="BJ6">
        <v>7.39</v>
      </c>
      <c r="BK6" t="s">
        <v>144</v>
      </c>
      <c r="BL6">
        <v>60</v>
      </c>
      <c r="BM6" t="s">
        <v>142</v>
      </c>
      <c r="BQ6">
        <v>22</v>
      </c>
      <c r="BU6">
        <v>14</v>
      </c>
      <c r="DP6" t="s">
        <v>148</v>
      </c>
      <c r="DX6" t="s">
        <v>140</v>
      </c>
      <c r="DY6" t="s">
        <v>140</v>
      </c>
      <c r="DZ6" t="s">
        <v>140</v>
      </c>
      <c r="EA6" t="s">
        <v>140</v>
      </c>
      <c r="EB6" t="s">
        <v>140</v>
      </c>
      <c r="EC6" t="s">
        <v>140</v>
      </c>
      <c r="ED6" t="s">
        <v>140</v>
      </c>
      <c r="EE6" t="s">
        <v>140</v>
      </c>
      <c r="FT6" t="s">
        <v>144</v>
      </c>
    </row>
    <row r="7" spans="1:179" x14ac:dyDescent="0.2">
      <c r="A7" s="8">
        <v>15</v>
      </c>
      <c r="B7" s="15" t="s">
        <v>1663</v>
      </c>
      <c r="C7" s="1">
        <v>38232</v>
      </c>
      <c r="D7">
        <v>16</v>
      </c>
      <c r="E7">
        <v>1</v>
      </c>
      <c r="F7" s="1">
        <v>38233</v>
      </c>
      <c r="G7" t="s">
        <v>143</v>
      </c>
      <c r="H7">
        <v>59</v>
      </c>
      <c r="I7" t="s">
        <v>141</v>
      </c>
      <c r="J7" t="s">
        <v>144</v>
      </c>
      <c r="K7" t="s">
        <v>144</v>
      </c>
      <c r="L7" t="s">
        <v>144</v>
      </c>
      <c r="N7" t="s">
        <v>144</v>
      </c>
      <c r="O7" t="s">
        <v>144</v>
      </c>
      <c r="R7" t="s">
        <v>144</v>
      </c>
      <c r="S7" t="s">
        <v>144</v>
      </c>
      <c r="V7" t="s">
        <v>144</v>
      </c>
      <c r="W7" t="s">
        <v>144</v>
      </c>
      <c r="X7" t="s">
        <v>144</v>
      </c>
      <c r="Y7" t="s">
        <v>144</v>
      </c>
      <c r="Z7" t="s">
        <v>160</v>
      </c>
      <c r="AA7" t="s">
        <v>146</v>
      </c>
      <c r="AB7" t="s">
        <v>140</v>
      </c>
      <c r="AC7" t="s">
        <v>140</v>
      </c>
      <c r="AD7" t="s">
        <v>140</v>
      </c>
      <c r="AE7" t="s">
        <v>140</v>
      </c>
      <c r="AF7" t="s">
        <v>140</v>
      </c>
      <c r="AG7" t="s">
        <v>144</v>
      </c>
      <c r="AH7" t="s">
        <v>142</v>
      </c>
      <c r="AI7" t="s">
        <v>142</v>
      </c>
      <c r="AJ7" t="s">
        <v>144</v>
      </c>
      <c r="AK7" t="s">
        <v>144</v>
      </c>
      <c r="AL7" t="s">
        <v>144</v>
      </c>
      <c r="AM7" t="s">
        <v>142</v>
      </c>
      <c r="AN7" t="s">
        <v>144</v>
      </c>
      <c r="AO7" t="s">
        <v>147</v>
      </c>
      <c r="AQ7" t="s">
        <v>144</v>
      </c>
      <c r="AR7" t="s">
        <v>144</v>
      </c>
      <c r="AS7" t="s">
        <v>144</v>
      </c>
      <c r="AT7" t="s">
        <v>156</v>
      </c>
      <c r="AU7" t="s">
        <v>161</v>
      </c>
      <c r="BA7" t="s">
        <v>144</v>
      </c>
      <c r="BC7" t="s">
        <v>142</v>
      </c>
      <c r="BD7">
        <v>118</v>
      </c>
      <c r="BE7">
        <v>118</v>
      </c>
      <c r="BF7">
        <v>41</v>
      </c>
      <c r="BG7">
        <v>41</v>
      </c>
      <c r="BH7">
        <v>41</v>
      </c>
      <c r="BI7">
        <v>7.34</v>
      </c>
      <c r="BJ7">
        <v>7.34</v>
      </c>
      <c r="BK7" t="s">
        <v>144</v>
      </c>
      <c r="BM7" t="s">
        <v>144</v>
      </c>
      <c r="BO7">
        <v>2</v>
      </c>
      <c r="BQ7">
        <v>17</v>
      </c>
      <c r="BU7">
        <v>13</v>
      </c>
      <c r="DP7" t="s">
        <v>152</v>
      </c>
      <c r="DX7" t="s">
        <v>140</v>
      </c>
      <c r="DY7" t="s">
        <v>140</v>
      </c>
      <c r="DZ7" t="s">
        <v>140</v>
      </c>
      <c r="EA7" t="s">
        <v>140</v>
      </c>
      <c r="EB7" t="s">
        <v>140</v>
      </c>
      <c r="EC7" t="s">
        <v>146</v>
      </c>
      <c r="ED7" t="s">
        <v>140</v>
      </c>
      <c r="EE7" t="s">
        <v>140</v>
      </c>
      <c r="EG7" t="s">
        <v>162</v>
      </c>
      <c r="FG7" t="s">
        <v>163</v>
      </c>
      <c r="FH7" t="s">
        <v>164</v>
      </c>
      <c r="FT7" t="s">
        <v>144</v>
      </c>
    </row>
    <row r="8" spans="1:179" x14ac:dyDescent="0.2">
      <c r="A8" s="8">
        <v>16</v>
      </c>
      <c r="B8" s="15" t="s">
        <v>1664</v>
      </c>
      <c r="C8" s="1">
        <v>38232</v>
      </c>
      <c r="D8">
        <v>13</v>
      </c>
      <c r="E8">
        <v>13</v>
      </c>
      <c r="F8" s="1">
        <v>38232</v>
      </c>
      <c r="G8" t="s">
        <v>143</v>
      </c>
      <c r="H8">
        <v>33</v>
      </c>
      <c r="I8" t="s">
        <v>141</v>
      </c>
      <c r="J8" t="s">
        <v>144</v>
      </c>
      <c r="K8" t="s">
        <v>144</v>
      </c>
      <c r="L8" t="s">
        <v>144</v>
      </c>
      <c r="N8" t="s">
        <v>144</v>
      </c>
      <c r="O8" t="s">
        <v>142</v>
      </c>
      <c r="R8" t="s">
        <v>144</v>
      </c>
      <c r="S8" t="s">
        <v>144</v>
      </c>
      <c r="V8" t="s">
        <v>144</v>
      </c>
      <c r="W8" t="s">
        <v>144</v>
      </c>
      <c r="X8" t="s">
        <v>142</v>
      </c>
      <c r="Y8" t="s">
        <v>142</v>
      </c>
      <c r="Z8" t="s">
        <v>165</v>
      </c>
      <c r="AA8" t="s">
        <v>140</v>
      </c>
      <c r="AB8" t="s">
        <v>146</v>
      </c>
      <c r="AC8" t="s">
        <v>140</v>
      </c>
      <c r="AD8" t="s">
        <v>140</v>
      </c>
      <c r="AE8" t="s">
        <v>140</v>
      </c>
      <c r="AF8" t="s">
        <v>140</v>
      </c>
      <c r="AG8" t="s">
        <v>142</v>
      </c>
      <c r="AH8" t="s">
        <v>144</v>
      </c>
      <c r="AI8" t="s">
        <v>144</v>
      </c>
      <c r="AJ8" t="s">
        <v>144</v>
      </c>
      <c r="AK8" t="s">
        <v>142</v>
      </c>
      <c r="AL8" t="s">
        <v>144</v>
      </c>
      <c r="AM8" t="s">
        <v>144</v>
      </c>
      <c r="AN8" t="s">
        <v>144</v>
      </c>
      <c r="AO8" t="s">
        <v>147</v>
      </c>
      <c r="AQ8" t="s">
        <v>144</v>
      </c>
      <c r="AR8" t="s">
        <v>144</v>
      </c>
      <c r="AS8" t="s">
        <v>144</v>
      </c>
      <c r="AT8" t="s">
        <v>159</v>
      </c>
      <c r="BA8" t="s">
        <v>144</v>
      </c>
      <c r="BC8" t="s">
        <v>144</v>
      </c>
      <c r="BK8" t="s">
        <v>144</v>
      </c>
      <c r="BM8" t="s">
        <v>144</v>
      </c>
      <c r="BO8">
        <v>2</v>
      </c>
      <c r="BQ8">
        <v>17</v>
      </c>
      <c r="BU8">
        <v>18</v>
      </c>
      <c r="DP8" t="s">
        <v>148</v>
      </c>
      <c r="DX8" t="s">
        <v>140</v>
      </c>
      <c r="DY8" t="s">
        <v>140</v>
      </c>
      <c r="DZ8" t="s">
        <v>140</v>
      </c>
      <c r="EA8" t="s">
        <v>140</v>
      </c>
      <c r="EB8" t="s">
        <v>140</v>
      </c>
      <c r="EC8" t="s">
        <v>140</v>
      </c>
      <c r="ED8" t="s">
        <v>140</v>
      </c>
      <c r="EE8" t="s">
        <v>140</v>
      </c>
      <c r="FT8" t="s">
        <v>144</v>
      </c>
    </row>
    <row r="9" spans="1:179" x14ac:dyDescent="0.2">
      <c r="A9" s="8">
        <v>17</v>
      </c>
      <c r="B9" s="15" t="s">
        <v>1665</v>
      </c>
      <c r="C9" s="1">
        <v>38232</v>
      </c>
      <c r="D9">
        <v>12</v>
      </c>
      <c r="E9">
        <v>12</v>
      </c>
      <c r="F9" s="1">
        <v>38232</v>
      </c>
      <c r="G9" t="s">
        <v>138</v>
      </c>
      <c r="H9">
        <v>31</v>
      </c>
      <c r="I9" t="s">
        <v>141</v>
      </c>
      <c r="J9" t="s">
        <v>144</v>
      </c>
      <c r="K9" t="s">
        <v>144</v>
      </c>
      <c r="L9" t="s">
        <v>144</v>
      </c>
      <c r="N9" t="s">
        <v>144</v>
      </c>
      <c r="O9" t="s">
        <v>144</v>
      </c>
      <c r="R9" t="s">
        <v>144</v>
      </c>
      <c r="S9" t="s">
        <v>144</v>
      </c>
      <c r="V9" t="s">
        <v>144</v>
      </c>
      <c r="W9" t="s">
        <v>144</v>
      </c>
      <c r="X9" t="s">
        <v>142</v>
      </c>
      <c r="Y9" t="s">
        <v>142</v>
      </c>
      <c r="Z9" t="s">
        <v>166</v>
      </c>
      <c r="AA9" t="s">
        <v>146</v>
      </c>
      <c r="AB9" t="s">
        <v>140</v>
      </c>
      <c r="AC9" t="s">
        <v>140</v>
      </c>
      <c r="AD9" t="s">
        <v>140</v>
      </c>
      <c r="AE9" t="s">
        <v>140</v>
      </c>
      <c r="AF9" t="s">
        <v>140</v>
      </c>
      <c r="AG9" t="s">
        <v>142</v>
      </c>
      <c r="AH9" t="s">
        <v>144</v>
      </c>
      <c r="AI9" t="s">
        <v>144</v>
      </c>
      <c r="AJ9" t="s">
        <v>144</v>
      </c>
      <c r="AK9" t="s">
        <v>144</v>
      </c>
      <c r="AL9" t="s">
        <v>144</v>
      </c>
      <c r="AM9" t="s">
        <v>144</v>
      </c>
      <c r="AN9" t="s">
        <v>144</v>
      </c>
      <c r="AO9" t="s">
        <v>147</v>
      </c>
      <c r="AQ9" t="s">
        <v>144</v>
      </c>
      <c r="AR9" t="s">
        <v>144</v>
      </c>
      <c r="AS9" t="s">
        <v>144</v>
      </c>
      <c r="BA9" t="s">
        <v>144</v>
      </c>
      <c r="BC9" t="s">
        <v>144</v>
      </c>
      <c r="BK9" t="s">
        <v>144</v>
      </c>
      <c r="BL9">
        <v>50</v>
      </c>
      <c r="BM9" t="s">
        <v>144</v>
      </c>
      <c r="BQ9">
        <v>20</v>
      </c>
      <c r="BU9">
        <v>21</v>
      </c>
      <c r="DP9" t="s">
        <v>148</v>
      </c>
      <c r="DX9" t="s">
        <v>140</v>
      </c>
      <c r="DY9" t="s">
        <v>140</v>
      </c>
      <c r="DZ9" t="s">
        <v>140</v>
      </c>
      <c r="EA9" t="s">
        <v>140</v>
      </c>
      <c r="EB9" t="s">
        <v>140</v>
      </c>
      <c r="EC9" t="s">
        <v>140</v>
      </c>
      <c r="ED9" t="s">
        <v>140</v>
      </c>
      <c r="EE9" t="s">
        <v>140</v>
      </c>
      <c r="FT9" t="s">
        <v>144</v>
      </c>
    </row>
    <row r="10" spans="1:179" x14ac:dyDescent="0.2">
      <c r="A10" s="8">
        <v>18</v>
      </c>
      <c r="B10" s="15" t="s">
        <v>1666</v>
      </c>
      <c r="C10" s="1">
        <v>38236</v>
      </c>
      <c r="D10">
        <v>10</v>
      </c>
      <c r="E10">
        <v>10</v>
      </c>
      <c r="F10" s="1">
        <v>38236</v>
      </c>
      <c r="G10" t="s">
        <v>138</v>
      </c>
      <c r="H10">
        <v>42</v>
      </c>
      <c r="I10" t="s">
        <v>139</v>
      </c>
      <c r="J10" t="s">
        <v>144</v>
      </c>
      <c r="K10" t="s">
        <v>142</v>
      </c>
      <c r="L10" t="s">
        <v>142</v>
      </c>
      <c r="N10" t="s">
        <v>144</v>
      </c>
      <c r="O10" t="s">
        <v>144</v>
      </c>
      <c r="R10" t="s">
        <v>144</v>
      </c>
      <c r="S10" t="s">
        <v>144</v>
      </c>
      <c r="V10" t="s">
        <v>144</v>
      </c>
      <c r="W10" t="s">
        <v>144</v>
      </c>
      <c r="X10" t="s">
        <v>144</v>
      </c>
      <c r="Y10" t="s">
        <v>144</v>
      </c>
      <c r="Z10" t="s">
        <v>167</v>
      </c>
      <c r="AA10" t="s">
        <v>146</v>
      </c>
      <c r="AB10" t="s">
        <v>140</v>
      </c>
      <c r="AC10" t="s">
        <v>140</v>
      </c>
      <c r="AD10" t="s">
        <v>140</v>
      </c>
      <c r="AE10" t="s">
        <v>140</v>
      </c>
      <c r="AF10" t="s">
        <v>140</v>
      </c>
      <c r="AG10" t="s">
        <v>144</v>
      </c>
      <c r="AH10" t="s">
        <v>144</v>
      </c>
      <c r="AI10" t="s">
        <v>144</v>
      </c>
      <c r="AJ10" t="s">
        <v>144</v>
      </c>
      <c r="AK10" t="s">
        <v>144</v>
      </c>
      <c r="AL10" t="s">
        <v>144</v>
      </c>
      <c r="AM10" t="s">
        <v>144</v>
      </c>
      <c r="AN10" t="s">
        <v>144</v>
      </c>
      <c r="AO10" t="s">
        <v>561</v>
      </c>
      <c r="AP10" t="s">
        <v>168</v>
      </c>
      <c r="AQ10" t="s">
        <v>142</v>
      </c>
      <c r="AR10" t="s">
        <v>142</v>
      </c>
      <c r="AS10" t="s">
        <v>142</v>
      </c>
      <c r="AT10" t="s">
        <v>159</v>
      </c>
      <c r="AZ10" t="s">
        <v>168</v>
      </c>
      <c r="BA10" t="s">
        <v>144</v>
      </c>
      <c r="BC10" t="s">
        <v>144</v>
      </c>
      <c r="BK10" t="s">
        <v>144</v>
      </c>
      <c r="BM10" t="s">
        <v>144</v>
      </c>
      <c r="BO10">
        <v>4</v>
      </c>
      <c r="BQ10">
        <v>14</v>
      </c>
      <c r="BU10">
        <v>16</v>
      </c>
      <c r="DP10" t="s">
        <v>152</v>
      </c>
      <c r="DX10" t="s">
        <v>140</v>
      </c>
      <c r="DY10" t="s">
        <v>140</v>
      </c>
      <c r="DZ10" t="s">
        <v>140</v>
      </c>
      <c r="EA10" t="s">
        <v>146</v>
      </c>
      <c r="EB10" t="s">
        <v>140</v>
      </c>
      <c r="EC10" t="s">
        <v>140</v>
      </c>
      <c r="ED10" t="s">
        <v>140</v>
      </c>
      <c r="EE10" t="s">
        <v>140</v>
      </c>
      <c r="EG10" t="s">
        <v>153</v>
      </c>
      <c r="EH10" t="s">
        <v>169</v>
      </c>
      <c r="EW10" t="s">
        <v>153</v>
      </c>
      <c r="EX10" t="s">
        <v>169</v>
      </c>
      <c r="FT10" t="s">
        <v>144</v>
      </c>
    </row>
    <row r="11" spans="1:179" x14ac:dyDescent="0.2">
      <c r="A11" s="8">
        <v>19</v>
      </c>
      <c r="B11" s="15" t="s">
        <v>1667</v>
      </c>
      <c r="C11" s="1">
        <v>38237</v>
      </c>
      <c r="D11">
        <v>16</v>
      </c>
      <c r="E11">
        <v>16</v>
      </c>
      <c r="F11" s="1">
        <v>38237</v>
      </c>
      <c r="G11" t="s">
        <v>138</v>
      </c>
      <c r="H11">
        <v>37</v>
      </c>
      <c r="I11" t="s">
        <v>139</v>
      </c>
      <c r="J11" t="s">
        <v>144</v>
      </c>
      <c r="K11" t="s">
        <v>142</v>
      </c>
      <c r="L11" t="s">
        <v>144</v>
      </c>
      <c r="N11" t="s">
        <v>144</v>
      </c>
      <c r="O11" t="s">
        <v>144</v>
      </c>
      <c r="R11" t="s">
        <v>144</v>
      </c>
      <c r="S11" t="s">
        <v>144</v>
      </c>
      <c r="V11" t="s">
        <v>144</v>
      </c>
      <c r="W11" t="s">
        <v>144</v>
      </c>
      <c r="X11" t="s">
        <v>144</v>
      </c>
      <c r="Y11" t="s">
        <v>142</v>
      </c>
      <c r="Z11" t="s">
        <v>170</v>
      </c>
      <c r="AA11" t="s">
        <v>146</v>
      </c>
      <c r="AB11" t="s">
        <v>140</v>
      </c>
      <c r="AC11" t="s">
        <v>140</v>
      </c>
      <c r="AD11" t="s">
        <v>140</v>
      </c>
      <c r="AE11" t="s">
        <v>140</v>
      </c>
      <c r="AF11" t="s">
        <v>140</v>
      </c>
      <c r="AG11" t="s">
        <v>144</v>
      </c>
      <c r="AH11" t="s">
        <v>144</v>
      </c>
      <c r="AI11" t="s">
        <v>142</v>
      </c>
      <c r="AJ11" t="s">
        <v>144</v>
      </c>
      <c r="AK11" t="s">
        <v>144</v>
      </c>
      <c r="AL11" t="s">
        <v>144</v>
      </c>
      <c r="AM11" t="s">
        <v>144</v>
      </c>
      <c r="AN11" t="s">
        <v>144</v>
      </c>
      <c r="AO11" t="s">
        <v>147</v>
      </c>
      <c r="AQ11" t="s">
        <v>142</v>
      </c>
      <c r="AR11" t="s">
        <v>142</v>
      </c>
      <c r="AS11" t="s">
        <v>144</v>
      </c>
      <c r="AT11" t="s">
        <v>159</v>
      </c>
      <c r="BA11" t="s">
        <v>144</v>
      </c>
      <c r="BC11" t="s">
        <v>144</v>
      </c>
      <c r="BK11" t="s">
        <v>144</v>
      </c>
      <c r="BM11" t="s">
        <v>144</v>
      </c>
      <c r="BO11">
        <v>15</v>
      </c>
      <c r="BQ11">
        <v>21</v>
      </c>
      <c r="BU11">
        <v>17</v>
      </c>
      <c r="DP11" t="s">
        <v>171</v>
      </c>
      <c r="DX11" t="s">
        <v>140</v>
      </c>
      <c r="DY11" t="s">
        <v>140</v>
      </c>
      <c r="DZ11" t="s">
        <v>140</v>
      </c>
      <c r="EA11" t="s">
        <v>140</v>
      </c>
      <c r="EB11" t="s">
        <v>140</v>
      </c>
      <c r="EC11" t="s">
        <v>140</v>
      </c>
      <c r="ED11" t="s">
        <v>140</v>
      </c>
      <c r="EE11" t="s">
        <v>140</v>
      </c>
      <c r="FT11" t="s">
        <v>142</v>
      </c>
      <c r="FU11" s="1">
        <v>38245</v>
      </c>
    </row>
    <row r="12" spans="1:179" x14ac:dyDescent="0.2">
      <c r="A12" s="8">
        <v>20</v>
      </c>
      <c r="B12" s="15" t="s">
        <v>1668</v>
      </c>
      <c r="C12" s="1">
        <v>38238</v>
      </c>
      <c r="D12">
        <v>0</v>
      </c>
      <c r="E12">
        <v>20</v>
      </c>
      <c r="F12" s="1">
        <v>38238</v>
      </c>
      <c r="G12" t="s">
        <v>138</v>
      </c>
      <c r="H12">
        <v>64</v>
      </c>
      <c r="I12" t="s">
        <v>139</v>
      </c>
      <c r="J12" t="s">
        <v>144</v>
      </c>
      <c r="K12" t="s">
        <v>142</v>
      </c>
      <c r="L12" t="s">
        <v>142</v>
      </c>
      <c r="N12" t="s">
        <v>142</v>
      </c>
      <c r="O12" t="s">
        <v>142</v>
      </c>
      <c r="R12" t="s">
        <v>144</v>
      </c>
      <c r="S12" t="s">
        <v>144</v>
      </c>
      <c r="V12" t="s">
        <v>144</v>
      </c>
      <c r="W12" t="s">
        <v>144</v>
      </c>
      <c r="X12" t="s">
        <v>142</v>
      </c>
      <c r="Y12" t="s">
        <v>144</v>
      </c>
      <c r="Z12" t="s">
        <v>172</v>
      </c>
      <c r="AA12" t="s">
        <v>140</v>
      </c>
      <c r="AB12" t="s">
        <v>146</v>
      </c>
      <c r="AC12" t="s">
        <v>140</v>
      </c>
      <c r="AD12" t="s">
        <v>140</v>
      </c>
      <c r="AE12" t="s">
        <v>140</v>
      </c>
      <c r="AF12" t="s">
        <v>140</v>
      </c>
      <c r="AG12" t="s">
        <v>144</v>
      </c>
      <c r="AH12" t="s">
        <v>144</v>
      </c>
      <c r="AI12" t="s">
        <v>144</v>
      </c>
      <c r="AJ12" t="s">
        <v>144</v>
      </c>
      <c r="AK12" t="s">
        <v>144</v>
      </c>
      <c r="AL12" t="s">
        <v>142</v>
      </c>
      <c r="AM12" t="s">
        <v>144</v>
      </c>
      <c r="AN12" t="s">
        <v>144</v>
      </c>
      <c r="AO12" t="s">
        <v>147</v>
      </c>
      <c r="AQ12" t="s">
        <v>144</v>
      </c>
      <c r="AR12" t="s">
        <v>144</v>
      </c>
      <c r="AS12" t="s">
        <v>144</v>
      </c>
      <c r="AT12" t="s">
        <v>159</v>
      </c>
      <c r="BA12" t="s">
        <v>144</v>
      </c>
      <c r="BC12" t="s">
        <v>142</v>
      </c>
      <c r="BD12">
        <v>241</v>
      </c>
      <c r="BE12">
        <v>126</v>
      </c>
      <c r="BF12">
        <v>28</v>
      </c>
      <c r="BG12">
        <v>29</v>
      </c>
      <c r="BH12">
        <v>26</v>
      </c>
      <c r="BI12">
        <v>7.41</v>
      </c>
      <c r="BJ12">
        <v>7.29</v>
      </c>
      <c r="BK12" t="s">
        <v>142</v>
      </c>
      <c r="BL12">
        <v>50</v>
      </c>
      <c r="BM12" t="s">
        <v>144</v>
      </c>
      <c r="BQ12">
        <v>38</v>
      </c>
      <c r="BU12">
        <v>22</v>
      </c>
      <c r="DP12" t="s">
        <v>173</v>
      </c>
      <c r="DX12" t="s">
        <v>140</v>
      </c>
      <c r="DY12" t="s">
        <v>140</v>
      </c>
      <c r="DZ12" t="s">
        <v>140</v>
      </c>
      <c r="EA12" t="s">
        <v>140</v>
      </c>
      <c r="EB12" t="s">
        <v>140</v>
      </c>
      <c r="EC12" t="s">
        <v>140</v>
      </c>
      <c r="ED12" t="s">
        <v>146</v>
      </c>
      <c r="EE12" t="s">
        <v>140</v>
      </c>
      <c r="EF12" t="s">
        <v>174</v>
      </c>
      <c r="EG12" t="s">
        <v>163</v>
      </c>
      <c r="FG12" t="s">
        <v>162</v>
      </c>
      <c r="FT12" t="s">
        <v>142</v>
      </c>
      <c r="FU12" s="1">
        <v>38241</v>
      </c>
    </row>
    <row r="13" spans="1:179" x14ac:dyDescent="0.2">
      <c r="A13" s="8">
        <v>21</v>
      </c>
      <c r="B13" s="15" t="s">
        <v>1669</v>
      </c>
      <c r="C13" s="1">
        <v>38243</v>
      </c>
      <c r="D13">
        <v>20</v>
      </c>
      <c r="E13">
        <v>20</v>
      </c>
      <c r="F13" s="1">
        <v>38243</v>
      </c>
      <c r="G13" t="s">
        <v>138</v>
      </c>
      <c r="H13">
        <v>67</v>
      </c>
      <c r="I13" t="s">
        <v>141</v>
      </c>
      <c r="J13" t="s">
        <v>144</v>
      </c>
      <c r="K13" t="s">
        <v>142</v>
      </c>
      <c r="L13" t="s">
        <v>142</v>
      </c>
      <c r="N13" t="s">
        <v>144</v>
      </c>
      <c r="O13" t="s">
        <v>144</v>
      </c>
      <c r="R13" t="s">
        <v>144</v>
      </c>
      <c r="S13" t="s">
        <v>144</v>
      </c>
      <c r="V13" t="s">
        <v>144</v>
      </c>
      <c r="W13" t="s">
        <v>144</v>
      </c>
      <c r="X13" t="s">
        <v>142</v>
      </c>
      <c r="Y13" t="s">
        <v>144</v>
      </c>
      <c r="Z13" t="s">
        <v>175</v>
      </c>
      <c r="AA13" t="s">
        <v>140</v>
      </c>
      <c r="AB13" t="s">
        <v>146</v>
      </c>
      <c r="AC13" t="s">
        <v>140</v>
      </c>
      <c r="AD13" t="s">
        <v>140</v>
      </c>
      <c r="AE13" t="s">
        <v>140</v>
      </c>
      <c r="AF13" t="s">
        <v>140</v>
      </c>
      <c r="AG13" t="s">
        <v>144</v>
      </c>
      <c r="AH13" t="s">
        <v>144</v>
      </c>
      <c r="AI13" t="s">
        <v>144</v>
      </c>
      <c r="AJ13" t="s">
        <v>144</v>
      </c>
      <c r="AK13" t="s">
        <v>144</v>
      </c>
      <c r="AL13" t="s">
        <v>144</v>
      </c>
      <c r="AM13" t="s">
        <v>144</v>
      </c>
      <c r="AN13" t="s">
        <v>144</v>
      </c>
      <c r="AO13" t="s">
        <v>147</v>
      </c>
      <c r="AQ13" t="s">
        <v>144</v>
      </c>
      <c r="AR13" t="s">
        <v>144</v>
      </c>
      <c r="AS13" t="s">
        <v>144</v>
      </c>
      <c r="AT13" t="s">
        <v>159</v>
      </c>
      <c r="BA13" t="s">
        <v>142</v>
      </c>
      <c r="BC13" t="s">
        <v>142</v>
      </c>
      <c r="BD13">
        <v>179</v>
      </c>
      <c r="BE13">
        <v>77</v>
      </c>
      <c r="BF13">
        <v>36</v>
      </c>
      <c r="BG13">
        <v>42</v>
      </c>
      <c r="BH13">
        <v>36</v>
      </c>
      <c r="BI13">
        <v>7.48</v>
      </c>
      <c r="BJ13">
        <v>7.42</v>
      </c>
      <c r="BK13" t="s">
        <v>142</v>
      </c>
      <c r="BL13">
        <v>100</v>
      </c>
      <c r="BQ13">
        <v>15</v>
      </c>
      <c r="BU13">
        <v>15</v>
      </c>
      <c r="DP13" t="s">
        <v>173</v>
      </c>
      <c r="DX13" t="s">
        <v>140</v>
      </c>
      <c r="DY13" t="s">
        <v>140</v>
      </c>
      <c r="DZ13" t="s">
        <v>140</v>
      </c>
      <c r="EA13" t="s">
        <v>140</v>
      </c>
      <c r="EB13" t="s">
        <v>140</v>
      </c>
      <c r="EC13" t="s">
        <v>146</v>
      </c>
      <c r="ED13" t="s">
        <v>140</v>
      </c>
      <c r="EE13" t="s">
        <v>140</v>
      </c>
      <c r="EG13" t="s">
        <v>153</v>
      </c>
      <c r="EH13" t="s">
        <v>176</v>
      </c>
      <c r="EI13" t="s">
        <v>154</v>
      </c>
      <c r="FG13" t="s">
        <v>162</v>
      </c>
      <c r="FT13" t="s">
        <v>144</v>
      </c>
    </row>
    <row r="14" spans="1:179" x14ac:dyDescent="0.2">
      <c r="A14" s="8">
        <v>22</v>
      </c>
      <c r="B14" s="15" t="s">
        <v>1670</v>
      </c>
      <c r="C14" s="1">
        <v>38243</v>
      </c>
      <c r="D14">
        <v>13</v>
      </c>
      <c r="F14" s="1">
        <v>38243</v>
      </c>
      <c r="G14" t="s">
        <v>138</v>
      </c>
      <c r="H14">
        <v>79</v>
      </c>
      <c r="I14" t="s">
        <v>141</v>
      </c>
      <c r="J14" t="s">
        <v>144</v>
      </c>
      <c r="K14" t="s">
        <v>142</v>
      </c>
      <c r="L14" t="s">
        <v>142</v>
      </c>
      <c r="N14" t="s">
        <v>144</v>
      </c>
      <c r="O14" t="s">
        <v>144</v>
      </c>
      <c r="R14" t="s">
        <v>144</v>
      </c>
      <c r="S14" t="s">
        <v>144</v>
      </c>
      <c r="V14" t="s">
        <v>144</v>
      </c>
      <c r="W14" t="s">
        <v>142</v>
      </c>
      <c r="X14" t="s">
        <v>144</v>
      </c>
      <c r="Y14" t="s">
        <v>144</v>
      </c>
      <c r="Z14" t="s">
        <v>177</v>
      </c>
      <c r="AA14" t="s">
        <v>140</v>
      </c>
      <c r="AB14" t="s">
        <v>146</v>
      </c>
      <c r="AC14" t="s">
        <v>140</v>
      </c>
      <c r="AD14" t="s">
        <v>140</v>
      </c>
      <c r="AE14" t="s">
        <v>140</v>
      </c>
      <c r="AF14" t="s">
        <v>140</v>
      </c>
      <c r="AG14" t="s">
        <v>144</v>
      </c>
      <c r="AH14" t="s">
        <v>144</v>
      </c>
      <c r="AI14" t="s">
        <v>144</v>
      </c>
      <c r="AJ14" t="s">
        <v>144</v>
      </c>
      <c r="AK14" t="s">
        <v>144</v>
      </c>
      <c r="AL14" t="s">
        <v>142</v>
      </c>
      <c r="AM14" t="s">
        <v>144</v>
      </c>
      <c r="AN14" t="s">
        <v>144</v>
      </c>
      <c r="AO14" t="s">
        <v>561</v>
      </c>
      <c r="AP14" t="s">
        <v>178</v>
      </c>
      <c r="AQ14" t="s">
        <v>142</v>
      </c>
      <c r="AR14" t="s">
        <v>144</v>
      </c>
      <c r="AS14" t="s">
        <v>144</v>
      </c>
      <c r="AT14" t="s">
        <v>159</v>
      </c>
      <c r="AZ14" t="s">
        <v>178</v>
      </c>
      <c r="BA14" t="s">
        <v>142</v>
      </c>
      <c r="BC14" t="s">
        <v>142</v>
      </c>
      <c r="BD14">
        <v>190</v>
      </c>
      <c r="BE14">
        <v>60</v>
      </c>
      <c r="BF14">
        <v>43</v>
      </c>
      <c r="BG14">
        <v>43</v>
      </c>
      <c r="BH14">
        <v>21</v>
      </c>
      <c r="BI14">
        <v>7.39</v>
      </c>
      <c r="BJ14">
        <v>7.21</v>
      </c>
      <c r="BK14" t="s">
        <v>142</v>
      </c>
      <c r="BL14">
        <v>60</v>
      </c>
      <c r="BM14" t="s">
        <v>142</v>
      </c>
      <c r="BQ14">
        <v>54</v>
      </c>
      <c r="BU14">
        <v>25</v>
      </c>
      <c r="DP14" t="s">
        <v>173</v>
      </c>
      <c r="DX14" t="s">
        <v>140</v>
      </c>
      <c r="DY14" t="s">
        <v>140</v>
      </c>
      <c r="DZ14" t="s">
        <v>140</v>
      </c>
      <c r="EA14" t="s">
        <v>146</v>
      </c>
      <c r="EB14" t="s">
        <v>140</v>
      </c>
      <c r="EC14" t="s">
        <v>140</v>
      </c>
      <c r="ED14" t="s">
        <v>140</v>
      </c>
      <c r="EE14" t="s">
        <v>140</v>
      </c>
      <c r="EG14" t="s">
        <v>153</v>
      </c>
      <c r="EH14" t="s">
        <v>179</v>
      </c>
      <c r="EW14" t="s">
        <v>153</v>
      </c>
      <c r="EX14" t="s">
        <v>179</v>
      </c>
      <c r="FT14" t="s">
        <v>142</v>
      </c>
      <c r="FU14" s="1">
        <v>38244</v>
      </c>
    </row>
    <row r="15" spans="1:179" x14ac:dyDescent="0.2">
      <c r="A15" s="8">
        <v>23</v>
      </c>
      <c r="B15" s="15" t="s">
        <v>1671</v>
      </c>
      <c r="C15" s="1">
        <v>38245</v>
      </c>
      <c r="D15">
        <v>9</v>
      </c>
      <c r="E15">
        <v>1</v>
      </c>
      <c r="F15" s="1">
        <v>38246</v>
      </c>
      <c r="G15" t="s">
        <v>180</v>
      </c>
      <c r="H15">
        <v>20</v>
      </c>
      <c r="I15" t="s">
        <v>141</v>
      </c>
      <c r="J15" t="s">
        <v>144</v>
      </c>
      <c r="K15" t="s">
        <v>144</v>
      </c>
      <c r="L15" t="s">
        <v>144</v>
      </c>
      <c r="N15" t="s">
        <v>144</v>
      </c>
      <c r="O15" t="s">
        <v>144</v>
      </c>
      <c r="R15" t="s">
        <v>144</v>
      </c>
      <c r="S15" t="s">
        <v>144</v>
      </c>
      <c r="V15" t="s">
        <v>144</v>
      </c>
      <c r="W15" t="s">
        <v>144</v>
      </c>
      <c r="X15" t="s">
        <v>144</v>
      </c>
      <c r="Y15" t="s">
        <v>144</v>
      </c>
      <c r="Z15" t="s">
        <v>181</v>
      </c>
      <c r="AA15" t="s">
        <v>146</v>
      </c>
      <c r="AB15" t="s">
        <v>140</v>
      </c>
      <c r="AC15" t="s">
        <v>140</v>
      </c>
      <c r="AD15" t="s">
        <v>140</v>
      </c>
      <c r="AE15" t="s">
        <v>140</v>
      </c>
      <c r="AF15" t="s">
        <v>140</v>
      </c>
      <c r="AG15" t="s">
        <v>144</v>
      </c>
      <c r="AH15" t="s">
        <v>144</v>
      </c>
      <c r="AI15" t="s">
        <v>144</v>
      </c>
      <c r="AJ15" t="s">
        <v>144</v>
      </c>
      <c r="AK15" t="s">
        <v>144</v>
      </c>
      <c r="AL15" t="s">
        <v>144</v>
      </c>
      <c r="AM15" t="s">
        <v>144</v>
      </c>
      <c r="AN15" t="s">
        <v>144</v>
      </c>
      <c r="AO15" t="s">
        <v>147</v>
      </c>
      <c r="AQ15" t="s">
        <v>144</v>
      </c>
      <c r="AR15" t="s">
        <v>144</v>
      </c>
      <c r="AS15" t="s">
        <v>144</v>
      </c>
      <c r="BA15" t="s">
        <v>144</v>
      </c>
      <c r="BC15" t="s">
        <v>142</v>
      </c>
      <c r="BD15">
        <v>101</v>
      </c>
      <c r="BE15">
        <v>101</v>
      </c>
      <c r="BF15">
        <v>34</v>
      </c>
      <c r="BG15">
        <v>34</v>
      </c>
      <c r="BH15">
        <v>34</v>
      </c>
      <c r="BI15">
        <v>7.35</v>
      </c>
      <c r="BJ15">
        <v>7.35</v>
      </c>
      <c r="BK15" t="s">
        <v>144</v>
      </c>
      <c r="BL15">
        <v>100</v>
      </c>
      <c r="BM15" t="s">
        <v>142</v>
      </c>
      <c r="BQ15">
        <v>15</v>
      </c>
      <c r="BU15">
        <v>13</v>
      </c>
      <c r="DP15" t="s">
        <v>152</v>
      </c>
      <c r="DX15" t="s">
        <v>140</v>
      </c>
      <c r="DY15" t="s">
        <v>140</v>
      </c>
      <c r="DZ15" t="s">
        <v>140</v>
      </c>
      <c r="EA15" t="s">
        <v>146</v>
      </c>
      <c r="EB15" t="s">
        <v>140</v>
      </c>
      <c r="EC15" t="s">
        <v>140</v>
      </c>
      <c r="ED15" t="s">
        <v>140</v>
      </c>
      <c r="EE15" t="s">
        <v>140</v>
      </c>
      <c r="EG15" t="s">
        <v>163</v>
      </c>
      <c r="EW15" t="s">
        <v>153</v>
      </c>
      <c r="EX15" t="s">
        <v>182</v>
      </c>
      <c r="EY15" t="s">
        <v>183</v>
      </c>
      <c r="FT15" t="s">
        <v>144</v>
      </c>
    </row>
    <row r="16" spans="1:179" x14ac:dyDescent="0.2">
      <c r="A16" s="8">
        <v>24</v>
      </c>
      <c r="B16" s="15" t="s">
        <v>1672</v>
      </c>
      <c r="C16" s="1">
        <v>38245</v>
      </c>
      <c r="D16">
        <v>15</v>
      </c>
      <c r="E16">
        <v>17</v>
      </c>
      <c r="F16" s="1">
        <v>38246</v>
      </c>
      <c r="G16" t="s">
        <v>138</v>
      </c>
      <c r="H16">
        <v>65</v>
      </c>
      <c r="I16" t="s">
        <v>139</v>
      </c>
      <c r="J16" t="s">
        <v>144</v>
      </c>
      <c r="K16" t="s">
        <v>142</v>
      </c>
      <c r="L16" t="s">
        <v>144</v>
      </c>
      <c r="N16" t="s">
        <v>144</v>
      </c>
      <c r="O16" t="s">
        <v>144</v>
      </c>
      <c r="R16" t="s">
        <v>144</v>
      </c>
      <c r="S16" t="s">
        <v>144</v>
      </c>
      <c r="V16" t="s">
        <v>144</v>
      </c>
      <c r="W16" t="s">
        <v>142</v>
      </c>
      <c r="X16" t="s">
        <v>142</v>
      </c>
      <c r="Y16" t="s">
        <v>144</v>
      </c>
      <c r="Z16" t="s">
        <v>184</v>
      </c>
      <c r="AA16" t="s">
        <v>140</v>
      </c>
      <c r="AB16" t="s">
        <v>146</v>
      </c>
      <c r="AC16" t="s">
        <v>140</v>
      </c>
      <c r="AD16" t="s">
        <v>140</v>
      </c>
      <c r="AE16" t="s">
        <v>140</v>
      </c>
      <c r="AF16" t="s">
        <v>140</v>
      </c>
      <c r="AG16" t="s">
        <v>144</v>
      </c>
      <c r="AH16" t="s">
        <v>144</v>
      </c>
      <c r="AI16" t="s">
        <v>144</v>
      </c>
      <c r="AJ16" t="s">
        <v>144</v>
      </c>
      <c r="AK16" t="s">
        <v>144</v>
      </c>
      <c r="AL16" t="s">
        <v>142</v>
      </c>
      <c r="AM16" t="s">
        <v>144</v>
      </c>
      <c r="AN16" t="s">
        <v>144</v>
      </c>
      <c r="AO16" t="s">
        <v>147</v>
      </c>
      <c r="AP16" t="s">
        <v>185</v>
      </c>
      <c r="AQ16" t="s">
        <v>144</v>
      </c>
      <c r="AR16" t="s">
        <v>142</v>
      </c>
      <c r="AS16" t="s">
        <v>144</v>
      </c>
      <c r="AZ16" t="s">
        <v>185</v>
      </c>
      <c r="BA16" t="s">
        <v>144</v>
      </c>
      <c r="BC16" t="s">
        <v>142</v>
      </c>
      <c r="BD16">
        <v>376</v>
      </c>
      <c r="BE16">
        <v>376</v>
      </c>
      <c r="BF16">
        <v>39</v>
      </c>
      <c r="BG16">
        <v>39</v>
      </c>
      <c r="BH16">
        <v>39</v>
      </c>
      <c r="BI16">
        <v>7.48</v>
      </c>
      <c r="BJ16">
        <v>7.48</v>
      </c>
      <c r="BK16" t="s">
        <v>144</v>
      </c>
      <c r="BL16">
        <v>21</v>
      </c>
      <c r="BM16" t="s">
        <v>144</v>
      </c>
      <c r="BQ16">
        <v>29</v>
      </c>
      <c r="BU16">
        <v>16</v>
      </c>
      <c r="DP16" t="s">
        <v>148</v>
      </c>
      <c r="DX16" t="s">
        <v>140</v>
      </c>
      <c r="DY16" t="s">
        <v>140</v>
      </c>
      <c r="DZ16" t="s">
        <v>140</v>
      </c>
      <c r="EA16" t="s">
        <v>140</v>
      </c>
      <c r="EB16" t="s">
        <v>140</v>
      </c>
      <c r="EC16" t="s">
        <v>140</v>
      </c>
      <c r="ED16" t="s">
        <v>140</v>
      </c>
      <c r="EE16" t="s">
        <v>140</v>
      </c>
      <c r="FT16" t="s">
        <v>144</v>
      </c>
    </row>
    <row r="17" spans="1:177" x14ac:dyDescent="0.2">
      <c r="A17" s="8">
        <v>25</v>
      </c>
      <c r="B17" s="15" t="s">
        <v>1673</v>
      </c>
      <c r="C17" s="1">
        <v>38246</v>
      </c>
      <c r="D17">
        <v>19</v>
      </c>
      <c r="E17">
        <v>19</v>
      </c>
      <c r="F17" s="1">
        <v>38246</v>
      </c>
      <c r="G17" t="s">
        <v>138</v>
      </c>
      <c r="H17">
        <v>75</v>
      </c>
      <c r="I17" t="s">
        <v>139</v>
      </c>
      <c r="J17" t="s">
        <v>144</v>
      </c>
      <c r="K17" t="s">
        <v>142</v>
      </c>
      <c r="L17" t="s">
        <v>142</v>
      </c>
      <c r="N17" t="s">
        <v>144</v>
      </c>
      <c r="O17" t="s">
        <v>144</v>
      </c>
      <c r="R17" t="s">
        <v>144</v>
      </c>
      <c r="S17" t="s">
        <v>144</v>
      </c>
      <c r="V17" t="s">
        <v>144</v>
      </c>
      <c r="W17" t="s">
        <v>144</v>
      </c>
      <c r="X17" t="s">
        <v>142</v>
      </c>
      <c r="Y17" t="s">
        <v>142</v>
      </c>
      <c r="Z17" t="s">
        <v>186</v>
      </c>
      <c r="AA17" t="s">
        <v>146</v>
      </c>
      <c r="AB17" t="s">
        <v>140</v>
      </c>
      <c r="AC17" t="s">
        <v>140</v>
      </c>
      <c r="AD17" t="s">
        <v>140</v>
      </c>
      <c r="AE17" t="s">
        <v>140</v>
      </c>
      <c r="AF17" t="s">
        <v>140</v>
      </c>
      <c r="AG17" t="s">
        <v>142</v>
      </c>
      <c r="AH17" t="s">
        <v>144</v>
      </c>
      <c r="AI17" t="s">
        <v>144</v>
      </c>
      <c r="AJ17" t="s">
        <v>144</v>
      </c>
      <c r="AK17" t="s">
        <v>144</v>
      </c>
      <c r="AL17" t="s">
        <v>144</v>
      </c>
      <c r="AM17" t="s">
        <v>144</v>
      </c>
      <c r="AN17" t="s">
        <v>144</v>
      </c>
      <c r="AO17" t="s">
        <v>150</v>
      </c>
      <c r="AP17" t="s">
        <v>187</v>
      </c>
      <c r="AQ17" t="s">
        <v>144</v>
      </c>
      <c r="AR17" t="s">
        <v>144</v>
      </c>
      <c r="AS17" t="s">
        <v>144</v>
      </c>
      <c r="AT17" t="s">
        <v>156</v>
      </c>
      <c r="AU17">
        <v>40</v>
      </c>
      <c r="AZ17" t="s">
        <v>187</v>
      </c>
      <c r="BA17" t="s">
        <v>144</v>
      </c>
      <c r="BC17" t="s">
        <v>142</v>
      </c>
      <c r="BD17">
        <v>78</v>
      </c>
      <c r="BE17">
        <v>72</v>
      </c>
      <c r="BF17">
        <v>45</v>
      </c>
      <c r="BG17">
        <v>54</v>
      </c>
      <c r="BH17">
        <v>45</v>
      </c>
      <c r="BI17">
        <v>7.4</v>
      </c>
      <c r="BJ17">
        <v>7.38</v>
      </c>
      <c r="BK17" t="s">
        <v>144</v>
      </c>
      <c r="BM17" t="s">
        <v>144</v>
      </c>
      <c r="BO17">
        <v>10</v>
      </c>
      <c r="BQ17">
        <v>21</v>
      </c>
      <c r="BU17">
        <v>15</v>
      </c>
      <c r="DP17" t="s">
        <v>148</v>
      </c>
      <c r="DX17" t="s">
        <v>140</v>
      </c>
      <c r="DY17" t="s">
        <v>140</v>
      </c>
      <c r="DZ17" t="s">
        <v>140</v>
      </c>
      <c r="EA17" t="s">
        <v>140</v>
      </c>
      <c r="EB17" t="s">
        <v>140</v>
      </c>
      <c r="EC17" t="s">
        <v>140</v>
      </c>
      <c r="ED17" t="s">
        <v>140</v>
      </c>
      <c r="EE17" t="s">
        <v>140</v>
      </c>
      <c r="FT17" t="s">
        <v>142</v>
      </c>
      <c r="FU17" s="1">
        <v>38251</v>
      </c>
    </row>
    <row r="18" spans="1:177" x14ac:dyDescent="0.2">
      <c r="A18" s="8">
        <v>26</v>
      </c>
      <c r="B18" s="15" t="s">
        <v>1674</v>
      </c>
      <c r="C18" s="1">
        <v>38251</v>
      </c>
      <c r="D18">
        <v>8</v>
      </c>
      <c r="E18">
        <v>8</v>
      </c>
      <c r="F18" s="1">
        <v>38251</v>
      </c>
      <c r="G18" t="s">
        <v>143</v>
      </c>
      <c r="H18">
        <v>72</v>
      </c>
      <c r="I18" t="s">
        <v>141</v>
      </c>
      <c r="J18" t="s">
        <v>144</v>
      </c>
      <c r="K18" t="s">
        <v>144</v>
      </c>
      <c r="L18" t="s">
        <v>144</v>
      </c>
      <c r="N18" t="s">
        <v>144</v>
      </c>
      <c r="O18" t="s">
        <v>144</v>
      </c>
      <c r="R18" t="s">
        <v>144</v>
      </c>
      <c r="S18" t="s">
        <v>144</v>
      </c>
      <c r="V18" t="s">
        <v>142</v>
      </c>
      <c r="W18" t="s">
        <v>144</v>
      </c>
      <c r="X18" t="s">
        <v>144</v>
      </c>
      <c r="Y18" t="s">
        <v>144</v>
      </c>
      <c r="Z18" t="s">
        <v>188</v>
      </c>
      <c r="AA18" t="s">
        <v>146</v>
      </c>
      <c r="AB18" t="s">
        <v>140</v>
      </c>
      <c r="AC18" t="s">
        <v>140</v>
      </c>
      <c r="AD18" t="s">
        <v>140</v>
      </c>
      <c r="AE18" t="s">
        <v>140</v>
      </c>
      <c r="AF18" t="s">
        <v>140</v>
      </c>
      <c r="AG18" t="s">
        <v>142</v>
      </c>
      <c r="AH18" t="s">
        <v>144</v>
      </c>
      <c r="AI18" t="s">
        <v>144</v>
      </c>
      <c r="AJ18" t="s">
        <v>144</v>
      </c>
      <c r="AK18" t="s">
        <v>142</v>
      </c>
      <c r="AL18" t="s">
        <v>144</v>
      </c>
      <c r="AM18" t="s">
        <v>144</v>
      </c>
      <c r="AN18" t="s">
        <v>144</v>
      </c>
      <c r="AO18" t="s">
        <v>150</v>
      </c>
      <c r="AP18" t="s">
        <v>189</v>
      </c>
      <c r="AQ18" t="s">
        <v>144</v>
      </c>
      <c r="AR18" t="s">
        <v>144</v>
      </c>
      <c r="AS18" t="s">
        <v>144</v>
      </c>
      <c r="AT18" t="s">
        <v>159</v>
      </c>
      <c r="AZ18" t="s">
        <v>189</v>
      </c>
      <c r="BA18" t="s">
        <v>144</v>
      </c>
      <c r="BC18" t="s">
        <v>144</v>
      </c>
      <c r="BK18" t="s">
        <v>144</v>
      </c>
      <c r="BL18">
        <v>21</v>
      </c>
      <c r="BM18" t="s">
        <v>144</v>
      </c>
      <c r="BQ18">
        <v>24</v>
      </c>
      <c r="BU18">
        <v>15</v>
      </c>
      <c r="DP18" t="s">
        <v>190</v>
      </c>
      <c r="DX18" t="s">
        <v>140</v>
      </c>
      <c r="DY18" t="s">
        <v>140</v>
      </c>
      <c r="DZ18" t="s">
        <v>140</v>
      </c>
      <c r="EA18" t="s">
        <v>140</v>
      </c>
      <c r="EB18" t="s">
        <v>140</v>
      </c>
      <c r="EC18" t="s">
        <v>140</v>
      </c>
      <c r="ED18" t="s">
        <v>140</v>
      </c>
      <c r="EE18" t="s">
        <v>140</v>
      </c>
      <c r="FT18" t="s">
        <v>144</v>
      </c>
    </row>
    <row r="19" spans="1:177" x14ac:dyDescent="0.2">
      <c r="A19" s="8">
        <v>27</v>
      </c>
      <c r="B19" s="15" t="s">
        <v>1675</v>
      </c>
      <c r="C19" s="1">
        <v>38250</v>
      </c>
      <c r="D19">
        <v>15</v>
      </c>
      <c r="E19">
        <v>15</v>
      </c>
      <c r="F19" s="1">
        <v>38250</v>
      </c>
      <c r="G19" t="s">
        <v>138</v>
      </c>
      <c r="H19">
        <v>69</v>
      </c>
      <c r="I19" t="s">
        <v>139</v>
      </c>
      <c r="J19" t="s">
        <v>144</v>
      </c>
      <c r="K19" t="s">
        <v>142</v>
      </c>
      <c r="L19" t="s">
        <v>144</v>
      </c>
      <c r="N19" t="s">
        <v>144</v>
      </c>
      <c r="O19" t="s">
        <v>144</v>
      </c>
      <c r="R19" t="s">
        <v>144</v>
      </c>
      <c r="S19" t="s">
        <v>144</v>
      </c>
      <c r="V19" t="s">
        <v>144</v>
      </c>
      <c r="W19" t="s">
        <v>142</v>
      </c>
      <c r="X19" t="s">
        <v>144</v>
      </c>
      <c r="Y19" t="s">
        <v>144</v>
      </c>
      <c r="Z19" t="s">
        <v>191</v>
      </c>
      <c r="AA19" t="s">
        <v>140</v>
      </c>
      <c r="AB19" t="s">
        <v>146</v>
      </c>
      <c r="AC19" t="s">
        <v>140</v>
      </c>
      <c r="AD19" t="s">
        <v>140</v>
      </c>
      <c r="AE19" t="s">
        <v>140</v>
      </c>
      <c r="AF19" t="s">
        <v>140</v>
      </c>
      <c r="AG19" t="s">
        <v>142</v>
      </c>
      <c r="AH19" t="s">
        <v>142</v>
      </c>
      <c r="AI19" t="s">
        <v>144</v>
      </c>
      <c r="AJ19" t="s">
        <v>144</v>
      </c>
      <c r="AK19" t="s">
        <v>144</v>
      </c>
      <c r="AL19" t="s">
        <v>144</v>
      </c>
      <c r="AM19" t="s">
        <v>144</v>
      </c>
      <c r="AN19" t="s">
        <v>144</v>
      </c>
      <c r="AO19" t="s">
        <v>150</v>
      </c>
      <c r="AP19" t="s">
        <v>192</v>
      </c>
      <c r="AQ19" t="s">
        <v>144</v>
      </c>
      <c r="AR19" t="s">
        <v>144</v>
      </c>
      <c r="AS19" t="s">
        <v>144</v>
      </c>
      <c r="AT19" t="s">
        <v>151</v>
      </c>
      <c r="AU19">
        <v>45</v>
      </c>
      <c r="AZ19" t="s">
        <v>192</v>
      </c>
      <c r="BA19" t="s">
        <v>144</v>
      </c>
      <c r="BC19" t="s">
        <v>142</v>
      </c>
      <c r="BD19">
        <v>102</v>
      </c>
      <c r="BE19">
        <v>102</v>
      </c>
      <c r="BF19">
        <v>35</v>
      </c>
      <c r="BG19">
        <v>35</v>
      </c>
      <c r="BH19">
        <v>35</v>
      </c>
      <c r="BI19">
        <v>7.34</v>
      </c>
      <c r="BJ19">
        <v>7.34</v>
      </c>
      <c r="BK19" t="s">
        <v>144</v>
      </c>
      <c r="BM19" t="s">
        <v>144</v>
      </c>
      <c r="BO19">
        <v>3</v>
      </c>
      <c r="BQ19">
        <v>24</v>
      </c>
      <c r="BU19">
        <v>18</v>
      </c>
      <c r="DP19" t="s">
        <v>152</v>
      </c>
      <c r="DX19" t="s">
        <v>140</v>
      </c>
      <c r="DY19" t="s">
        <v>140</v>
      </c>
      <c r="DZ19" t="s">
        <v>140</v>
      </c>
      <c r="EA19" t="s">
        <v>140</v>
      </c>
      <c r="EB19" t="s">
        <v>140</v>
      </c>
      <c r="EC19" t="s">
        <v>146</v>
      </c>
      <c r="ED19" t="s">
        <v>140</v>
      </c>
      <c r="EE19" t="s">
        <v>140</v>
      </c>
      <c r="EG19" t="s">
        <v>163</v>
      </c>
      <c r="FG19" t="s">
        <v>162</v>
      </c>
      <c r="FT19" t="s">
        <v>144</v>
      </c>
    </row>
    <row r="20" spans="1:177" x14ac:dyDescent="0.2">
      <c r="A20" s="8">
        <v>28</v>
      </c>
      <c r="B20" s="15" t="s">
        <v>1676</v>
      </c>
      <c r="C20" s="1">
        <v>38250</v>
      </c>
      <c r="D20">
        <v>22</v>
      </c>
      <c r="E20">
        <v>22</v>
      </c>
      <c r="F20" s="1">
        <v>38250</v>
      </c>
      <c r="G20" t="s">
        <v>138</v>
      </c>
      <c r="H20">
        <v>47</v>
      </c>
      <c r="I20" t="s">
        <v>139</v>
      </c>
      <c r="J20" t="s">
        <v>144</v>
      </c>
      <c r="K20" t="s">
        <v>142</v>
      </c>
      <c r="L20" t="s">
        <v>142</v>
      </c>
      <c r="N20" t="s">
        <v>144</v>
      </c>
      <c r="O20" t="s">
        <v>142</v>
      </c>
      <c r="R20" t="s">
        <v>144</v>
      </c>
      <c r="S20" t="s">
        <v>144</v>
      </c>
      <c r="V20" t="s">
        <v>144</v>
      </c>
      <c r="W20" t="s">
        <v>144</v>
      </c>
      <c r="X20" t="s">
        <v>142</v>
      </c>
      <c r="Y20" t="s">
        <v>144</v>
      </c>
      <c r="Z20" t="s">
        <v>193</v>
      </c>
      <c r="AA20" t="s">
        <v>146</v>
      </c>
      <c r="AB20" t="s">
        <v>140</v>
      </c>
      <c r="AC20" t="s">
        <v>140</v>
      </c>
      <c r="AD20" t="s">
        <v>140</v>
      </c>
      <c r="AE20" t="s">
        <v>140</v>
      </c>
      <c r="AF20" t="s">
        <v>140</v>
      </c>
      <c r="AG20" t="s">
        <v>144</v>
      </c>
      <c r="AH20" t="s">
        <v>144</v>
      </c>
      <c r="AI20" t="s">
        <v>144</v>
      </c>
      <c r="AJ20" t="s">
        <v>144</v>
      </c>
      <c r="AK20" t="s">
        <v>144</v>
      </c>
      <c r="AL20" t="s">
        <v>144</v>
      </c>
      <c r="AM20" t="s">
        <v>144</v>
      </c>
      <c r="AN20" t="s">
        <v>144</v>
      </c>
      <c r="AO20" t="s">
        <v>147</v>
      </c>
      <c r="AQ20" t="s">
        <v>144</v>
      </c>
      <c r="AR20" t="s">
        <v>144</v>
      </c>
      <c r="AS20" t="s">
        <v>144</v>
      </c>
      <c r="BA20" t="s">
        <v>144</v>
      </c>
      <c r="BC20" t="s">
        <v>144</v>
      </c>
      <c r="BK20" t="s">
        <v>144</v>
      </c>
      <c r="BL20">
        <v>100</v>
      </c>
      <c r="BM20" t="s">
        <v>144</v>
      </c>
      <c r="BO20">
        <v>5</v>
      </c>
      <c r="BQ20">
        <v>28</v>
      </c>
      <c r="BU20">
        <v>16</v>
      </c>
      <c r="DP20" t="s">
        <v>148</v>
      </c>
      <c r="DX20" t="s">
        <v>140</v>
      </c>
      <c r="DY20" t="s">
        <v>140</v>
      </c>
      <c r="DZ20" t="s">
        <v>140</v>
      </c>
      <c r="EA20" t="s">
        <v>140</v>
      </c>
      <c r="EB20" t="s">
        <v>140</v>
      </c>
      <c r="EC20" t="s">
        <v>140</v>
      </c>
      <c r="ED20" t="s">
        <v>140</v>
      </c>
      <c r="EE20" t="s">
        <v>140</v>
      </c>
      <c r="FT20" t="s">
        <v>142</v>
      </c>
      <c r="FU20" s="1">
        <v>38256</v>
      </c>
    </row>
    <row r="21" spans="1:177" x14ac:dyDescent="0.2">
      <c r="A21" s="8">
        <v>29</v>
      </c>
      <c r="B21" s="15" t="s">
        <v>3216</v>
      </c>
      <c r="C21" s="1">
        <v>38252</v>
      </c>
      <c r="D21">
        <v>18</v>
      </c>
      <c r="E21">
        <v>18</v>
      </c>
      <c r="F21" s="1">
        <v>38252</v>
      </c>
      <c r="G21" t="s">
        <v>138</v>
      </c>
      <c r="H21">
        <v>58</v>
      </c>
      <c r="I21" t="s">
        <v>139</v>
      </c>
      <c r="J21" t="s">
        <v>144</v>
      </c>
      <c r="K21" t="s">
        <v>142</v>
      </c>
      <c r="L21" t="s">
        <v>142</v>
      </c>
      <c r="N21" t="s">
        <v>144</v>
      </c>
      <c r="O21" t="s">
        <v>144</v>
      </c>
      <c r="R21" t="s">
        <v>144</v>
      </c>
      <c r="S21" t="s">
        <v>144</v>
      </c>
      <c r="V21" t="s">
        <v>144</v>
      </c>
      <c r="W21" t="s">
        <v>144</v>
      </c>
      <c r="X21" t="s">
        <v>144</v>
      </c>
      <c r="Y21" t="s">
        <v>142</v>
      </c>
      <c r="Z21" t="s">
        <v>194</v>
      </c>
      <c r="AA21" t="s">
        <v>140</v>
      </c>
      <c r="AB21" t="s">
        <v>146</v>
      </c>
      <c r="AC21" t="s">
        <v>140</v>
      </c>
      <c r="AD21" t="s">
        <v>140</v>
      </c>
      <c r="AE21" t="s">
        <v>140</v>
      </c>
      <c r="AF21" t="s">
        <v>140</v>
      </c>
      <c r="AG21" t="s">
        <v>142</v>
      </c>
      <c r="AH21" t="s">
        <v>144</v>
      </c>
      <c r="AI21" t="s">
        <v>144</v>
      </c>
      <c r="AJ21" t="s">
        <v>144</v>
      </c>
      <c r="AK21" t="s">
        <v>144</v>
      </c>
      <c r="AL21" t="s">
        <v>144</v>
      </c>
      <c r="AM21" t="s">
        <v>144</v>
      </c>
      <c r="AN21" t="s">
        <v>144</v>
      </c>
      <c r="AO21" t="s">
        <v>147</v>
      </c>
      <c r="AQ21" t="s">
        <v>144</v>
      </c>
      <c r="AR21" t="s">
        <v>144</v>
      </c>
      <c r="AS21" t="s">
        <v>144</v>
      </c>
      <c r="AT21" t="s">
        <v>159</v>
      </c>
      <c r="BA21" t="s">
        <v>144</v>
      </c>
      <c r="BC21" t="s">
        <v>144</v>
      </c>
      <c r="BK21" t="s">
        <v>144</v>
      </c>
      <c r="BM21" t="s">
        <v>144</v>
      </c>
      <c r="BO21">
        <v>4</v>
      </c>
      <c r="BQ21">
        <v>19</v>
      </c>
      <c r="BU21">
        <v>15</v>
      </c>
      <c r="DP21" t="s">
        <v>152</v>
      </c>
      <c r="DX21" t="s">
        <v>140</v>
      </c>
      <c r="DY21" t="s">
        <v>146</v>
      </c>
      <c r="DZ21" t="s">
        <v>140</v>
      </c>
      <c r="EA21" t="s">
        <v>140</v>
      </c>
      <c r="EB21" t="s">
        <v>140</v>
      </c>
      <c r="EC21" t="s">
        <v>140</v>
      </c>
      <c r="ED21" t="s">
        <v>140</v>
      </c>
      <c r="EE21" t="s">
        <v>140</v>
      </c>
      <c r="EG21" t="s">
        <v>163</v>
      </c>
      <c r="EL21" t="s">
        <v>153</v>
      </c>
      <c r="EM21" t="s">
        <v>195</v>
      </c>
      <c r="FT21" t="s">
        <v>144</v>
      </c>
    </row>
    <row r="22" spans="1:177" x14ac:dyDescent="0.2">
      <c r="A22" s="8">
        <v>30</v>
      </c>
      <c r="B22" s="15" t="s">
        <v>1677</v>
      </c>
      <c r="C22" s="1">
        <v>38257</v>
      </c>
      <c r="D22">
        <v>21</v>
      </c>
      <c r="E22">
        <v>21</v>
      </c>
      <c r="F22" s="1">
        <v>38257</v>
      </c>
      <c r="G22" t="s">
        <v>138</v>
      </c>
      <c r="H22">
        <v>74</v>
      </c>
      <c r="I22" t="s">
        <v>141</v>
      </c>
      <c r="J22" t="s">
        <v>144</v>
      </c>
      <c r="K22" t="s">
        <v>144</v>
      </c>
      <c r="L22" t="s">
        <v>144</v>
      </c>
      <c r="N22" t="s">
        <v>144</v>
      </c>
      <c r="O22" t="s">
        <v>144</v>
      </c>
      <c r="R22" t="s">
        <v>144</v>
      </c>
      <c r="S22" t="s">
        <v>144</v>
      </c>
      <c r="V22" t="s">
        <v>142</v>
      </c>
      <c r="W22" t="s">
        <v>144</v>
      </c>
      <c r="X22" t="s">
        <v>144</v>
      </c>
      <c r="Y22" t="s">
        <v>144</v>
      </c>
      <c r="Z22" t="s">
        <v>196</v>
      </c>
      <c r="AA22" t="s">
        <v>146</v>
      </c>
      <c r="AB22" t="s">
        <v>140</v>
      </c>
      <c r="AC22" t="s">
        <v>140</v>
      </c>
      <c r="AD22" t="s">
        <v>140</v>
      </c>
      <c r="AE22" t="s">
        <v>140</v>
      </c>
      <c r="AF22" t="s">
        <v>140</v>
      </c>
      <c r="AG22" t="s">
        <v>144</v>
      </c>
      <c r="AH22" t="s">
        <v>144</v>
      </c>
      <c r="AI22" t="s">
        <v>144</v>
      </c>
      <c r="AJ22" t="s">
        <v>144</v>
      </c>
      <c r="AK22" t="s">
        <v>142</v>
      </c>
      <c r="AL22" t="s">
        <v>144</v>
      </c>
      <c r="AM22" t="s">
        <v>144</v>
      </c>
      <c r="AN22" t="s">
        <v>144</v>
      </c>
      <c r="AO22" t="s">
        <v>150</v>
      </c>
      <c r="AP22" t="s">
        <v>197</v>
      </c>
      <c r="AQ22" t="s">
        <v>142</v>
      </c>
      <c r="AR22" t="s">
        <v>144</v>
      </c>
      <c r="AS22" t="s">
        <v>144</v>
      </c>
      <c r="AZ22" t="s">
        <v>197</v>
      </c>
      <c r="BA22" t="s">
        <v>144</v>
      </c>
      <c r="BC22" t="s">
        <v>144</v>
      </c>
      <c r="BK22" t="s">
        <v>144</v>
      </c>
      <c r="BM22" t="s">
        <v>144</v>
      </c>
      <c r="BO22">
        <v>2</v>
      </c>
      <c r="BQ22">
        <v>21</v>
      </c>
      <c r="BU22">
        <v>16</v>
      </c>
      <c r="DP22" t="s">
        <v>190</v>
      </c>
      <c r="DX22" t="s">
        <v>140</v>
      </c>
      <c r="DY22" t="s">
        <v>140</v>
      </c>
      <c r="DZ22" t="s">
        <v>140</v>
      </c>
      <c r="EA22" t="s">
        <v>140</v>
      </c>
      <c r="EB22" t="s">
        <v>140</v>
      </c>
      <c r="EC22" t="s">
        <v>140</v>
      </c>
      <c r="ED22" t="s">
        <v>140</v>
      </c>
      <c r="EE22" t="s">
        <v>140</v>
      </c>
      <c r="FT22" t="s">
        <v>144</v>
      </c>
    </row>
    <row r="23" spans="1:177" x14ac:dyDescent="0.2">
      <c r="A23" s="8">
        <v>31</v>
      </c>
      <c r="B23" s="15" t="s">
        <v>1678</v>
      </c>
      <c r="C23" s="1">
        <v>38257</v>
      </c>
      <c r="D23">
        <v>18</v>
      </c>
      <c r="E23">
        <v>18</v>
      </c>
      <c r="F23" s="1">
        <v>38257</v>
      </c>
      <c r="G23" t="s">
        <v>138</v>
      </c>
      <c r="H23">
        <v>57</v>
      </c>
      <c r="I23" t="s">
        <v>139</v>
      </c>
      <c r="J23" t="s">
        <v>144</v>
      </c>
      <c r="K23" t="s">
        <v>144</v>
      </c>
      <c r="L23" t="s">
        <v>144</v>
      </c>
      <c r="N23" t="s">
        <v>144</v>
      </c>
      <c r="O23" t="s">
        <v>142</v>
      </c>
      <c r="R23" t="s">
        <v>144</v>
      </c>
      <c r="S23" t="s">
        <v>144</v>
      </c>
      <c r="V23" t="s">
        <v>144</v>
      </c>
      <c r="W23" t="s">
        <v>144</v>
      </c>
      <c r="X23" t="s">
        <v>144</v>
      </c>
      <c r="Y23" t="s">
        <v>142</v>
      </c>
      <c r="Z23" t="s">
        <v>198</v>
      </c>
      <c r="AA23" t="s">
        <v>140</v>
      </c>
      <c r="AB23" t="s">
        <v>146</v>
      </c>
      <c r="AC23" t="s">
        <v>140</v>
      </c>
      <c r="AD23" t="s">
        <v>140</v>
      </c>
      <c r="AE23" t="s">
        <v>140</v>
      </c>
      <c r="AF23" t="s">
        <v>140</v>
      </c>
      <c r="AG23" t="s">
        <v>144</v>
      </c>
      <c r="AH23" t="s">
        <v>144</v>
      </c>
      <c r="AI23" t="s">
        <v>144</v>
      </c>
      <c r="AJ23" t="s">
        <v>144</v>
      </c>
      <c r="AK23" t="s">
        <v>144</v>
      </c>
      <c r="AL23" t="s">
        <v>144</v>
      </c>
      <c r="AM23" t="s">
        <v>144</v>
      </c>
      <c r="AN23" t="s">
        <v>144</v>
      </c>
      <c r="AO23" t="s">
        <v>150</v>
      </c>
      <c r="AP23" t="s">
        <v>199</v>
      </c>
      <c r="AQ23" t="s">
        <v>144</v>
      </c>
      <c r="AR23" t="s">
        <v>144</v>
      </c>
      <c r="AS23" t="s">
        <v>144</v>
      </c>
      <c r="AT23" t="s">
        <v>151</v>
      </c>
      <c r="AU23" s="3">
        <v>41399</v>
      </c>
      <c r="AZ23" t="s">
        <v>199</v>
      </c>
      <c r="BA23" t="s">
        <v>144</v>
      </c>
      <c r="BC23" t="s">
        <v>144</v>
      </c>
      <c r="BK23" t="s">
        <v>144</v>
      </c>
      <c r="BL23">
        <v>21</v>
      </c>
      <c r="BM23" t="s">
        <v>144</v>
      </c>
      <c r="BQ23">
        <v>16</v>
      </c>
      <c r="BU23">
        <v>15</v>
      </c>
      <c r="DP23" t="s">
        <v>148</v>
      </c>
      <c r="DX23" t="s">
        <v>140</v>
      </c>
      <c r="DY23" t="s">
        <v>140</v>
      </c>
      <c r="DZ23" t="s">
        <v>140</v>
      </c>
      <c r="EA23" t="s">
        <v>140</v>
      </c>
      <c r="EB23" t="s">
        <v>140</v>
      </c>
      <c r="EC23" t="s">
        <v>140</v>
      </c>
      <c r="ED23" t="s">
        <v>140</v>
      </c>
      <c r="EE23" t="s">
        <v>140</v>
      </c>
      <c r="FT23" t="s">
        <v>144</v>
      </c>
    </row>
    <row r="24" spans="1:177" x14ac:dyDescent="0.2">
      <c r="A24" s="8">
        <v>32</v>
      </c>
      <c r="B24" s="15" t="s">
        <v>1679</v>
      </c>
      <c r="C24" s="1">
        <v>38259</v>
      </c>
      <c r="D24">
        <v>1</v>
      </c>
      <c r="E24">
        <v>1</v>
      </c>
      <c r="F24" s="1">
        <v>38259</v>
      </c>
      <c r="G24" t="s">
        <v>138</v>
      </c>
      <c r="H24">
        <v>79</v>
      </c>
      <c r="I24" t="s">
        <v>141</v>
      </c>
      <c r="J24" t="s">
        <v>144</v>
      </c>
      <c r="K24" t="s">
        <v>144</v>
      </c>
      <c r="L24" t="s">
        <v>144</v>
      </c>
      <c r="N24" t="s">
        <v>144</v>
      </c>
      <c r="O24" t="s">
        <v>142</v>
      </c>
      <c r="R24" t="s">
        <v>142</v>
      </c>
      <c r="S24" t="s">
        <v>144</v>
      </c>
      <c r="V24" t="s">
        <v>144</v>
      </c>
      <c r="W24" t="s">
        <v>144</v>
      </c>
      <c r="X24" t="s">
        <v>144</v>
      </c>
      <c r="Y24" t="s">
        <v>142</v>
      </c>
      <c r="Z24" t="s">
        <v>200</v>
      </c>
      <c r="AA24" t="s">
        <v>140</v>
      </c>
      <c r="AB24" t="s">
        <v>146</v>
      </c>
      <c r="AC24" t="s">
        <v>140</v>
      </c>
      <c r="AD24" t="s">
        <v>140</v>
      </c>
      <c r="AE24" t="s">
        <v>140</v>
      </c>
      <c r="AF24" t="s">
        <v>140</v>
      </c>
      <c r="AG24" t="s">
        <v>144</v>
      </c>
      <c r="AH24" t="s">
        <v>144</v>
      </c>
      <c r="AI24" t="s">
        <v>144</v>
      </c>
      <c r="AJ24" t="s">
        <v>144</v>
      </c>
      <c r="AK24" t="s">
        <v>144</v>
      </c>
      <c r="AL24" t="s">
        <v>144</v>
      </c>
      <c r="AM24" t="s">
        <v>144</v>
      </c>
      <c r="AN24" t="s">
        <v>144</v>
      </c>
      <c r="AO24" t="s">
        <v>147</v>
      </c>
      <c r="AP24" t="s">
        <v>201</v>
      </c>
      <c r="AQ24" t="s">
        <v>144</v>
      </c>
      <c r="AR24" t="s">
        <v>144</v>
      </c>
      <c r="AS24" t="s">
        <v>144</v>
      </c>
      <c r="AT24" t="s">
        <v>159</v>
      </c>
      <c r="AZ24" t="s">
        <v>201</v>
      </c>
      <c r="BA24" t="s">
        <v>144</v>
      </c>
      <c r="BC24" t="s">
        <v>144</v>
      </c>
      <c r="BK24" t="s">
        <v>144</v>
      </c>
      <c r="BM24" t="s">
        <v>144</v>
      </c>
      <c r="BO24">
        <v>2</v>
      </c>
      <c r="BQ24">
        <v>26</v>
      </c>
      <c r="BU24">
        <v>16</v>
      </c>
      <c r="DP24" t="s">
        <v>148</v>
      </c>
      <c r="DX24" t="s">
        <v>140</v>
      </c>
      <c r="DY24" t="s">
        <v>140</v>
      </c>
      <c r="DZ24" t="s">
        <v>140</v>
      </c>
      <c r="EA24" t="s">
        <v>140</v>
      </c>
      <c r="EB24" t="s">
        <v>140</v>
      </c>
      <c r="EC24" t="s">
        <v>140</v>
      </c>
      <c r="ED24" t="s">
        <v>140</v>
      </c>
      <c r="EE24" t="s">
        <v>140</v>
      </c>
      <c r="FT24" t="s">
        <v>144</v>
      </c>
    </row>
    <row r="25" spans="1:177" x14ac:dyDescent="0.2">
      <c r="A25" s="8">
        <v>33</v>
      </c>
      <c r="B25" s="15" t="s">
        <v>1680</v>
      </c>
      <c r="C25" s="1">
        <v>38259</v>
      </c>
      <c r="D25">
        <v>9</v>
      </c>
      <c r="E25">
        <v>9</v>
      </c>
      <c r="F25" s="1">
        <v>38259</v>
      </c>
      <c r="G25" t="s">
        <v>138</v>
      </c>
      <c r="H25">
        <v>79</v>
      </c>
      <c r="I25" t="s">
        <v>141</v>
      </c>
      <c r="J25" t="s">
        <v>144</v>
      </c>
      <c r="K25" t="s">
        <v>142</v>
      </c>
      <c r="L25" t="s">
        <v>142</v>
      </c>
      <c r="N25" t="s">
        <v>144</v>
      </c>
      <c r="O25" t="s">
        <v>144</v>
      </c>
      <c r="R25" t="s">
        <v>144</v>
      </c>
      <c r="S25" t="s">
        <v>144</v>
      </c>
      <c r="V25" t="s">
        <v>144</v>
      </c>
      <c r="W25" t="s">
        <v>144</v>
      </c>
      <c r="X25" t="s">
        <v>144</v>
      </c>
      <c r="Y25" t="s">
        <v>144</v>
      </c>
      <c r="Z25" t="s">
        <v>202</v>
      </c>
      <c r="AA25" t="s">
        <v>140</v>
      </c>
      <c r="AB25" t="s">
        <v>146</v>
      </c>
      <c r="AC25" t="s">
        <v>140</v>
      </c>
      <c r="AD25" t="s">
        <v>140</v>
      </c>
      <c r="AE25" t="s">
        <v>140</v>
      </c>
      <c r="AF25" t="s">
        <v>140</v>
      </c>
      <c r="AG25" t="s">
        <v>144</v>
      </c>
      <c r="AH25" t="s">
        <v>142</v>
      </c>
      <c r="AI25" t="s">
        <v>144</v>
      </c>
      <c r="AJ25" t="s">
        <v>144</v>
      </c>
      <c r="AK25" t="s">
        <v>144</v>
      </c>
      <c r="AL25" t="s">
        <v>144</v>
      </c>
      <c r="AM25" t="s">
        <v>144</v>
      </c>
      <c r="AN25" t="s">
        <v>144</v>
      </c>
      <c r="AO25" t="s">
        <v>150</v>
      </c>
      <c r="AP25" t="s">
        <v>203</v>
      </c>
      <c r="AQ25" t="s">
        <v>144</v>
      </c>
      <c r="AR25" t="s">
        <v>144</v>
      </c>
      <c r="AS25" t="s">
        <v>144</v>
      </c>
      <c r="AT25" t="s">
        <v>159</v>
      </c>
      <c r="AZ25" t="s">
        <v>203</v>
      </c>
      <c r="BA25" t="s">
        <v>144</v>
      </c>
      <c r="BC25" t="s">
        <v>144</v>
      </c>
      <c r="BK25" t="s">
        <v>144</v>
      </c>
      <c r="BM25" t="s">
        <v>144</v>
      </c>
      <c r="BO25">
        <v>4</v>
      </c>
      <c r="BQ25">
        <v>23</v>
      </c>
      <c r="BU25">
        <v>17</v>
      </c>
      <c r="DP25" t="s">
        <v>152</v>
      </c>
      <c r="DX25" t="s">
        <v>140</v>
      </c>
      <c r="DY25" t="s">
        <v>146</v>
      </c>
      <c r="DZ25" t="s">
        <v>140</v>
      </c>
      <c r="EA25" t="s">
        <v>140</v>
      </c>
      <c r="EB25" t="s">
        <v>140</v>
      </c>
      <c r="EC25" t="s">
        <v>140</v>
      </c>
      <c r="ED25" t="s">
        <v>140</v>
      </c>
      <c r="EE25" t="s">
        <v>140</v>
      </c>
      <c r="EG25" t="s">
        <v>163</v>
      </c>
      <c r="EL25" t="s">
        <v>163</v>
      </c>
      <c r="FT25" t="s">
        <v>144</v>
      </c>
    </row>
    <row r="26" spans="1:177" x14ac:dyDescent="0.2">
      <c r="A26" s="8">
        <v>34</v>
      </c>
      <c r="B26" s="15" t="s">
        <v>1681</v>
      </c>
      <c r="C26" s="1">
        <v>38260</v>
      </c>
      <c r="D26">
        <v>3</v>
      </c>
      <c r="E26">
        <v>3</v>
      </c>
      <c r="F26" s="1">
        <v>38260</v>
      </c>
      <c r="G26" t="s">
        <v>138</v>
      </c>
      <c r="H26">
        <v>77</v>
      </c>
      <c r="I26" t="s">
        <v>139</v>
      </c>
      <c r="J26" t="s">
        <v>144</v>
      </c>
      <c r="K26" t="s">
        <v>144</v>
      </c>
      <c r="L26" t="s">
        <v>144</v>
      </c>
      <c r="N26" t="s">
        <v>144</v>
      </c>
      <c r="O26" t="s">
        <v>144</v>
      </c>
      <c r="R26" t="s">
        <v>144</v>
      </c>
      <c r="S26" t="s">
        <v>144</v>
      </c>
      <c r="V26" t="s">
        <v>144</v>
      </c>
      <c r="W26" t="s">
        <v>144</v>
      </c>
      <c r="X26" t="s">
        <v>142</v>
      </c>
      <c r="Y26" t="s">
        <v>144</v>
      </c>
      <c r="Z26" t="s">
        <v>204</v>
      </c>
      <c r="AA26" t="s">
        <v>146</v>
      </c>
      <c r="AB26" t="s">
        <v>140</v>
      </c>
      <c r="AC26" t="s">
        <v>140</v>
      </c>
      <c r="AD26" t="s">
        <v>140</v>
      </c>
      <c r="AE26" t="s">
        <v>140</v>
      </c>
      <c r="AF26" t="s">
        <v>140</v>
      </c>
      <c r="AG26" t="s">
        <v>144</v>
      </c>
      <c r="AH26" t="s">
        <v>144</v>
      </c>
      <c r="AI26" t="s">
        <v>144</v>
      </c>
      <c r="AJ26" t="s">
        <v>144</v>
      </c>
      <c r="AK26" t="s">
        <v>144</v>
      </c>
      <c r="AL26" t="s">
        <v>144</v>
      </c>
      <c r="AM26" t="s">
        <v>144</v>
      </c>
      <c r="AN26" t="s">
        <v>144</v>
      </c>
      <c r="AO26" t="s">
        <v>147</v>
      </c>
      <c r="AQ26" t="s">
        <v>144</v>
      </c>
      <c r="AR26" t="s">
        <v>144</v>
      </c>
      <c r="AS26" t="s">
        <v>144</v>
      </c>
      <c r="AT26" t="s">
        <v>156</v>
      </c>
      <c r="BA26" t="s">
        <v>144</v>
      </c>
      <c r="BC26" t="s">
        <v>142</v>
      </c>
      <c r="BD26">
        <v>435</v>
      </c>
      <c r="BE26">
        <v>172</v>
      </c>
      <c r="BF26">
        <v>30</v>
      </c>
      <c r="BG26">
        <v>30</v>
      </c>
      <c r="BH26">
        <v>25</v>
      </c>
      <c r="BI26">
        <v>7.45</v>
      </c>
      <c r="BJ26">
        <v>7.38</v>
      </c>
      <c r="BK26" t="s">
        <v>142</v>
      </c>
      <c r="BL26">
        <v>40</v>
      </c>
      <c r="BM26" t="s">
        <v>144</v>
      </c>
      <c r="BQ26">
        <v>30</v>
      </c>
      <c r="BU26">
        <v>18</v>
      </c>
      <c r="DP26" t="s">
        <v>152</v>
      </c>
      <c r="DX26" t="s">
        <v>140</v>
      </c>
      <c r="DY26" t="s">
        <v>146</v>
      </c>
      <c r="DZ26" t="s">
        <v>140</v>
      </c>
      <c r="EA26" t="s">
        <v>140</v>
      </c>
      <c r="EB26" t="s">
        <v>140</v>
      </c>
      <c r="EC26" t="s">
        <v>140</v>
      </c>
      <c r="ED26" t="s">
        <v>140</v>
      </c>
      <c r="EE26" t="s">
        <v>140</v>
      </c>
      <c r="EG26" t="s">
        <v>163</v>
      </c>
      <c r="EL26" t="s">
        <v>153</v>
      </c>
      <c r="EM26" t="s">
        <v>154</v>
      </c>
      <c r="FT26" t="s">
        <v>144</v>
      </c>
    </row>
    <row r="27" spans="1:177" x14ac:dyDescent="0.2">
      <c r="A27" s="8">
        <v>35</v>
      </c>
      <c r="B27" s="15" t="s">
        <v>1682</v>
      </c>
      <c r="C27" s="1">
        <v>38260</v>
      </c>
      <c r="D27">
        <v>10</v>
      </c>
      <c r="E27">
        <v>10</v>
      </c>
      <c r="F27" s="1">
        <v>38260</v>
      </c>
      <c r="G27" t="s">
        <v>138</v>
      </c>
      <c r="H27">
        <v>77</v>
      </c>
      <c r="I27" t="s">
        <v>139</v>
      </c>
      <c r="J27" t="s">
        <v>144</v>
      </c>
      <c r="K27" t="s">
        <v>144</v>
      </c>
      <c r="L27" t="s">
        <v>144</v>
      </c>
      <c r="N27" t="s">
        <v>144</v>
      </c>
      <c r="O27" t="s">
        <v>144</v>
      </c>
      <c r="R27" t="s">
        <v>144</v>
      </c>
      <c r="S27" t="s">
        <v>144</v>
      </c>
      <c r="V27" t="s">
        <v>144</v>
      </c>
      <c r="W27" t="s">
        <v>144</v>
      </c>
      <c r="X27" t="s">
        <v>144</v>
      </c>
      <c r="Y27" t="s">
        <v>142</v>
      </c>
      <c r="Z27" t="s">
        <v>205</v>
      </c>
      <c r="AA27" t="s">
        <v>140</v>
      </c>
      <c r="AB27" t="s">
        <v>146</v>
      </c>
      <c r="AC27" t="s">
        <v>140</v>
      </c>
      <c r="AD27" t="s">
        <v>140</v>
      </c>
      <c r="AE27" t="s">
        <v>140</v>
      </c>
      <c r="AF27" t="s">
        <v>140</v>
      </c>
      <c r="AG27" t="s">
        <v>144</v>
      </c>
      <c r="AH27" t="s">
        <v>144</v>
      </c>
      <c r="AI27" t="s">
        <v>144</v>
      </c>
      <c r="AJ27" t="s">
        <v>144</v>
      </c>
      <c r="AK27" t="s">
        <v>144</v>
      </c>
      <c r="AL27" t="s">
        <v>144</v>
      </c>
      <c r="AM27" t="s">
        <v>144</v>
      </c>
      <c r="AN27" t="s">
        <v>144</v>
      </c>
      <c r="AO27" t="s">
        <v>150</v>
      </c>
      <c r="AP27" t="s">
        <v>206</v>
      </c>
      <c r="AQ27" t="s">
        <v>144</v>
      </c>
      <c r="AR27" t="s">
        <v>144</v>
      </c>
      <c r="AS27" t="s">
        <v>144</v>
      </c>
      <c r="AT27" t="s">
        <v>151</v>
      </c>
      <c r="AZ27" t="s">
        <v>206</v>
      </c>
      <c r="BA27" t="s">
        <v>144</v>
      </c>
      <c r="BC27" t="s">
        <v>144</v>
      </c>
      <c r="BK27" t="s">
        <v>144</v>
      </c>
      <c r="BM27" t="s">
        <v>144</v>
      </c>
      <c r="BQ27">
        <v>14</v>
      </c>
      <c r="BU27">
        <v>14</v>
      </c>
      <c r="DP27" t="s">
        <v>148</v>
      </c>
      <c r="DX27" t="s">
        <v>140</v>
      </c>
      <c r="DY27" t="s">
        <v>140</v>
      </c>
      <c r="DZ27" t="s">
        <v>140</v>
      </c>
      <c r="EA27" t="s">
        <v>140</v>
      </c>
      <c r="EB27" t="s">
        <v>140</v>
      </c>
      <c r="EC27" t="s">
        <v>140</v>
      </c>
      <c r="ED27" t="s">
        <v>140</v>
      </c>
      <c r="EE27" t="s">
        <v>140</v>
      </c>
      <c r="FT27" t="s">
        <v>144</v>
      </c>
    </row>
    <row r="28" spans="1:177" x14ac:dyDescent="0.2">
      <c r="A28" s="8">
        <v>36</v>
      </c>
      <c r="B28" s="15" t="s">
        <v>1683</v>
      </c>
      <c r="C28" s="1">
        <v>38264</v>
      </c>
      <c r="D28">
        <v>16</v>
      </c>
      <c r="E28">
        <v>16</v>
      </c>
      <c r="F28" s="1">
        <v>38264</v>
      </c>
      <c r="G28" t="s">
        <v>138</v>
      </c>
      <c r="H28">
        <v>55</v>
      </c>
      <c r="I28" t="s">
        <v>141</v>
      </c>
      <c r="J28" t="s">
        <v>144</v>
      </c>
      <c r="K28" t="s">
        <v>142</v>
      </c>
      <c r="L28" t="s">
        <v>142</v>
      </c>
      <c r="N28" t="s">
        <v>144</v>
      </c>
      <c r="O28" t="s">
        <v>144</v>
      </c>
      <c r="R28" t="s">
        <v>144</v>
      </c>
      <c r="S28" t="s">
        <v>144</v>
      </c>
      <c r="V28" t="s">
        <v>142</v>
      </c>
      <c r="W28" t="s">
        <v>144</v>
      </c>
      <c r="X28" t="s">
        <v>144</v>
      </c>
      <c r="Y28" t="s">
        <v>142</v>
      </c>
      <c r="Z28" t="s">
        <v>207</v>
      </c>
      <c r="AA28" t="s">
        <v>146</v>
      </c>
      <c r="AB28" t="s">
        <v>140</v>
      </c>
      <c r="AC28" t="s">
        <v>140</v>
      </c>
      <c r="AD28" t="s">
        <v>140</v>
      </c>
      <c r="AE28" t="s">
        <v>140</v>
      </c>
      <c r="AF28" t="s">
        <v>140</v>
      </c>
      <c r="AG28" t="s">
        <v>144</v>
      </c>
      <c r="AH28" t="s">
        <v>144</v>
      </c>
      <c r="AI28" t="s">
        <v>144</v>
      </c>
      <c r="AJ28" t="s">
        <v>144</v>
      </c>
      <c r="AK28" t="s">
        <v>142</v>
      </c>
      <c r="AL28" t="s">
        <v>144</v>
      </c>
      <c r="AM28" t="s">
        <v>144</v>
      </c>
      <c r="AN28" t="s">
        <v>144</v>
      </c>
      <c r="AO28" t="s">
        <v>150</v>
      </c>
      <c r="AP28" t="s">
        <v>208</v>
      </c>
      <c r="AQ28" t="s">
        <v>144</v>
      </c>
      <c r="AR28" t="s">
        <v>144</v>
      </c>
      <c r="AS28" t="s">
        <v>144</v>
      </c>
      <c r="AZ28" t="s">
        <v>208</v>
      </c>
      <c r="BA28" t="s">
        <v>144</v>
      </c>
      <c r="BC28" t="s">
        <v>144</v>
      </c>
      <c r="BK28" t="s">
        <v>142</v>
      </c>
      <c r="BL28">
        <v>100</v>
      </c>
      <c r="BM28" t="s">
        <v>144</v>
      </c>
      <c r="BQ28">
        <v>19</v>
      </c>
      <c r="BU28">
        <v>15</v>
      </c>
      <c r="DP28" t="s">
        <v>152</v>
      </c>
      <c r="DX28" t="s">
        <v>140</v>
      </c>
      <c r="DY28" t="s">
        <v>140</v>
      </c>
      <c r="DZ28" t="s">
        <v>146</v>
      </c>
      <c r="EA28" t="s">
        <v>140</v>
      </c>
      <c r="EB28" t="s">
        <v>140</v>
      </c>
      <c r="EC28" t="s">
        <v>140</v>
      </c>
      <c r="ED28" t="s">
        <v>146</v>
      </c>
      <c r="EE28" t="s">
        <v>140</v>
      </c>
      <c r="EG28" t="s">
        <v>162</v>
      </c>
      <c r="FG28" t="s">
        <v>153</v>
      </c>
      <c r="FI28" t="s">
        <v>169</v>
      </c>
      <c r="FJ28" t="s">
        <v>176</v>
      </c>
      <c r="FL28" t="s">
        <v>209</v>
      </c>
      <c r="FT28" t="s">
        <v>144</v>
      </c>
    </row>
    <row r="29" spans="1:177" x14ac:dyDescent="0.2">
      <c r="A29" s="8">
        <v>37</v>
      </c>
      <c r="B29" s="15" t="s">
        <v>1684</v>
      </c>
      <c r="C29" s="1">
        <v>38263</v>
      </c>
      <c r="D29">
        <v>22</v>
      </c>
      <c r="E29">
        <v>18</v>
      </c>
      <c r="F29" s="1">
        <v>38264</v>
      </c>
      <c r="G29" t="s">
        <v>138</v>
      </c>
      <c r="H29">
        <v>46</v>
      </c>
      <c r="I29" t="s">
        <v>139</v>
      </c>
      <c r="J29" t="s">
        <v>144</v>
      </c>
      <c r="K29" t="s">
        <v>144</v>
      </c>
      <c r="L29" t="s">
        <v>144</v>
      </c>
      <c r="N29" t="s">
        <v>144</v>
      </c>
      <c r="O29" t="s">
        <v>144</v>
      </c>
      <c r="R29" t="s">
        <v>144</v>
      </c>
      <c r="S29" t="s">
        <v>144</v>
      </c>
      <c r="V29" t="s">
        <v>144</v>
      </c>
      <c r="W29" t="s">
        <v>144</v>
      </c>
      <c r="X29" t="s">
        <v>144</v>
      </c>
      <c r="Y29" t="s">
        <v>144</v>
      </c>
      <c r="Z29" t="s">
        <v>210</v>
      </c>
      <c r="AA29" t="s">
        <v>140</v>
      </c>
      <c r="AB29" t="s">
        <v>146</v>
      </c>
      <c r="AC29" t="s">
        <v>140</v>
      </c>
      <c r="AD29" t="s">
        <v>140</v>
      </c>
      <c r="AE29" t="s">
        <v>140</v>
      </c>
      <c r="AF29" t="s">
        <v>140</v>
      </c>
      <c r="AG29" t="s">
        <v>142</v>
      </c>
      <c r="AH29" t="s">
        <v>144</v>
      </c>
      <c r="AI29" t="s">
        <v>144</v>
      </c>
      <c r="AJ29" t="s">
        <v>144</v>
      </c>
      <c r="AK29" t="s">
        <v>144</v>
      </c>
      <c r="AL29" t="s">
        <v>144</v>
      </c>
      <c r="AM29" t="s">
        <v>144</v>
      </c>
      <c r="AN29" t="s">
        <v>144</v>
      </c>
      <c r="AO29" t="s">
        <v>150</v>
      </c>
      <c r="AP29" t="s">
        <v>3350</v>
      </c>
      <c r="AQ29" t="s">
        <v>144</v>
      </c>
      <c r="AR29" t="s">
        <v>144</v>
      </c>
      <c r="AS29" t="s">
        <v>144</v>
      </c>
      <c r="AT29" t="s">
        <v>151</v>
      </c>
      <c r="AZ29" t="s">
        <v>211</v>
      </c>
      <c r="BA29" t="s">
        <v>144</v>
      </c>
      <c r="BC29" t="s">
        <v>144</v>
      </c>
      <c r="BK29" t="s">
        <v>144</v>
      </c>
      <c r="BM29" t="s">
        <v>144</v>
      </c>
      <c r="BO29">
        <v>3</v>
      </c>
      <c r="BQ29">
        <v>18</v>
      </c>
      <c r="BU29">
        <v>19</v>
      </c>
      <c r="DP29" t="s">
        <v>152</v>
      </c>
      <c r="DX29" t="s">
        <v>140</v>
      </c>
      <c r="DY29" t="s">
        <v>140</v>
      </c>
      <c r="DZ29" t="s">
        <v>140</v>
      </c>
      <c r="EA29" t="s">
        <v>140</v>
      </c>
      <c r="EB29" t="s">
        <v>140</v>
      </c>
      <c r="EC29" t="s">
        <v>140</v>
      </c>
      <c r="ED29" t="s">
        <v>146</v>
      </c>
      <c r="EE29" t="s">
        <v>140</v>
      </c>
      <c r="EF29" t="s">
        <v>212</v>
      </c>
      <c r="EG29" t="s">
        <v>163</v>
      </c>
      <c r="FG29" t="s">
        <v>153</v>
      </c>
      <c r="FH29" t="s">
        <v>212</v>
      </c>
      <c r="FI29" t="s">
        <v>176</v>
      </c>
      <c r="FJ29" t="s">
        <v>209</v>
      </c>
      <c r="FT29" t="s">
        <v>144</v>
      </c>
    </row>
    <row r="30" spans="1:177" x14ac:dyDescent="0.2">
      <c r="A30" s="8">
        <v>38</v>
      </c>
      <c r="B30" s="15" t="s">
        <v>3217</v>
      </c>
      <c r="C30" s="1">
        <v>38266</v>
      </c>
      <c r="D30">
        <v>3</v>
      </c>
      <c r="E30">
        <v>3</v>
      </c>
      <c r="F30" s="1">
        <v>38266</v>
      </c>
      <c r="G30" t="s">
        <v>143</v>
      </c>
      <c r="H30">
        <v>68</v>
      </c>
      <c r="I30" t="s">
        <v>141</v>
      </c>
      <c r="J30" t="s">
        <v>144</v>
      </c>
      <c r="K30" t="s">
        <v>142</v>
      </c>
      <c r="L30" t="s">
        <v>144</v>
      </c>
      <c r="N30" t="s">
        <v>144</v>
      </c>
      <c r="O30" t="s">
        <v>142</v>
      </c>
      <c r="R30" t="s">
        <v>144</v>
      </c>
      <c r="S30" t="s">
        <v>144</v>
      </c>
      <c r="V30" t="s">
        <v>144</v>
      </c>
      <c r="W30" t="s">
        <v>144</v>
      </c>
      <c r="X30" t="s">
        <v>144</v>
      </c>
      <c r="Y30" t="s">
        <v>142</v>
      </c>
      <c r="Z30" t="s">
        <v>213</v>
      </c>
      <c r="AA30" t="s">
        <v>140</v>
      </c>
      <c r="AB30" t="s">
        <v>146</v>
      </c>
      <c r="AC30" t="s">
        <v>140</v>
      </c>
      <c r="AD30" t="s">
        <v>140</v>
      </c>
      <c r="AE30" t="s">
        <v>140</v>
      </c>
      <c r="AF30" t="s">
        <v>140</v>
      </c>
      <c r="AG30" t="s">
        <v>142</v>
      </c>
      <c r="AH30" t="s">
        <v>142</v>
      </c>
      <c r="AI30" t="s">
        <v>144</v>
      </c>
      <c r="AJ30" t="s">
        <v>144</v>
      </c>
      <c r="AK30" t="s">
        <v>144</v>
      </c>
      <c r="AL30" t="s">
        <v>144</v>
      </c>
      <c r="AM30" t="s">
        <v>144</v>
      </c>
      <c r="AN30" t="s">
        <v>144</v>
      </c>
      <c r="AO30" t="s">
        <v>147</v>
      </c>
      <c r="AP30" t="s">
        <v>214</v>
      </c>
      <c r="AQ30" t="s">
        <v>144</v>
      </c>
      <c r="AR30" t="s">
        <v>144</v>
      </c>
      <c r="AS30" t="s">
        <v>144</v>
      </c>
      <c r="AT30" t="s">
        <v>151</v>
      </c>
      <c r="AZ30" t="s">
        <v>214</v>
      </c>
      <c r="BA30" t="s">
        <v>144</v>
      </c>
      <c r="BC30" t="s">
        <v>144</v>
      </c>
      <c r="BK30" t="s">
        <v>144</v>
      </c>
      <c r="BM30" t="s">
        <v>142</v>
      </c>
      <c r="BO30">
        <v>3</v>
      </c>
      <c r="BQ30">
        <v>23</v>
      </c>
      <c r="BU30">
        <v>16</v>
      </c>
      <c r="DP30" t="s">
        <v>152</v>
      </c>
      <c r="DX30" t="s">
        <v>146</v>
      </c>
      <c r="DY30" t="s">
        <v>146</v>
      </c>
      <c r="DZ30" t="s">
        <v>140</v>
      </c>
      <c r="EA30" t="s">
        <v>140</v>
      </c>
      <c r="EB30" t="s">
        <v>140</v>
      </c>
      <c r="EC30" t="s">
        <v>140</v>
      </c>
      <c r="ED30" t="s">
        <v>140</v>
      </c>
      <c r="EE30" t="s">
        <v>140</v>
      </c>
      <c r="EG30" t="s">
        <v>153</v>
      </c>
      <c r="EH30" t="s">
        <v>176</v>
      </c>
      <c r="EL30" t="s">
        <v>163</v>
      </c>
      <c r="FT30" t="s">
        <v>144</v>
      </c>
    </row>
    <row r="31" spans="1:177" x14ac:dyDescent="0.2">
      <c r="A31" s="8">
        <v>39</v>
      </c>
      <c r="B31" s="15" t="s">
        <v>1685</v>
      </c>
      <c r="C31" s="1">
        <v>38266</v>
      </c>
      <c r="D31">
        <v>21</v>
      </c>
      <c r="E31">
        <v>21</v>
      </c>
      <c r="F31" s="1">
        <v>38266</v>
      </c>
      <c r="G31" t="s">
        <v>138</v>
      </c>
      <c r="H31">
        <v>69</v>
      </c>
      <c r="I31" t="s">
        <v>139</v>
      </c>
      <c r="J31" t="s">
        <v>144</v>
      </c>
      <c r="K31" t="s">
        <v>142</v>
      </c>
      <c r="L31" t="s">
        <v>144</v>
      </c>
      <c r="N31" t="s">
        <v>144</v>
      </c>
      <c r="O31" t="s">
        <v>144</v>
      </c>
      <c r="R31" t="s">
        <v>144</v>
      </c>
      <c r="S31" t="s">
        <v>144</v>
      </c>
      <c r="V31" t="s">
        <v>144</v>
      </c>
      <c r="W31" t="s">
        <v>142</v>
      </c>
      <c r="X31" t="s">
        <v>142</v>
      </c>
      <c r="Y31" t="s">
        <v>142</v>
      </c>
      <c r="Z31" t="s">
        <v>215</v>
      </c>
      <c r="AA31" t="s">
        <v>140</v>
      </c>
      <c r="AB31" t="s">
        <v>146</v>
      </c>
      <c r="AC31" t="s">
        <v>140</v>
      </c>
      <c r="AD31" t="s">
        <v>140</v>
      </c>
      <c r="AE31" t="s">
        <v>140</v>
      </c>
      <c r="AF31" t="s">
        <v>140</v>
      </c>
      <c r="AG31" t="s">
        <v>144</v>
      </c>
      <c r="AH31" t="s">
        <v>144</v>
      </c>
      <c r="AI31" t="s">
        <v>144</v>
      </c>
      <c r="AJ31" t="s">
        <v>144</v>
      </c>
      <c r="AK31" t="s">
        <v>144</v>
      </c>
      <c r="AL31" t="s">
        <v>142</v>
      </c>
      <c r="AM31" t="s">
        <v>142</v>
      </c>
      <c r="AN31" t="s">
        <v>144</v>
      </c>
      <c r="AO31" t="s">
        <v>147</v>
      </c>
      <c r="AQ31" t="s">
        <v>144</v>
      </c>
      <c r="AR31" t="s">
        <v>144</v>
      </c>
      <c r="AS31" t="s">
        <v>144</v>
      </c>
      <c r="AT31" t="s">
        <v>156</v>
      </c>
      <c r="AU31">
        <v>55</v>
      </c>
      <c r="BA31" t="s">
        <v>142</v>
      </c>
      <c r="BC31" t="s">
        <v>142</v>
      </c>
      <c r="BD31">
        <v>150</v>
      </c>
      <c r="BE31">
        <v>69</v>
      </c>
      <c r="BF31">
        <v>27</v>
      </c>
      <c r="BG31">
        <v>31</v>
      </c>
      <c r="BH31">
        <v>27</v>
      </c>
      <c r="BI31">
        <v>7.46</v>
      </c>
      <c r="BJ31">
        <v>7.4</v>
      </c>
      <c r="BK31" t="s">
        <v>142</v>
      </c>
      <c r="BL31">
        <v>50</v>
      </c>
      <c r="BQ31">
        <v>25</v>
      </c>
      <c r="BU31">
        <v>18</v>
      </c>
      <c r="DP31" t="s">
        <v>152</v>
      </c>
      <c r="DX31" t="s">
        <v>140</v>
      </c>
      <c r="DY31" t="s">
        <v>146</v>
      </c>
      <c r="DZ31" t="s">
        <v>140</v>
      </c>
      <c r="EA31" t="s">
        <v>140</v>
      </c>
      <c r="EB31" t="s">
        <v>140</v>
      </c>
      <c r="EC31" t="s">
        <v>140</v>
      </c>
      <c r="ED31" t="s">
        <v>140</v>
      </c>
      <c r="EE31" t="s">
        <v>140</v>
      </c>
      <c r="EG31" t="s">
        <v>163</v>
      </c>
      <c r="EL31" t="s">
        <v>153</v>
      </c>
      <c r="EM31" t="s">
        <v>216</v>
      </c>
      <c r="EN31" t="s">
        <v>217</v>
      </c>
      <c r="FT31" t="s">
        <v>144</v>
      </c>
    </row>
    <row r="32" spans="1:177" x14ac:dyDescent="0.2">
      <c r="A32" s="8">
        <v>40</v>
      </c>
      <c r="B32" s="15" t="s">
        <v>1686</v>
      </c>
      <c r="C32" s="1">
        <v>38267</v>
      </c>
      <c r="D32">
        <v>13</v>
      </c>
      <c r="E32">
        <v>13</v>
      </c>
      <c r="F32" s="1">
        <v>38267</v>
      </c>
      <c r="G32" t="s">
        <v>138</v>
      </c>
      <c r="H32">
        <v>20</v>
      </c>
      <c r="I32" t="s">
        <v>139</v>
      </c>
      <c r="J32" t="s">
        <v>144</v>
      </c>
      <c r="K32" t="s">
        <v>144</v>
      </c>
      <c r="L32" t="s">
        <v>142</v>
      </c>
      <c r="N32" t="s">
        <v>144</v>
      </c>
      <c r="O32" t="s">
        <v>144</v>
      </c>
      <c r="R32" t="s">
        <v>144</v>
      </c>
      <c r="S32" t="s">
        <v>144</v>
      </c>
      <c r="V32" t="s">
        <v>144</v>
      </c>
      <c r="W32" t="s">
        <v>144</v>
      </c>
      <c r="X32" t="s">
        <v>144</v>
      </c>
      <c r="Y32" t="s">
        <v>142</v>
      </c>
      <c r="Z32" t="s">
        <v>218</v>
      </c>
      <c r="AA32" t="s">
        <v>140</v>
      </c>
      <c r="AB32" t="s">
        <v>146</v>
      </c>
      <c r="AC32" t="s">
        <v>140</v>
      </c>
      <c r="AD32" t="s">
        <v>140</v>
      </c>
      <c r="AE32" t="s">
        <v>140</v>
      </c>
      <c r="AF32" t="s">
        <v>140</v>
      </c>
      <c r="AG32" t="s">
        <v>144</v>
      </c>
      <c r="AH32" t="s">
        <v>144</v>
      </c>
      <c r="AI32" t="s">
        <v>144</v>
      </c>
      <c r="AJ32" t="s">
        <v>144</v>
      </c>
      <c r="AK32" t="s">
        <v>144</v>
      </c>
      <c r="AL32" t="s">
        <v>144</v>
      </c>
      <c r="AM32" t="s">
        <v>144</v>
      </c>
      <c r="AN32" t="s">
        <v>144</v>
      </c>
      <c r="AO32" t="s">
        <v>147</v>
      </c>
      <c r="AP32" t="s">
        <v>219</v>
      </c>
      <c r="AQ32" t="s">
        <v>144</v>
      </c>
      <c r="AR32" t="s">
        <v>144</v>
      </c>
      <c r="AS32" t="s">
        <v>144</v>
      </c>
      <c r="AT32" t="s">
        <v>156</v>
      </c>
      <c r="AZ32" t="s">
        <v>219</v>
      </c>
      <c r="BA32" t="s">
        <v>142</v>
      </c>
      <c r="BC32" t="s">
        <v>142</v>
      </c>
      <c r="BD32">
        <v>136</v>
      </c>
      <c r="BE32">
        <v>67</v>
      </c>
      <c r="BF32">
        <v>34</v>
      </c>
      <c r="BG32">
        <v>44</v>
      </c>
      <c r="BH32">
        <v>31</v>
      </c>
      <c r="BI32">
        <v>7.49</v>
      </c>
      <c r="BJ32">
        <v>7.36</v>
      </c>
      <c r="BK32" t="s">
        <v>142</v>
      </c>
      <c r="BL32">
        <v>40</v>
      </c>
      <c r="BP32">
        <v>167</v>
      </c>
      <c r="BQ32">
        <v>17</v>
      </c>
      <c r="BU32">
        <v>16</v>
      </c>
      <c r="DP32" t="s">
        <v>173</v>
      </c>
      <c r="DX32" t="s">
        <v>140</v>
      </c>
      <c r="DY32" t="s">
        <v>146</v>
      </c>
      <c r="DZ32" t="s">
        <v>140</v>
      </c>
      <c r="EA32" t="s">
        <v>140</v>
      </c>
      <c r="EB32" t="s">
        <v>140</v>
      </c>
      <c r="EC32" t="s">
        <v>140</v>
      </c>
      <c r="ED32" t="s">
        <v>146</v>
      </c>
      <c r="EE32" t="s">
        <v>140</v>
      </c>
      <c r="EF32" t="s">
        <v>220</v>
      </c>
      <c r="EG32" t="s">
        <v>163</v>
      </c>
      <c r="EL32" t="s">
        <v>163</v>
      </c>
      <c r="FG32" t="s">
        <v>163</v>
      </c>
      <c r="FT32" t="s">
        <v>144</v>
      </c>
    </row>
    <row r="33" spans="1:177" x14ac:dyDescent="0.2">
      <c r="A33" s="8">
        <v>41</v>
      </c>
      <c r="B33" s="15" t="s">
        <v>1687</v>
      </c>
      <c r="C33" s="1">
        <v>38267</v>
      </c>
      <c r="D33">
        <v>19</v>
      </c>
      <c r="E33">
        <v>19</v>
      </c>
      <c r="F33" s="1">
        <v>38267</v>
      </c>
      <c r="G33" t="s">
        <v>138</v>
      </c>
      <c r="H33">
        <v>72</v>
      </c>
      <c r="I33" t="s">
        <v>139</v>
      </c>
      <c r="J33" t="s">
        <v>144</v>
      </c>
      <c r="K33" t="s">
        <v>142</v>
      </c>
      <c r="L33" t="s">
        <v>142</v>
      </c>
      <c r="N33" t="s">
        <v>144</v>
      </c>
      <c r="O33" t="s">
        <v>144</v>
      </c>
      <c r="R33" t="s">
        <v>144</v>
      </c>
      <c r="S33" t="s">
        <v>144</v>
      </c>
      <c r="V33" t="s">
        <v>144</v>
      </c>
      <c r="W33" t="s">
        <v>142</v>
      </c>
      <c r="X33" t="s">
        <v>142</v>
      </c>
      <c r="Y33" t="s">
        <v>142</v>
      </c>
      <c r="Z33" t="s">
        <v>221</v>
      </c>
      <c r="AA33" t="s">
        <v>140</v>
      </c>
      <c r="AB33" t="s">
        <v>146</v>
      </c>
      <c r="AC33" t="s">
        <v>140</v>
      </c>
      <c r="AD33" t="s">
        <v>140</v>
      </c>
      <c r="AE33" t="s">
        <v>140</v>
      </c>
      <c r="AF33" t="s">
        <v>140</v>
      </c>
      <c r="AG33" t="s">
        <v>144</v>
      </c>
      <c r="AH33" t="s">
        <v>144</v>
      </c>
      <c r="AI33" t="s">
        <v>144</v>
      </c>
      <c r="AJ33" t="s">
        <v>144</v>
      </c>
      <c r="AK33" t="s">
        <v>144</v>
      </c>
      <c r="AL33" t="s">
        <v>142</v>
      </c>
      <c r="AM33" t="s">
        <v>144</v>
      </c>
      <c r="AN33" t="s">
        <v>142</v>
      </c>
      <c r="AO33" t="s">
        <v>147</v>
      </c>
      <c r="AP33" t="s">
        <v>222</v>
      </c>
      <c r="AQ33" t="s">
        <v>144</v>
      </c>
      <c r="AR33" t="s">
        <v>144</v>
      </c>
      <c r="AS33" t="s">
        <v>144</v>
      </c>
      <c r="AT33" t="s">
        <v>151</v>
      </c>
      <c r="AZ33" t="s">
        <v>222</v>
      </c>
      <c r="BA33" t="s">
        <v>142</v>
      </c>
      <c r="BC33" t="s">
        <v>142</v>
      </c>
      <c r="BD33">
        <v>227</v>
      </c>
      <c r="BE33">
        <v>40</v>
      </c>
      <c r="BF33">
        <v>54</v>
      </c>
      <c r="BG33">
        <v>74</v>
      </c>
      <c r="BH33">
        <v>48</v>
      </c>
      <c r="BI33">
        <v>7.25</v>
      </c>
      <c r="BJ33">
        <v>7.15</v>
      </c>
      <c r="BK33" t="s">
        <v>142</v>
      </c>
      <c r="BL33">
        <v>60</v>
      </c>
      <c r="BP33">
        <v>66</v>
      </c>
      <c r="BQ33">
        <v>30</v>
      </c>
      <c r="BU33">
        <v>20</v>
      </c>
      <c r="DP33" t="s">
        <v>152</v>
      </c>
      <c r="DX33" t="s">
        <v>140</v>
      </c>
      <c r="DY33" t="s">
        <v>146</v>
      </c>
      <c r="DZ33" t="s">
        <v>140</v>
      </c>
      <c r="EA33" t="s">
        <v>140</v>
      </c>
      <c r="EB33" t="s">
        <v>140</v>
      </c>
      <c r="EC33" t="s">
        <v>140</v>
      </c>
      <c r="ED33" t="s">
        <v>140</v>
      </c>
      <c r="EE33" t="s">
        <v>140</v>
      </c>
      <c r="EG33" t="s">
        <v>163</v>
      </c>
      <c r="EL33" t="s">
        <v>163</v>
      </c>
      <c r="FT33" t="s">
        <v>144</v>
      </c>
    </row>
    <row r="34" spans="1:177" x14ac:dyDescent="0.2">
      <c r="A34" s="8">
        <v>42</v>
      </c>
      <c r="B34" s="15" t="s">
        <v>1688</v>
      </c>
      <c r="C34" s="1">
        <v>38269</v>
      </c>
      <c r="D34">
        <v>0</v>
      </c>
      <c r="E34">
        <v>0</v>
      </c>
      <c r="F34" s="1">
        <v>38269</v>
      </c>
      <c r="G34" t="s">
        <v>223</v>
      </c>
      <c r="H34">
        <v>37</v>
      </c>
      <c r="I34" t="s">
        <v>139</v>
      </c>
      <c r="J34" t="s">
        <v>144</v>
      </c>
      <c r="K34" t="s">
        <v>142</v>
      </c>
      <c r="L34" t="s">
        <v>144</v>
      </c>
      <c r="N34" t="s">
        <v>144</v>
      </c>
      <c r="O34" t="s">
        <v>144</v>
      </c>
      <c r="R34" t="s">
        <v>144</v>
      </c>
      <c r="S34" t="s">
        <v>144</v>
      </c>
      <c r="V34" t="s">
        <v>144</v>
      </c>
      <c r="W34" t="s">
        <v>144</v>
      </c>
      <c r="X34" t="s">
        <v>144</v>
      </c>
      <c r="Y34" t="s">
        <v>144</v>
      </c>
      <c r="Z34" t="s">
        <v>224</v>
      </c>
      <c r="AA34" t="s">
        <v>146</v>
      </c>
      <c r="AB34" t="s">
        <v>140</v>
      </c>
      <c r="AC34" t="s">
        <v>140</v>
      </c>
      <c r="AD34" t="s">
        <v>140</v>
      </c>
      <c r="AE34" t="s">
        <v>140</v>
      </c>
      <c r="AF34" t="s">
        <v>140</v>
      </c>
      <c r="AG34" t="s">
        <v>144</v>
      </c>
      <c r="AH34" t="s">
        <v>144</v>
      </c>
      <c r="AI34" t="s">
        <v>144</v>
      </c>
      <c r="AJ34" t="s">
        <v>144</v>
      </c>
      <c r="AK34" t="s">
        <v>144</v>
      </c>
      <c r="AL34" t="s">
        <v>144</v>
      </c>
      <c r="AM34" t="s">
        <v>144</v>
      </c>
      <c r="AN34" t="s">
        <v>144</v>
      </c>
      <c r="AO34" t="s">
        <v>561</v>
      </c>
      <c r="AP34" t="s">
        <v>224</v>
      </c>
      <c r="AQ34" t="s">
        <v>144</v>
      </c>
      <c r="AS34" t="s">
        <v>144</v>
      </c>
      <c r="AZ34" t="s">
        <v>224</v>
      </c>
      <c r="BA34" t="s">
        <v>144</v>
      </c>
      <c r="BC34" t="s">
        <v>144</v>
      </c>
      <c r="BK34" t="s">
        <v>144</v>
      </c>
      <c r="BM34" t="s">
        <v>144</v>
      </c>
      <c r="BQ34">
        <v>7</v>
      </c>
      <c r="BU34">
        <v>15</v>
      </c>
      <c r="DP34" t="s">
        <v>148</v>
      </c>
      <c r="DX34" t="s">
        <v>140</v>
      </c>
      <c r="DY34" t="s">
        <v>140</v>
      </c>
      <c r="DZ34" t="s">
        <v>140</v>
      </c>
      <c r="EA34" t="s">
        <v>140</v>
      </c>
      <c r="EB34" t="s">
        <v>140</v>
      </c>
      <c r="EC34" t="s">
        <v>140</v>
      </c>
      <c r="ED34" t="s">
        <v>140</v>
      </c>
      <c r="EE34" t="s">
        <v>140</v>
      </c>
      <c r="FT34" t="s">
        <v>144</v>
      </c>
    </row>
    <row r="35" spans="1:177" x14ac:dyDescent="0.2">
      <c r="A35" s="8">
        <v>43</v>
      </c>
      <c r="B35" s="15" t="s">
        <v>1689</v>
      </c>
      <c r="C35" s="1">
        <v>38300</v>
      </c>
      <c r="D35">
        <v>7</v>
      </c>
      <c r="E35">
        <v>7</v>
      </c>
      <c r="F35" s="1">
        <v>38300</v>
      </c>
      <c r="G35" t="s">
        <v>138</v>
      </c>
      <c r="H35">
        <v>75</v>
      </c>
      <c r="I35" t="s">
        <v>141</v>
      </c>
      <c r="J35" t="s">
        <v>144</v>
      </c>
      <c r="K35" t="s">
        <v>144</v>
      </c>
      <c r="L35" t="s">
        <v>144</v>
      </c>
      <c r="N35" t="s">
        <v>144</v>
      </c>
      <c r="O35" t="s">
        <v>144</v>
      </c>
      <c r="R35" t="s">
        <v>142</v>
      </c>
      <c r="S35" t="s">
        <v>144</v>
      </c>
      <c r="V35" t="s">
        <v>144</v>
      </c>
      <c r="W35" t="s">
        <v>144</v>
      </c>
      <c r="X35" t="s">
        <v>144</v>
      </c>
      <c r="Y35" t="s">
        <v>142</v>
      </c>
      <c r="Z35" t="s">
        <v>225</v>
      </c>
      <c r="AA35" t="s">
        <v>146</v>
      </c>
      <c r="AB35" t="s">
        <v>140</v>
      </c>
      <c r="AC35" t="s">
        <v>140</v>
      </c>
      <c r="AD35" t="s">
        <v>140</v>
      </c>
      <c r="AE35" t="s">
        <v>140</v>
      </c>
      <c r="AF35" t="s">
        <v>140</v>
      </c>
      <c r="AG35" t="s">
        <v>144</v>
      </c>
      <c r="AH35" t="s">
        <v>144</v>
      </c>
      <c r="AI35" t="s">
        <v>144</v>
      </c>
      <c r="AJ35" t="s">
        <v>144</v>
      </c>
      <c r="AK35" t="s">
        <v>144</v>
      </c>
      <c r="AL35" t="s">
        <v>144</v>
      </c>
      <c r="AM35" t="s">
        <v>144</v>
      </c>
      <c r="AN35" t="s">
        <v>144</v>
      </c>
      <c r="AO35" t="s">
        <v>147</v>
      </c>
      <c r="AP35" t="s">
        <v>3351</v>
      </c>
      <c r="AQ35" t="s">
        <v>144</v>
      </c>
      <c r="AR35" t="s">
        <v>144</v>
      </c>
      <c r="AS35" t="s">
        <v>144</v>
      </c>
      <c r="AT35" t="s">
        <v>159</v>
      </c>
      <c r="AZ35" t="s">
        <v>226</v>
      </c>
      <c r="BA35" t="s">
        <v>144</v>
      </c>
      <c r="BC35" t="s">
        <v>144</v>
      </c>
      <c r="BK35" t="s">
        <v>144</v>
      </c>
      <c r="BL35">
        <v>96</v>
      </c>
      <c r="BM35" t="s">
        <v>144</v>
      </c>
      <c r="BO35">
        <v>4</v>
      </c>
      <c r="BQ35">
        <v>13</v>
      </c>
      <c r="BU35">
        <v>13</v>
      </c>
      <c r="DP35" t="s">
        <v>190</v>
      </c>
      <c r="DX35" t="s">
        <v>140</v>
      </c>
      <c r="DY35" t="s">
        <v>140</v>
      </c>
      <c r="DZ35" t="s">
        <v>140</v>
      </c>
      <c r="EA35" t="s">
        <v>140</v>
      </c>
      <c r="EB35" t="s">
        <v>140</v>
      </c>
      <c r="EC35" t="s">
        <v>140</v>
      </c>
      <c r="ED35" t="s">
        <v>140</v>
      </c>
      <c r="EE35" t="s">
        <v>140</v>
      </c>
      <c r="FT35" t="s">
        <v>144</v>
      </c>
    </row>
    <row r="36" spans="1:177" x14ac:dyDescent="0.2">
      <c r="A36" s="8">
        <v>44</v>
      </c>
      <c r="B36" s="15" t="s">
        <v>1690</v>
      </c>
      <c r="C36" s="1">
        <v>38300</v>
      </c>
      <c r="D36">
        <v>15</v>
      </c>
      <c r="E36">
        <v>15</v>
      </c>
      <c r="F36" s="1">
        <v>38300</v>
      </c>
      <c r="G36" t="s">
        <v>138</v>
      </c>
      <c r="H36">
        <v>64</v>
      </c>
      <c r="I36" t="s">
        <v>139</v>
      </c>
      <c r="J36" t="s">
        <v>144</v>
      </c>
      <c r="K36" t="s">
        <v>142</v>
      </c>
      <c r="L36" t="s">
        <v>142</v>
      </c>
      <c r="N36" t="s">
        <v>144</v>
      </c>
      <c r="O36" t="s">
        <v>144</v>
      </c>
      <c r="R36" t="s">
        <v>144</v>
      </c>
      <c r="S36" t="s">
        <v>144</v>
      </c>
      <c r="V36" t="s">
        <v>144</v>
      </c>
      <c r="W36" t="s">
        <v>144</v>
      </c>
      <c r="X36" t="s">
        <v>144</v>
      </c>
      <c r="Y36" t="s">
        <v>142</v>
      </c>
      <c r="Z36" t="s">
        <v>227</v>
      </c>
      <c r="AA36" t="s">
        <v>140</v>
      </c>
      <c r="AB36" t="s">
        <v>146</v>
      </c>
      <c r="AC36" t="s">
        <v>140</v>
      </c>
      <c r="AD36" t="s">
        <v>140</v>
      </c>
      <c r="AE36" t="s">
        <v>140</v>
      </c>
      <c r="AF36" t="s">
        <v>140</v>
      </c>
      <c r="AG36" t="s">
        <v>144</v>
      </c>
      <c r="AH36" t="s">
        <v>142</v>
      </c>
      <c r="AI36" t="s">
        <v>144</v>
      </c>
      <c r="AJ36" t="s">
        <v>142</v>
      </c>
      <c r="AK36" t="s">
        <v>144</v>
      </c>
      <c r="AL36" t="s">
        <v>144</v>
      </c>
      <c r="AM36" t="s">
        <v>144</v>
      </c>
      <c r="AN36" t="s">
        <v>144</v>
      </c>
      <c r="AO36" t="s">
        <v>150</v>
      </c>
      <c r="AP36" t="s">
        <v>228</v>
      </c>
      <c r="AQ36" t="s">
        <v>144</v>
      </c>
      <c r="AR36" t="s">
        <v>144</v>
      </c>
      <c r="AS36" t="s">
        <v>144</v>
      </c>
      <c r="AT36" t="s">
        <v>151</v>
      </c>
      <c r="AU36">
        <v>80</v>
      </c>
      <c r="AZ36" t="s">
        <v>228</v>
      </c>
      <c r="BA36" t="s">
        <v>144</v>
      </c>
      <c r="BC36" t="s">
        <v>144</v>
      </c>
      <c r="BK36" t="s">
        <v>144</v>
      </c>
      <c r="BM36" t="s">
        <v>142</v>
      </c>
      <c r="BO36">
        <v>4</v>
      </c>
      <c r="BQ36">
        <v>13</v>
      </c>
      <c r="BU36">
        <v>13</v>
      </c>
      <c r="DP36" t="s">
        <v>148</v>
      </c>
      <c r="DX36" t="s">
        <v>140</v>
      </c>
      <c r="DY36" t="s">
        <v>140</v>
      </c>
      <c r="DZ36" t="s">
        <v>140</v>
      </c>
      <c r="EA36" t="s">
        <v>140</v>
      </c>
      <c r="EB36" t="s">
        <v>140</v>
      </c>
      <c r="EC36" t="s">
        <v>140</v>
      </c>
      <c r="ED36" t="s">
        <v>140</v>
      </c>
      <c r="EE36" t="s">
        <v>140</v>
      </c>
      <c r="FT36" t="s">
        <v>142</v>
      </c>
      <c r="FU36" s="1">
        <v>38309</v>
      </c>
    </row>
    <row r="37" spans="1:177" x14ac:dyDescent="0.2">
      <c r="A37" s="8">
        <v>45</v>
      </c>
      <c r="B37" s="15" t="s">
        <v>1691</v>
      </c>
      <c r="C37" s="1">
        <v>38300</v>
      </c>
      <c r="D37">
        <v>23</v>
      </c>
      <c r="E37">
        <v>23</v>
      </c>
      <c r="F37" s="1">
        <v>38301</v>
      </c>
      <c r="G37" t="s">
        <v>138</v>
      </c>
      <c r="H37">
        <v>63</v>
      </c>
      <c r="I37" t="s">
        <v>141</v>
      </c>
      <c r="J37" t="s">
        <v>144</v>
      </c>
      <c r="K37" t="s">
        <v>144</v>
      </c>
      <c r="L37" t="s">
        <v>144</v>
      </c>
      <c r="N37" t="s">
        <v>144</v>
      </c>
      <c r="O37" t="s">
        <v>144</v>
      </c>
      <c r="R37" t="s">
        <v>144</v>
      </c>
      <c r="S37" t="s">
        <v>144</v>
      </c>
      <c r="V37" t="s">
        <v>144</v>
      </c>
      <c r="W37" t="s">
        <v>144</v>
      </c>
      <c r="X37" t="s">
        <v>142</v>
      </c>
      <c r="Y37" t="s">
        <v>144</v>
      </c>
      <c r="Z37" t="s">
        <v>229</v>
      </c>
      <c r="AA37" t="s">
        <v>146</v>
      </c>
      <c r="AB37" t="s">
        <v>140</v>
      </c>
      <c r="AC37" t="s">
        <v>140</v>
      </c>
      <c r="AD37" t="s">
        <v>140</v>
      </c>
      <c r="AE37" t="s">
        <v>140</v>
      </c>
      <c r="AF37" t="s">
        <v>140</v>
      </c>
      <c r="AG37" t="s">
        <v>144</v>
      </c>
      <c r="AH37" t="s">
        <v>144</v>
      </c>
      <c r="AI37" t="s">
        <v>144</v>
      </c>
      <c r="AJ37" t="s">
        <v>142</v>
      </c>
      <c r="AK37" t="s">
        <v>144</v>
      </c>
      <c r="AL37" t="s">
        <v>144</v>
      </c>
      <c r="AM37" t="s">
        <v>144</v>
      </c>
      <c r="AN37" t="s">
        <v>144</v>
      </c>
      <c r="AO37" t="s">
        <v>147</v>
      </c>
      <c r="AP37" t="s">
        <v>230</v>
      </c>
      <c r="AQ37" t="s">
        <v>142</v>
      </c>
      <c r="AR37" t="s">
        <v>142</v>
      </c>
      <c r="AS37" t="s">
        <v>144</v>
      </c>
      <c r="AT37" t="s">
        <v>159</v>
      </c>
      <c r="AZ37" t="s">
        <v>230</v>
      </c>
      <c r="BA37" t="s">
        <v>144</v>
      </c>
      <c r="BC37" t="s">
        <v>142</v>
      </c>
      <c r="BD37">
        <v>102</v>
      </c>
      <c r="BE37">
        <v>102</v>
      </c>
      <c r="BF37">
        <v>43</v>
      </c>
      <c r="BG37">
        <v>43</v>
      </c>
      <c r="BH37">
        <v>43</v>
      </c>
      <c r="BI37">
        <v>7.45</v>
      </c>
      <c r="BJ37">
        <v>7.45</v>
      </c>
      <c r="BK37" t="s">
        <v>144</v>
      </c>
      <c r="BL37">
        <v>60</v>
      </c>
      <c r="BM37" t="s">
        <v>144</v>
      </c>
      <c r="BO37">
        <v>6</v>
      </c>
      <c r="BQ37">
        <v>23</v>
      </c>
      <c r="BU37">
        <v>14</v>
      </c>
      <c r="DP37" t="s">
        <v>152</v>
      </c>
      <c r="DX37" t="s">
        <v>140</v>
      </c>
      <c r="DY37" t="s">
        <v>140</v>
      </c>
      <c r="DZ37" t="s">
        <v>140</v>
      </c>
      <c r="EA37" t="s">
        <v>140</v>
      </c>
      <c r="EB37" t="s">
        <v>146</v>
      </c>
      <c r="EC37" t="s">
        <v>140</v>
      </c>
      <c r="ED37" t="s">
        <v>140</v>
      </c>
      <c r="EE37" t="s">
        <v>140</v>
      </c>
      <c r="EG37" t="s">
        <v>153</v>
      </c>
      <c r="EH37" t="s">
        <v>231</v>
      </c>
      <c r="FC37" t="s">
        <v>162</v>
      </c>
      <c r="FT37" t="s">
        <v>144</v>
      </c>
    </row>
    <row r="38" spans="1:177" x14ac:dyDescent="0.2">
      <c r="A38" s="8">
        <v>46</v>
      </c>
      <c r="B38" s="15" t="s">
        <v>1692</v>
      </c>
      <c r="C38" s="1">
        <v>38301</v>
      </c>
      <c r="D38">
        <v>20</v>
      </c>
      <c r="E38">
        <v>20</v>
      </c>
      <c r="F38" s="1">
        <v>38301</v>
      </c>
      <c r="G38" t="s">
        <v>138</v>
      </c>
      <c r="H38">
        <v>62</v>
      </c>
      <c r="I38" t="s">
        <v>141</v>
      </c>
      <c r="J38" t="s">
        <v>144</v>
      </c>
      <c r="K38" t="s">
        <v>142</v>
      </c>
      <c r="L38" t="s">
        <v>142</v>
      </c>
      <c r="N38" t="s">
        <v>142</v>
      </c>
      <c r="O38" t="s">
        <v>144</v>
      </c>
      <c r="R38" t="s">
        <v>144</v>
      </c>
      <c r="S38" t="s">
        <v>144</v>
      </c>
      <c r="V38" t="s">
        <v>144</v>
      </c>
      <c r="W38" t="s">
        <v>144</v>
      </c>
      <c r="X38" t="s">
        <v>142</v>
      </c>
      <c r="Y38" t="s">
        <v>144</v>
      </c>
      <c r="Z38" t="s">
        <v>232</v>
      </c>
      <c r="AA38" t="s">
        <v>146</v>
      </c>
      <c r="AB38" t="s">
        <v>140</v>
      </c>
      <c r="AC38" t="s">
        <v>140</v>
      </c>
      <c r="AD38" t="s">
        <v>140</v>
      </c>
      <c r="AE38" t="s">
        <v>140</v>
      </c>
      <c r="AF38" t="s">
        <v>140</v>
      </c>
      <c r="AG38" t="s">
        <v>144</v>
      </c>
      <c r="AH38" t="s">
        <v>144</v>
      </c>
      <c r="AI38" t="s">
        <v>144</v>
      </c>
      <c r="AJ38" t="s">
        <v>144</v>
      </c>
      <c r="AK38" t="s">
        <v>144</v>
      </c>
      <c r="AL38" t="s">
        <v>144</v>
      </c>
      <c r="AM38" t="s">
        <v>144</v>
      </c>
      <c r="AN38" t="s">
        <v>144</v>
      </c>
      <c r="AO38" t="s">
        <v>147</v>
      </c>
      <c r="AP38" t="s">
        <v>233</v>
      </c>
      <c r="AQ38" t="s">
        <v>142</v>
      </c>
      <c r="AR38" t="s">
        <v>144</v>
      </c>
      <c r="AS38" t="s">
        <v>144</v>
      </c>
      <c r="AT38" t="s">
        <v>151</v>
      </c>
      <c r="AZ38" t="s">
        <v>233</v>
      </c>
      <c r="BA38" t="s">
        <v>142</v>
      </c>
      <c r="BC38" t="s">
        <v>142</v>
      </c>
      <c r="BD38">
        <v>148</v>
      </c>
      <c r="BE38">
        <v>87</v>
      </c>
      <c r="BF38">
        <v>41</v>
      </c>
      <c r="BG38">
        <v>47</v>
      </c>
      <c r="BH38">
        <v>34</v>
      </c>
      <c r="BI38">
        <v>7.46</v>
      </c>
      <c r="BJ38">
        <v>7.28</v>
      </c>
      <c r="BK38" t="s">
        <v>142</v>
      </c>
      <c r="BL38">
        <v>60</v>
      </c>
      <c r="BQ38">
        <v>35</v>
      </c>
      <c r="BU38">
        <v>19</v>
      </c>
      <c r="DP38" t="s">
        <v>152</v>
      </c>
      <c r="DX38" t="s">
        <v>140</v>
      </c>
      <c r="DY38" t="s">
        <v>146</v>
      </c>
      <c r="DZ38" t="s">
        <v>140</v>
      </c>
      <c r="EA38" t="s">
        <v>140</v>
      </c>
      <c r="EB38" t="s">
        <v>140</v>
      </c>
      <c r="EC38" t="s">
        <v>140</v>
      </c>
      <c r="ED38" t="s">
        <v>140</v>
      </c>
      <c r="EE38" t="s">
        <v>140</v>
      </c>
      <c r="EG38" t="s">
        <v>163</v>
      </c>
      <c r="EL38" t="s">
        <v>163</v>
      </c>
      <c r="FT38" t="s">
        <v>142</v>
      </c>
      <c r="FU38" s="1">
        <v>38311</v>
      </c>
    </row>
    <row r="39" spans="1:177" x14ac:dyDescent="0.2">
      <c r="A39" s="8">
        <v>47</v>
      </c>
      <c r="B39" s="15" t="s">
        <v>1693</v>
      </c>
      <c r="C39" s="1">
        <v>38305</v>
      </c>
      <c r="D39">
        <v>15</v>
      </c>
      <c r="F39" s="1">
        <v>38305</v>
      </c>
      <c r="G39" t="s">
        <v>180</v>
      </c>
      <c r="H39">
        <v>67</v>
      </c>
      <c r="I39" t="s">
        <v>141</v>
      </c>
      <c r="J39" t="s">
        <v>144</v>
      </c>
      <c r="K39" t="s">
        <v>142</v>
      </c>
      <c r="L39" t="s">
        <v>142</v>
      </c>
      <c r="N39" t="s">
        <v>144</v>
      </c>
      <c r="O39" t="s">
        <v>144</v>
      </c>
      <c r="R39" t="s">
        <v>144</v>
      </c>
      <c r="S39" t="s">
        <v>144</v>
      </c>
      <c r="V39" t="s">
        <v>144</v>
      </c>
      <c r="W39" t="s">
        <v>144</v>
      </c>
      <c r="X39" t="s">
        <v>144</v>
      </c>
      <c r="Y39" t="s">
        <v>144</v>
      </c>
      <c r="Z39" t="s">
        <v>234</v>
      </c>
      <c r="AA39" t="s">
        <v>146</v>
      </c>
      <c r="AB39" t="s">
        <v>140</v>
      </c>
      <c r="AC39" t="s">
        <v>140</v>
      </c>
      <c r="AD39" t="s">
        <v>140</v>
      </c>
      <c r="AE39" t="s">
        <v>140</v>
      </c>
      <c r="AF39" t="s">
        <v>140</v>
      </c>
      <c r="AG39" t="s">
        <v>144</v>
      </c>
      <c r="AH39" t="s">
        <v>144</v>
      </c>
      <c r="AI39" t="s">
        <v>144</v>
      </c>
      <c r="AJ39" t="s">
        <v>144</v>
      </c>
      <c r="AK39" t="s">
        <v>144</v>
      </c>
      <c r="AL39" t="s">
        <v>142</v>
      </c>
      <c r="AM39" t="s">
        <v>144</v>
      </c>
      <c r="AN39" t="s">
        <v>144</v>
      </c>
      <c r="AO39" t="s">
        <v>561</v>
      </c>
      <c r="AP39" t="s">
        <v>235</v>
      </c>
      <c r="AQ39" t="s">
        <v>142</v>
      </c>
      <c r="AR39" t="s">
        <v>144</v>
      </c>
      <c r="AS39" t="s">
        <v>144</v>
      </c>
      <c r="AT39" t="s">
        <v>159</v>
      </c>
      <c r="AZ39" t="s">
        <v>235</v>
      </c>
      <c r="BA39" t="s">
        <v>144</v>
      </c>
      <c r="BC39" t="s">
        <v>142</v>
      </c>
      <c r="BD39">
        <v>112</v>
      </c>
      <c r="BE39">
        <v>87</v>
      </c>
      <c r="BF39">
        <v>29</v>
      </c>
      <c r="BG39">
        <v>29</v>
      </c>
      <c r="BH39">
        <v>28</v>
      </c>
      <c r="BI39">
        <v>7.27</v>
      </c>
      <c r="BJ39">
        <v>7.27</v>
      </c>
      <c r="BK39" t="s">
        <v>144</v>
      </c>
      <c r="BL39">
        <v>60</v>
      </c>
      <c r="BM39" t="s">
        <v>144</v>
      </c>
      <c r="BO39">
        <v>3</v>
      </c>
      <c r="BQ39">
        <v>25</v>
      </c>
      <c r="BU39">
        <v>14</v>
      </c>
      <c r="DP39" t="s">
        <v>173</v>
      </c>
      <c r="DX39" t="s">
        <v>140</v>
      </c>
      <c r="DY39" t="s">
        <v>146</v>
      </c>
      <c r="DZ39" t="s">
        <v>140</v>
      </c>
      <c r="EA39" t="s">
        <v>140</v>
      </c>
      <c r="EB39" t="s">
        <v>140</v>
      </c>
      <c r="EC39" t="s">
        <v>140</v>
      </c>
      <c r="ED39" t="s">
        <v>140</v>
      </c>
      <c r="EE39" t="s">
        <v>140</v>
      </c>
      <c r="EG39" t="s">
        <v>163</v>
      </c>
      <c r="EL39" t="s">
        <v>153</v>
      </c>
      <c r="EM39" t="s">
        <v>182</v>
      </c>
      <c r="EW39" t="s">
        <v>153</v>
      </c>
      <c r="EX39" t="s">
        <v>182</v>
      </c>
      <c r="EY39" t="s">
        <v>209</v>
      </c>
      <c r="FC39" t="s">
        <v>162</v>
      </c>
      <c r="FG39" t="s">
        <v>162</v>
      </c>
      <c r="FT39" t="s">
        <v>142</v>
      </c>
      <c r="FU39" s="1">
        <v>38361</v>
      </c>
    </row>
    <row r="40" spans="1:177" x14ac:dyDescent="0.2">
      <c r="A40" s="8">
        <v>48</v>
      </c>
      <c r="B40" s="15" t="s">
        <v>1694</v>
      </c>
      <c r="C40" s="1">
        <v>38305</v>
      </c>
      <c r="D40">
        <v>15</v>
      </c>
      <c r="E40">
        <v>15</v>
      </c>
      <c r="F40" s="1">
        <v>38305</v>
      </c>
      <c r="G40" t="s">
        <v>138</v>
      </c>
      <c r="H40">
        <v>48</v>
      </c>
      <c r="I40" t="s">
        <v>139</v>
      </c>
      <c r="J40" t="s">
        <v>144</v>
      </c>
      <c r="K40" t="s">
        <v>142</v>
      </c>
      <c r="L40" t="s">
        <v>144</v>
      </c>
      <c r="N40" t="s">
        <v>144</v>
      </c>
      <c r="O40" t="s">
        <v>144</v>
      </c>
      <c r="R40" t="s">
        <v>144</v>
      </c>
      <c r="S40" t="s">
        <v>144</v>
      </c>
      <c r="V40" t="s">
        <v>144</v>
      </c>
      <c r="W40" t="s">
        <v>144</v>
      </c>
      <c r="X40" t="s">
        <v>144</v>
      </c>
      <c r="Y40" t="s">
        <v>142</v>
      </c>
      <c r="Z40" t="s">
        <v>236</v>
      </c>
      <c r="AA40" t="s">
        <v>146</v>
      </c>
      <c r="AB40" t="s">
        <v>140</v>
      </c>
      <c r="AC40" t="s">
        <v>140</v>
      </c>
      <c r="AD40" t="s">
        <v>140</v>
      </c>
      <c r="AE40" t="s">
        <v>140</v>
      </c>
      <c r="AF40" t="s">
        <v>140</v>
      </c>
      <c r="AG40" t="s">
        <v>144</v>
      </c>
      <c r="AH40" t="s">
        <v>144</v>
      </c>
      <c r="AI40" t="s">
        <v>144</v>
      </c>
      <c r="AJ40" t="s">
        <v>144</v>
      </c>
      <c r="AK40" t="s">
        <v>144</v>
      </c>
      <c r="AL40" t="s">
        <v>144</v>
      </c>
      <c r="AM40" t="s">
        <v>144</v>
      </c>
      <c r="AN40" t="s">
        <v>144</v>
      </c>
      <c r="AO40" t="s">
        <v>147</v>
      </c>
      <c r="AP40" t="s">
        <v>237</v>
      </c>
      <c r="AQ40" t="s">
        <v>142</v>
      </c>
      <c r="AR40" t="s">
        <v>144</v>
      </c>
      <c r="AS40" t="s">
        <v>144</v>
      </c>
      <c r="AZ40" t="s">
        <v>237</v>
      </c>
      <c r="BA40" t="s">
        <v>142</v>
      </c>
      <c r="BC40" t="s">
        <v>142</v>
      </c>
      <c r="BD40">
        <v>186</v>
      </c>
      <c r="BE40">
        <v>116</v>
      </c>
      <c r="BF40">
        <v>62</v>
      </c>
      <c r="BG40">
        <v>62</v>
      </c>
      <c r="BH40">
        <v>56</v>
      </c>
      <c r="BI40">
        <v>7.37</v>
      </c>
      <c r="BJ40">
        <v>7.32</v>
      </c>
      <c r="BK40" t="s">
        <v>144</v>
      </c>
      <c r="BL40">
        <v>50</v>
      </c>
      <c r="BM40" t="s">
        <v>144</v>
      </c>
      <c r="BP40">
        <v>232</v>
      </c>
      <c r="BQ40">
        <v>18</v>
      </c>
      <c r="BU40">
        <v>16</v>
      </c>
      <c r="DP40" t="s">
        <v>148</v>
      </c>
      <c r="DX40" t="s">
        <v>140</v>
      </c>
      <c r="DY40" t="s">
        <v>140</v>
      </c>
      <c r="DZ40" t="s">
        <v>140</v>
      </c>
      <c r="EA40" t="s">
        <v>140</v>
      </c>
      <c r="EB40" t="s">
        <v>140</v>
      </c>
      <c r="EC40" t="s">
        <v>140</v>
      </c>
      <c r="ED40" t="s">
        <v>140</v>
      </c>
      <c r="EE40" t="s">
        <v>140</v>
      </c>
      <c r="FT40" t="s">
        <v>144</v>
      </c>
    </row>
    <row r="41" spans="1:177" x14ac:dyDescent="0.2">
      <c r="A41" s="8">
        <v>49</v>
      </c>
      <c r="B41" s="15" t="s">
        <v>1695</v>
      </c>
      <c r="C41" s="1">
        <v>38298</v>
      </c>
      <c r="D41">
        <v>2</v>
      </c>
      <c r="E41">
        <v>3</v>
      </c>
      <c r="F41" s="1">
        <v>38306</v>
      </c>
      <c r="G41" t="s">
        <v>138</v>
      </c>
      <c r="H41">
        <v>51</v>
      </c>
      <c r="I41" t="s">
        <v>141</v>
      </c>
      <c r="J41" t="s">
        <v>144</v>
      </c>
      <c r="K41" t="s">
        <v>142</v>
      </c>
      <c r="L41" t="s">
        <v>144</v>
      </c>
      <c r="N41" t="s">
        <v>144</v>
      </c>
      <c r="O41" t="s">
        <v>144</v>
      </c>
      <c r="R41" t="s">
        <v>144</v>
      </c>
      <c r="S41" t="s">
        <v>144</v>
      </c>
      <c r="V41" t="s">
        <v>144</v>
      </c>
      <c r="W41" t="s">
        <v>144</v>
      </c>
      <c r="X41" t="s">
        <v>144</v>
      </c>
      <c r="Y41" t="s">
        <v>144</v>
      </c>
      <c r="Z41" t="s">
        <v>238</v>
      </c>
      <c r="AA41" t="s">
        <v>146</v>
      </c>
      <c r="AB41" t="s">
        <v>140</v>
      </c>
      <c r="AC41" t="s">
        <v>140</v>
      </c>
      <c r="AD41" t="s">
        <v>140</v>
      </c>
      <c r="AE41" t="s">
        <v>140</v>
      </c>
      <c r="AF41" t="s">
        <v>140</v>
      </c>
      <c r="AG41" t="s">
        <v>144</v>
      </c>
      <c r="AH41" t="s">
        <v>144</v>
      </c>
      <c r="AI41" t="s">
        <v>144</v>
      </c>
      <c r="AJ41" t="s">
        <v>144</v>
      </c>
      <c r="AK41" t="s">
        <v>144</v>
      </c>
      <c r="AL41" t="s">
        <v>144</v>
      </c>
      <c r="AM41" t="s">
        <v>144</v>
      </c>
      <c r="AN41" t="s">
        <v>144</v>
      </c>
      <c r="AO41" t="s">
        <v>561</v>
      </c>
      <c r="AP41" t="s">
        <v>224</v>
      </c>
      <c r="AQ41" t="s">
        <v>142</v>
      </c>
      <c r="AR41" t="s">
        <v>142</v>
      </c>
      <c r="AS41" t="s">
        <v>142</v>
      </c>
      <c r="AT41" t="s">
        <v>159</v>
      </c>
      <c r="AZ41" t="s">
        <v>224</v>
      </c>
      <c r="BA41" t="s">
        <v>142</v>
      </c>
      <c r="BC41" t="s">
        <v>142</v>
      </c>
      <c r="BD41">
        <v>233</v>
      </c>
      <c r="BE41">
        <v>58</v>
      </c>
      <c r="BF41">
        <v>50</v>
      </c>
      <c r="BG41">
        <v>54</v>
      </c>
      <c r="BH41">
        <v>46</v>
      </c>
      <c r="BI41">
        <v>7.54</v>
      </c>
      <c r="BJ41">
        <v>7.34</v>
      </c>
      <c r="BK41" t="s">
        <v>142</v>
      </c>
      <c r="BL41">
        <v>70</v>
      </c>
      <c r="BQ41">
        <v>30</v>
      </c>
      <c r="BU41">
        <v>22</v>
      </c>
      <c r="DP41" t="s">
        <v>152</v>
      </c>
      <c r="DX41" t="s">
        <v>140</v>
      </c>
      <c r="DY41" t="s">
        <v>140</v>
      </c>
      <c r="DZ41" t="s">
        <v>146</v>
      </c>
      <c r="EA41" t="s">
        <v>140</v>
      </c>
      <c r="EB41" t="s">
        <v>140</v>
      </c>
      <c r="EC41" t="s">
        <v>140</v>
      </c>
      <c r="ED41" t="s">
        <v>140</v>
      </c>
      <c r="EE41" t="s">
        <v>140</v>
      </c>
      <c r="EG41" t="s">
        <v>163</v>
      </c>
      <c r="FG41" t="s">
        <v>153</v>
      </c>
      <c r="FI41" t="s">
        <v>209</v>
      </c>
      <c r="FT41" t="s">
        <v>142</v>
      </c>
      <c r="FU41" s="1">
        <v>38313</v>
      </c>
    </row>
    <row r="42" spans="1:177" x14ac:dyDescent="0.2">
      <c r="A42" s="8">
        <v>50</v>
      </c>
      <c r="B42" s="15" t="s">
        <v>1696</v>
      </c>
      <c r="C42" s="1">
        <v>38315</v>
      </c>
      <c r="D42">
        <v>16</v>
      </c>
      <c r="F42" s="1">
        <v>38315</v>
      </c>
      <c r="G42" t="s">
        <v>143</v>
      </c>
      <c r="H42">
        <v>47</v>
      </c>
      <c r="I42" t="s">
        <v>139</v>
      </c>
      <c r="J42" t="s">
        <v>144</v>
      </c>
      <c r="K42" t="s">
        <v>144</v>
      </c>
      <c r="L42" t="s">
        <v>144</v>
      </c>
      <c r="N42" t="s">
        <v>144</v>
      </c>
      <c r="O42" t="s">
        <v>144</v>
      </c>
      <c r="R42" t="s">
        <v>144</v>
      </c>
      <c r="S42" t="s">
        <v>144</v>
      </c>
      <c r="V42" t="s">
        <v>142</v>
      </c>
      <c r="W42" t="s">
        <v>142</v>
      </c>
      <c r="X42" t="s">
        <v>144</v>
      </c>
      <c r="Y42" t="s">
        <v>144</v>
      </c>
      <c r="Z42" t="s">
        <v>239</v>
      </c>
      <c r="AA42" t="s">
        <v>146</v>
      </c>
      <c r="AB42" t="s">
        <v>140</v>
      </c>
      <c r="AC42" t="s">
        <v>140</v>
      </c>
      <c r="AD42" t="s">
        <v>140</v>
      </c>
      <c r="AE42" t="s">
        <v>140</v>
      </c>
      <c r="AF42" t="s">
        <v>140</v>
      </c>
      <c r="AG42" t="s">
        <v>144</v>
      </c>
      <c r="AH42" t="s">
        <v>144</v>
      </c>
      <c r="AI42" t="s">
        <v>144</v>
      </c>
      <c r="AJ42" t="s">
        <v>144</v>
      </c>
      <c r="AK42" t="s">
        <v>144</v>
      </c>
      <c r="AL42" t="s">
        <v>144</v>
      </c>
      <c r="AM42" t="s">
        <v>144</v>
      </c>
      <c r="AN42" t="s">
        <v>144</v>
      </c>
      <c r="AO42" t="s">
        <v>147</v>
      </c>
      <c r="AP42" t="s">
        <v>240</v>
      </c>
      <c r="AQ42" t="s">
        <v>144</v>
      </c>
      <c r="AR42" t="s">
        <v>144</v>
      </c>
      <c r="AS42" t="s">
        <v>144</v>
      </c>
      <c r="AT42" t="s">
        <v>151</v>
      </c>
      <c r="AU42">
        <v>14</v>
      </c>
      <c r="AZ42" t="s">
        <v>240</v>
      </c>
      <c r="BA42" t="s">
        <v>144</v>
      </c>
      <c r="BC42" t="s">
        <v>144</v>
      </c>
      <c r="BK42" t="s">
        <v>144</v>
      </c>
      <c r="BM42" t="s">
        <v>144</v>
      </c>
      <c r="BQ42">
        <v>20</v>
      </c>
      <c r="BU42">
        <v>21</v>
      </c>
      <c r="DP42" t="s">
        <v>152</v>
      </c>
      <c r="DX42" t="s">
        <v>140</v>
      </c>
      <c r="DY42" t="s">
        <v>140</v>
      </c>
      <c r="DZ42" t="s">
        <v>140</v>
      </c>
      <c r="EA42" t="s">
        <v>140</v>
      </c>
      <c r="EB42" t="s">
        <v>140</v>
      </c>
      <c r="EC42" t="s">
        <v>140</v>
      </c>
      <c r="ED42" t="s">
        <v>146</v>
      </c>
      <c r="EE42" t="s">
        <v>140</v>
      </c>
      <c r="EF42" t="s">
        <v>241</v>
      </c>
      <c r="EG42" t="s">
        <v>163</v>
      </c>
      <c r="FG42" t="s">
        <v>162</v>
      </c>
      <c r="FT42" t="s">
        <v>144</v>
      </c>
    </row>
    <row r="43" spans="1:177" x14ac:dyDescent="0.2">
      <c r="A43" s="8">
        <v>51</v>
      </c>
      <c r="B43" s="15" t="s">
        <v>1697</v>
      </c>
      <c r="C43" s="1">
        <v>38315</v>
      </c>
      <c r="D43">
        <v>16</v>
      </c>
      <c r="E43">
        <v>16</v>
      </c>
      <c r="F43" s="1">
        <v>38316</v>
      </c>
      <c r="G43" t="s">
        <v>138</v>
      </c>
      <c r="H43">
        <v>26</v>
      </c>
      <c r="I43" t="s">
        <v>141</v>
      </c>
      <c r="J43" t="s">
        <v>144</v>
      </c>
      <c r="K43" t="s">
        <v>144</v>
      </c>
      <c r="L43" t="s">
        <v>144</v>
      </c>
      <c r="N43" t="s">
        <v>144</v>
      </c>
      <c r="O43" t="s">
        <v>144</v>
      </c>
      <c r="R43" t="s">
        <v>144</v>
      </c>
      <c r="S43" t="s">
        <v>144</v>
      </c>
      <c r="V43" t="s">
        <v>144</v>
      </c>
      <c r="W43" t="s">
        <v>142</v>
      </c>
      <c r="X43" t="s">
        <v>142</v>
      </c>
      <c r="Y43" t="s">
        <v>142</v>
      </c>
      <c r="Z43" t="s">
        <v>243</v>
      </c>
      <c r="AA43" t="s">
        <v>146</v>
      </c>
      <c r="AB43" t="s">
        <v>140</v>
      </c>
      <c r="AC43" t="s">
        <v>140</v>
      </c>
      <c r="AD43" t="s">
        <v>140</v>
      </c>
      <c r="AE43" t="s">
        <v>140</v>
      </c>
      <c r="AF43" t="s">
        <v>140</v>
      </c>
      <c r="AG43" t="s">
        <v>144</v>
      </c>
      <c r="AH43" t="s">
        <v>144</v>
      </c>
      <c r="AI43" t="s">
        <v>144</v>
      </c>
      <c r="AJ43" t="s">
        <v>144</v>
      </c>
      <c r="AK43" t="s">
        <v>144</v>
      </c>
      <c r="AL43" t="s">
        <v>144</v>
      </c>
      <c r="AM43" t="s">
        <v>144</v>
      </c>
      <c r="AN43" t="s">
        <v>144</v>
      </c>
      <c r="AO43" t="s">
        <v>147</v>
      </c>
      <c r="AQ43" t="s">
        <v>144</v>
      </c>
      <c r="AR43" t="s">
        <v>144</v>
      </c>
      <c r="AS43" t="s">
        <v>144</v>
      </c>
      <c r="AT43" t="s">
        <v>159</v>
      </c>
      <c r="BA43" t="s">
        <v>144</v>
      </c>
      <c r="BC43" t="s">
        <v>142</v>
      </c>
      <c r="BD43">
        <v>251</v>
      </c>
      <c r="BE43">
        <v>115</v>
      </c>
      <c r="BF43">
        <v>31</v>
      </c>
      <c r="BG43">
        <v>31</v>
      </c>
      <c r="BH43">
        <v>25</v>
      </c>
      <c r="BI43">
        <v>7.36</v>
      </c>
      <c r="BJ43">
        <v>7.31</v>
      </c>
      <c r="BK43" t="s">
        <v>142</v>
      </c>
      <c r="BL43">
        <v>30</v>
      </c>
      <c r="BQ43">
        <v>31</v>
      </c>
      <c r="BU43">
        <v>22</v>
      </c>
      <c r="DP43" t="s">
        <v>148</v>
      </c>
      <c r="DX43" t="s">
        <v>140</v>
      </c>
      <c r="DY43" t="s">
        <v>140</v>
      </c>
      <c r="DZ43" t="s">
        <v>140</v>
      </c>
      <c r="EA43" t="s">
        <v>140</v>
      </c>
      <c r="EB43" t="s">
        <v>140</v>
      </c>
      <c r="EC43" t="s">
        <v>140</v>
      </c>
      <c r="ED43" t="s">
        <v>140</v>
      </c>
      <c r="EE43" t="s">
        <v>140</v>
      </c>
      <c r="FT43" t="s">
        <v>144</v>
      </c>
    </row>
    <row r="44" spans="1:177" x14ac:dyDescent="0.2">
      <c r="A44" s="8">
        <v>52</v>
      </c>
      <c r="B44" s="15" t="s">
        <v>1698</v>
      </c>
      <c r="C44" s="1">
        <v>38315</v>
      </c>
      <c r="D44">
        <v>15</v>
      </c>
      <c r="E44">
        <v>15</v>
      </c>
      <c r="F44" s="1">
        <v>38304</v>
      </c>
      <c r="G44" t="s">
        <v>143</v>
      </c>
      <c r="H44">
        <v>54</v>
      </c>
      <c r="I44" t="s">
        <v>139</v>
      </c>
      <c r="J44" t="s">
        <v>144</v>
      </c>
      <c r="K44" t="s">
        <v>142</v>
      </c>
      <c r="L44" t="s">
        <v>142</v>
      </c>
      <c r="N44" t="s">
        <v>144</v>
      </c>
      <c r="O44" t="s">
        <v>144</v>
      </c>
      <c r="R44" t="s">
        <v>144</v>
      </c>
      <c r="S44" t="s">
        <v>144</v>
      </c>
      <c r="V44" t="s">
        <v>144</v>
      </c>
      <c r="W44" t="s">
        <v>144</v>
      </c>
      <c r="X44" t="s">
        <v>144</v>
      </c>
      <c r="Y44" t="s">
        <v>142</v>
      </c>
      <c r="Z44" t="s">
        <v>11</v>
      </c>
      <c r="AA44" t="s">
        <v>140</v>
      </c>
      <c r="AB44" t="s">
        <v>146</v>
      </c>
      <c r="AC44" t="s">
        <v>140</v>
      </c>
      <c r="AD44" t="s">
        <v>140</v>
      </c>
      <c r="AE44" t="s">
        <v>140</v>
      </c>
      <c r="AF44" t="s">
        <v>140</v>
      </c>
      <c r="AG44" t="s">
        <v>144</v>
      </c>
      <c r="AH44" t="s">
        <v>142</v>
      </c>
      <c r="AI44" t="s">
        <v>144</v>
      </c>
      <c r="AJ44" t="s">
        <v>142</v>
      </c>
      <c r="AK44" t="s">
        <v>144</v>
      </c>
      <c r="AL44" t="s">
        <v>144</v>
      </c>
      <c r="AM44" t="s">
        <v>144</v>
      </c>
      <c r="AN44" t="s">
        <v>142</v>
      </c>
      <c r="AO44" t="s">
        <v>147</v>
      </c>
      <c r="AP44" t="s">
        <v>244</v>
      </c>
      <c r="AQ44" t="s">
        <v>144</v>
      </c>
      <c r="AR44" t="s">
        <v>144</v>
      </c>
      <c r="AS44" t="s">
        <v>144</v>
      </c>
      <c r="AT44" t="s">
        <v>159</v>
      </c>
      <c r="AZ44" t="s">
        <v>244</v>
      </c>
      <c r="BA44" t="s">
        <v>142</v>
      </c>
      <c r="BC44" t="s">
        <v>142</v>
      </c>
      <c r="BD44">
        <v>62</v>
      </c>
      <c r="BE44">
        <v>57</v>
      </c>
      <c r="BF44">
        <v>62</v>
      </c>
      <c r="BG44">
        <v>82</v>
      </c>
      <c r="BH44">
        <v>62</v>
      </c>
      <c r="BI44">
        <v>7.49</v>
      </c>
      <c r="BJ44">
        <v>7.4359999999999999</v>
      </c>
      <c r="BK44" t="s">
        <v>142</v>
      </c>
      <c r="BQ44">
        <v>12</v>
      </c>
      <c r="BU44">
        <v>16</v>
      </c>
      <c r="DP44" t="s">
        <v>190</v>
      </c>
      <c r="DX44" t="s">
        <v>140</v>
      </c>
      <c r="DY44" t="s">
        <v>140</v>
      </c>
      <c r="DZ44" t="s">
        <v>140</v>
      </c>
      <c r="EA44" t="s">
        <v>140</v>
      </c>
      <c r="EB44" t="s">
        <v>140</v>
      </c>
      <c r="EC44" t="s">
        <v>140</v>
      </c>
      <c r="ED44" t="s">
        <v>140</v>
      </c>
      <c r="EE44" t="s">
        <v>140</v>
      </c>
      <c r="FT44" t="s">
        <v>144</v>
      </c>
    </row>
    <row r="45" spans="1:177" x14ac:dyDescent="0.2">
      <c r="A45" s="8">
        <v>53</v>
      </c>
      <c r="B45" s="15" t="s">
        <v>1699</v>
      </c>
      <c r="C45" s="1">
        <v>38320</v>
      </c>
      <c r="D45">
        <v>11</v>
      </c>
      <c r="F45" s="1">
        <v>38320</v>
      </c>
      <c r="G45" t="s">
        <v>138</v>
      </c>
      <c r="H45">
        <v>66</v>
      </c>
      <c r="I45" t="s">
        <v>139</v>
      </c>
      <c r="J45" t="s">
        <v>144</v>
      </c>
      <c r="K45" t="s">
        <v>142</v>
      </c>
      <c r="L45" t="s">
        <v>142</v>
      </c>
      <c r="N45" t="s">
        <v>144</v>
      </c>
      <c r="O45" t="s">
        <v>144</v>
      </c>
      <c r="R45" t="s">
        <v>144</v>
      </c>
      <c r="S45" t="s">
        <v>144</v>
      </c>
      <c r="V45" t="s">
        <v>144</v>
      </c>
      <c r="W45" t="s">
        <v>142</v>
      </c>
      <c r="X45" t="s">
        <v>142</v>
      </c>
      <c r="Y45" t="s">
        <v>144</v>
      </c>
      <c r="Z45" t="s">
        <v>245</v>
      </c>
      <c r="AA45" t="s">
        <v>140</v>
      </c>
      <c r="AB45" t="s">
        <v>146</v>
      </c>
      <c r="AC45" t="s">
        <v>140</v>
      </c>
      <c r="AD45" t="s">
        <v>140</v>
      </c>
      <c r="AE45" t="s">
        <v>140</v>
      </c>
      <c r="AF45" t="s">
        <v>140</v>
      </c>
      <c r="AG45" t="s">
        <v>144</v>
      </c>
      <c r="AH45" t="s">
        <v>144</v>
      </c>
      <c r="AI45" t="s">
        <v>144</v>
      </c>
      <c r="AJ45" t="s">
        <v>144</v>
      </c>
      <c r="AK45" t="s">
        <v>144</v>
      </c>
      <c r="AL45" t="s">
        <v>142</v>
      </c>
      <c r="AM45" t="s">
        <v>144</v>
      </c>
      <c r="AN45" t="s">
        <v>144</v>
      </c>
      <c r="AO45" t="s">
        <v>150</v>
      </c>
      <c r="AP45" t="s">
        <v>246</v>
      </c>
      <c r="AQ45" t="s">
        <v>144</v>
      </c>
      <c r="AR45" t="s">
        <v>144</v>
      </c>
      <c r="AS45" t="s">
        <v>144</v>
      </c>
      <c r="AT45" t="s">
        <v>151</v>
      </c>
      <c r="AZ45" t="s">
        <v>246</v>
      </c>
      <c r="BA45" t="s">
        <v>142</v>
      </c>
      <c r="BC45" t="s">
        <v>142</v>
      </c>
      <c r="BD45">
        <v>119</v>
      </c>
      <c r="BE45">
        <v>69</v>
      </c>
      <c r="BF45">
        <v>30</v>
      </c>
      <c r="BG45">
        <v>34</v>
      </c>
      <c r="BH45">
        <v>28</v>
      </c>
      <c r="BI45">
        <v>7.32</v>
      </c>
      <c r="BJ45">
        <v>7.29</v>
      </c>
      <c r="BK45" t="s">
        <v>142</v>
      </c>
      <c r="BL45">
        <v>80</v>
      </c>
      <c r="BQ45">
        <v>39</v>
      </c>
      <c r="BU45">
        <v>20</v>
      </c>
      <c r="DP45" t="s">
        <v>152</v>
      </c>
      <c r="DX45" t="s">
        <v>140</v>
      </c>
      <c r="DY45" t="s">
        <v>146</v>
      </c>
      <c r="DZ45" t="s">
        <v>140</v>
      </c>
      <c r="EA45" t="s">
        <v>140</v>
      </c>
      <c r="EB45" t="s">
        <v>140</v>
      </c>
      <c r="EC45" t="s">
        <v>140</v>
      </c>
      <c r="ED45" t="s">
        <v>140</v>
      </c>
      <c r="EE45" t="s">
        <v>140</v>
      </c>
      <c r="EG45" t="s">
        <v>153</v>
      </c>
      <c r="EH45" t="s">
        <v>247</v>
      </c>
      <c r="EL45" t="s">
        <v>153</v>
      </c>
      <c r="EM45" t="s">
        <v>247</v>
      </c>
      <c r="FT45" t="s">
        <v>142</v>
      </c>
      <c r="FU45" s="1">
        <v>38331</v>
      </c>
    </row>
    <row r="46" spans="1:177" x14ac:dyDescent="0.2">
      <c r="A46" s="8">
        <v>54</v>
      </c>
      <c r="B46" s="15" t="s">
        <v>1700</v>
      </c>
      <c r="C46" s="1">
        <v>38322</v>
      </c>
      <c r="D46">
        <v>0</v>
      </c>
      <c r="E46">
        <v>0</v>
      </c>
      <c r="F46" s="1">
        <v>38322</v>
      </c>
      <c r="G46" t="s">
        <v>138</v>
      </c>
      <c r="H46">
        <v>86</v>
      </c>
      <c r="I46" t="s">
        <v>139</v>
      </c>
      <c r="J46" t="s">
        <v>144</v>
      </c>
      <c r="K46" t="s">
        <v>142</v>
      </c>
      <c r="L46" t="s">
        <v>142</v>
      </c>
      <c r="N46" t="s">
        <v>144</v>
      </c>
      <c r="O46" t="s">
        <v>144</v>
      </c>
      <c r="R46" t="s">
        <v>144</v>
      </c>
      <c r="S46" t="s">
        <v>144</v>
      </c>
      <c r="V46" t="s">
        <v>144</v>
      </c>
      <c r="W46" t="s">
        <v>144</v>
      </c>
      <c r="X46" t="s">
        <v>142</v>
      </c>
      <c r="Y46" t="s">
        <v>144</v>
      </c>
      <c r="Z46" t="s">
        <v>157</v>
      </c>
      <c r="AA46" t="s">
        <v>146</v>
      </c>
      <c r="AB46" t="s">
        <v>140</v>
      </c>
      <c r="AC46" t="s">
        <v>140</v>
      </c>
      <c r="AD46" t="s">
        <v>140</v>
      </c>
      <c r="AE46" t="s">
        <v>140</v>
      </c>
      <c r="AF46" t="s">
        <v>140</v>
      </c>
      <c r="AG46" t="s">
        <v>144</v>
      </c>
      <c r="AH46" t="s">
        <v>144</v>
      </c>
      <c r="AI46" t="s">
        <v>144</v>
      </c>
      <c r="AJ46" t="s">
        <v>144</v>
      </c>
      <c r="AK46" t="s">
        <v>144</v>
      </c>
      <c r="AL46" t="s">
        <v>144</v>
      </c>
      <c r="AM46" t="s">
        <v>144</v>
      </c>
      <c r="AN46" t="s">
        <v>144</v>
      </c>
      <c r="AO46" t="s">
        <v>147</v>
      </c>
      <c r="AP46" t="s">
        <v>248</v>
      </c>
      <c r="AQ46" t="s">
        <v>144</v>
      </c>
      <c r="AR46" t="s">
        <v>144</v>
      </c>
      <c r="AS46" t="s">
        <v>144</v>
      </c>
      <c r="AZ46" t="s">
        <v>248</v>
      </c>
      <c r="BA46" t="s">
        <v>144</v>
      </c>
      <c r="BC46" t="s">
        <v>142</v>
      </c>
      <c r="BD46">
        <v>240</v>
      </c>
      <c r="BE46">
        <v>240</v>
      </c>
      <c r="BF46">
        <v>42</v>
      </c>
      <c r="BG46">
        <v>42</v>
      </c>
      <c r="BH46">
        <v>42</v>
      </c>
      <c r="BI46">
        <v>7.3</v>
      </c>
      <c r="BJ46">
        <v>7.3</v>
      </c>
      <c r="BK46" t="s">
        <v>142</v>
      </c>
      <c r="BL46">
        <v>60</v>
      </c>
      <c r="BQ46">
        <v>29</v>
      </c>
      <c r="BU46">
        <v>17</v>
      </c>
      <c r="DP46" t="s">
        <v>152</v>
      </c>
      <c r="DX46" t="s">
        <v>140</v>
      </c>
      <c r="DY46" t="s">
        <v>146</v>
      </c>
      <c r="DZ46" t="s">
        <v>140</v>
      </c>
      <c r="EA46" t="s">
        <v>140</v>
      </c>
      <c r="EB46" t="s">
        <v>140</v>
      </c>
      <c r="EC46" t="s">
        <v>140</v>
      </c>
      <c r="ED46" t="s">
        <v>140</v>
      </c>
      <c r="EE46" t="s">
        <v>140</v>
      </c>
      <c r="EG46" t="s">
        <v>153</v>
      </c>
      <c r="EH46" t="s">
        <v>249</v>
      </c>
      <c r="EL46" t="s">
        <v>153</v>
      </c>
      <c r="EM46" t="s">
        <v>249</v>
      </c>
      <c r="EN46" t="s">
        <v>217</v>
      </c>
      <c r="FT46" t="s">
        <v>144</v>
      </c>
    </row>
    <row r="47" spans="1:177" x14ac:dyDescent="0.2">
      <c r="A47" s="8">
        <v>55</v>
      </c>
      <c r="B47" s="15" t="s">
        <v>1701</v>
      </c>
      <c r="C47" s="1">
        <v>38322</v>
      </c>
      <c r="D47">
        <v>17</v>
      </c>
      <c r="E47">
        <v>21</v>
      </c>
      <c r="F47" s="1">
        <v>38322</v>
      </c>
      <c r="G47" t="s">
        <v>138</v>
      </c>
      <c r="H47">
        <v>46</v>
      </c>
      <c r="I47" t="s">
        <v>139</v>
      </c>
      <c r="J47" t="s">
        <v>144</v>
      </c>
      <c r="K47" t="s">
        <v>142</v>
      </c>
      <c r="L47" t="s">
        <v>144</v>
      </c>
      <c r="N47" t="s">
        <v>144</v>
      </c>
      <c r="O47" t="s">
        <v>142</v>
      </c>
      <c r="R47" t="s">
        <v>144</v>
      </c>
      <c r="S47" t="s">
        <v>144</v>
      </c>
      <c r="V47" t="s">
        <v>144</v>
      </c>
      <c r="W47" t="s">
        <v>144</v>
      </c>
      <c r="X47" t="s">
        <v>142</v>
      </c>
      <c r="Y47" t="s">
        <v>142</v>
      </c>
      <c r="Z47" t="s">
        <v>250</v>
      </c>
      <c r="AA47" t="s">
        <v>140</v>
      </c>
      <c r="AB47" t="s">
        <v>146</v>
      </c>
      <c r="AC47" t="s">
        <v>140</v>
      </c>
      <c r="AD47" t="s">
        <v>140</v>
      </c>
      <c r="AE47" t="s">
        <v>140</v>
      </c>
      <c r="AF47" t="s">
        <v>140</v>
      </c>
      <c r="AG47" t="s">
        <v>144</v>
      </c>
      <c r="AH47" t="s">
        <v>144</v>
      </c>
      <c r="AI47" t="s">
        <v>144</v>
      </c>
      <c r="AJ47" t="s">
        <v>144</v>
      </c>
      <c r="AK47" t="s">
        <v>144</v>
      </c>
      <c r="AL47" t="s">
        <v>144</v>
      </c>
      <c r="AM47" t="s">
        <v>142</v>
      </c>
      <c r="AN47" t="s">
        <v>144</v>
      </c>
      <c r="AO47" t="s">
        <v>147</v>
      </c>
      <c r="AP47" t="s">
        <v>251</v>
      </c>
      <c r="AQ47" t="s">
        <v>144</v>
      </c>
      <c r="AR47" t="s">
        <v>144</v>
      </c>
      <c r="AS47" t="s">
        <v>144</v>
      </c>
      <c r="AT47" t="s">
        <v>156</v>
      </c>
      <c r="AU47" t="s">
        <v>252</v>
      </c>
      <c r="AZ47" t="s">
        <v>251</v>
      </c>
      <c r="BA47" t="s">
        <v>144</v>
      </c>
      <c r="BC47" t="s">
        <v>144</v>
      </c>
      <c r="BK47" t="s">
        <v>144</v>
      </c>
      <c r="BM47" t="s">
        <v>144</v>
      </c>
      <c r="BO47">
        <v>4</v>
      </c>
      <c r="BQ47">
        <v>12</v>
      </c>
      <c r="BU47">
        <v>17</v>
      </c>
      <c r="DP47" t="s">
        <v>148</v>
      </c>
      <c r="DX47" t="s">
        <v>140</v>
      </c>
      <c r="DY47" t="s">
        <v>140</v>
      </c>
      <c r="DZ47" t="s">
        <v>140</v>
      </c>
      <c r="EA47" t="s">
        <v>140</v>
      </c>
      <c r="EB47" t="s">
        <v>140</v>
      </c>
      <c r="EC47" t="s">
        <v>140</v>
      </c>
      <c r="ED47" t="s">
        <v>140</v>
      </c>
      <c r="EE47" t="s">
        <v>140</v>
      </c>
      <c r="FT47" t="s">
        <v>144</v>
      </c>
    </row>
    <row r="48" spans="1:177" x14ac:dyDescent="0.2">
      <c r="A48" s="8">
        <v>56</v>
      </c>
      <c r="B48" s="15" t="s">
        <v>2842</v>
      </c>
      <c r="C48" s="1">
        <v>38322</v>
      </c>
      <c r="D48">
        <v>17</v>
      </c>
      <c r="F48" s="1">
        <v>38322</v>
      </c>
      <c r="G48" t="s">
        <v>180</v>
      </c>
      <c r="H48">
        <v>77</v>
      </c>
      <c r="I48" t="s">
        <v>139</v>
      </c>
      <c r="J48" t="s">
        <v>144</v>
      </c>
      <c r="K48" t="s">
        <v>142</v>
      </c>
      <c r="L48" t="s">
        <v>142</v>
      </c>
      <c r="N48" t="s">
        <v>144</v>
      </c>
      <c r="O48" t="s">
        <v>144</v>
      </c>
      <c r="R48" t="s">
        <v>144</v>
      </c>
      <c r="S48" t="s">
        <v>144</v>
      </c>
      <c r="V48" t="s">
        <v>144</v>
      </c>
      <c r="W48" t="s">
        <v>144</v>
      </c>
      <c r="X48" t="s">
        <v>144</v>
      </c>
      <c r="Y48" t="s">
        <v>144</v>
      </c>
      <c r="Z48" t="s">
        <v>253</v>
      </c>
      <c r="AA48" t="s">
        <v>140</v>
      </c>
      <c r="AB48" t="s">
        <v>146</v>
      </c>
      <c r="AC48" t="s">
        <v>140</v>
      </c>
      <c r="AD48" t="s">
        <v>140</v>
      </c>
      <c r="AE48" t="s">
        <v>140</v>
      </c>
      <c r="AF48" t="s">
        <v>140</v>
      </c>
      <c r="AG48" t="s">
        <v>144</v>
      </c>
      <c r="AH48" t="s">
        <v>144</v>
      </c>
      <c r="AI48" t="s">
        <v>144</v>
      </c>
      <c r="AJ48" t="s">
        <v>144</v>
      </c>
      <c r="AK48" t="s">
        <v>144</v>
      </c>
      <c r="AL48" t="s">
        <v>144</v>
      </c>
      <c r="AM48" t="s">
        <v>144</v>
      </c>
      <c r="AN48" t="s">
        <v>144</v>
      </c>
      <c r="AO48" t="s">
        <v>150</v>
      </c>
      <c r="AP48" t="s">
        <v>254</v>
      </c>
      <c r="AQ48" t="s">
        <v>144</v>
      </c>
      <c r="AR48" t="s">
        <v>144</v>
      </c>
      <c r="AS48" t="s">
        <v>144</v>
      </c>
      <c r="AT48" t="s">
        <v>159</v>
      </c>
      <c r="AZ48" t="s">
        <v>254</v>
      </c>
      <c r="BA48" t="s">
        <v>144</v>
      </c>
      <c r="BC48" t="s">
        <v>144</v>
      </c>
      <c r="BK48" t="s">
        <v>144</v>
      </c>
      <c r="BM48" t="s">
        <v>144</v>
      </c>
      <c r="BO48">
        <v>2</v>
      </c>
      <c r="BQ48">
        <v>24</v>
      </c>
      <c r="BU48">
        <v>19</v>
      </c>
      <c r="DP48" t="s">
        <v>152</v>
      </c>
      <c r="DX48" t="s">
        <v>140</v>
      </c>
      <c r="DY48" t="s">
        <v>146</v>
      </c>
      <c r="DZ48" t="s">
        <v>140</v>
      </c>
      <c r="EA48" t="s">
        <v>140</v>
      </c>
      <c r="EB48" t="s">
        <v>140</v>
      </c>
      <c r="EC48" t="s">
        <v>140</v>
      </c>
      <c r="ED48" t="s">
        <v>140</v>
      </c>
      <c r="EE48" t="s">
        <v>140</v>
      </c>
      <c r="EG48" t="s">
        <v>153</v>
      </c>
      <c r="EH48" t="s">
        <v>216</v>
      </c>
      <c r="EL48" t="s">
        <v>163</v>
      </c>
      <c r="FT48" t="s">
        <v>144</v>
      </c>
    </row>
    <row r="49" spans="1:177" x14ac:dyDescent="0.2">
      <c r="A49" s="8">
        <v>57</v>
      </c>
      <c r="B49" s="15" t="s">
        <v>1702</v>
      </c>
      <c r="C49" s="1">
        <v>38327</v>
      </c>
      <c r="D49">
        <v>16</v>
      </c>
      <c r="E49">
        <v>23</v>
      </c>
      <c r="F49" s="1">
        <v>38327</v>
      </c>
      <c r="G49" t="s">
        <v>138</v>
      </c>
      <c r="H49">
        <v>38</v>
      </c>
      <c r="I49" t="s">
        <v>141</v>
      </c>
      <c r="J49" t="s">
        <v>144</v>
      </c>
      <c r="K49" t="s">
        <v>142</v>
      </c>
      <c r="L49" t="s">
        <v>144</v>
      </c>
      <c r="N49" t="s">
        <v>144</v>
      </c>
      <c r="O49" t="s">
        <v>144</v>
      </c>
      <c r="R49" t="s">
        <v>144</v>
      </c>
      <c r="S49" t="s">
        <v>144</v>
      </c>
      <c r="V49" t="s">
        <v>144</v>
      </c>
      <c r="W49" t="s">
        <v>144</v>
      </c>
      <c r="X49" t="s">
        <v>142</v>
      </c>
      <c r="Y49" t="s">
        <v>144</v>
      </c>
      <c r="Z49" t="s">
        <v>255</v>
      </c>
      <c r="AA49" t="s">
        <v>146</v>
      </c>
      <c r="AB49" t="s">
        <v>140</v>
      </c>
      <c r="AC49" t="s">
        <v>140</v>
      </c>
      <c r="AD49" t="s">
        <v>140</v>
      </c>
      <c r="AE49" t="s">
        <v>140</v>
      </c>
      <c r="AF49" t="s">
        <v>140</v>
      </c>
      <c r="AG49" t="s">
        <v>144</v>
      </c>
      <c r="AH49" t="s">
        <v>144</v>
      </c>
      <c r="AI49" t="s">
        <v>144</v>
      </c>
      <c r="AJ49" t="s">
        <v>142</v>
      </c>
      <c r="AK49" t="s">
        <v>144</v>
      </c>
      <c r="AL49" t="s">
        <v>144</v>
      </c>
      <c r="AM49" t="s">
        <v>144</v>
      </c>
      <c r="AN49" t="s">
        <v>142</v>
      </c>
      <c r="AO49" t="s">
        <v>147</v>
      </c>
      <c r="AP49" t="s">
        <v>256</v>
      </c>
      <c r="AQ49" t="s">
        <v>144</v>
      </c>
      <c r="AR49" t="s">
        <v>144</v>
      </c>
      <c r="AS49" t="s">
        <v>144</v>
      </c>
      <c r="AT49" t="s">
        <v>159</v>
      </c>
      <c r="AZ49" t="s">
        <v>256</v>
      </c>
      <c r="BA49" t="s">
        <v>142</v>
      </c>
      <c r="BC49" t="s">
        <v>142</v>
      </c>
      <c r="BD49">
        <v>131</v>
      </c>
      <c r="BE49">
        <v>90</v>
      </c>
      <c r="BF49">
        <v>61</v>
      </c>
      <c r="BG49">
        <v>61</v>
      </c>
      <c r="BH49">
        <v>44</v>
      </c>
      <c r="BI49">
        <v>7.31</v>
      </c>
      <c r="BJ49">
        <v>7.2</v>
      </c>
      <c r="BK49" t="s">
        <v>142</v>
      </c>
      <c r="BL49">
        <v>80</v>
      </c>
      <c r="BQ49">
        <v>33</v>
      </c>
      <c r="BU49">
        <v>16</v>
      </c>
      <c r="DP49" t="s">
        <v>148</v>
      </c>
      <c r="DX49" t="s">
        <v>140</v>
      </c>
      <c r="DY49" t="s">
        <v>140</v>
      </c>
      <c r="DZ49" t="s">
        <v>140</v>
      </c>
      <c r="EA49" t="s">
        <v>140</v>
      </c>
      <c r="EB49" t="s">
        <v>140</v>
      </c>
      <c r="EC49" t="s">
        <v>140</v>
      </c>
      <c r="ED49" t="s">
        <v>146</v>
      </c>
      <c r="EE49" t="s">
        <v>140</v>
      </c>
      <c r="EF49" t="s">
        <v>257</v>
      </c>
      <c r="EG49" t="s">
        <v>163</v>
      </c>
      <c r="EH49" t="s">
        <v>258</v>
      </c>
      <c r="EL49" t="s">
        <v>162</v>
      </c>
      <c r="EW49" t="s">
        <v>163</v>
      </c>
      <c r="FC49" t="s">
        <v>162</v>
      </c>
      <c r="FG49" t="s">
        <v>162</v>
      </c>
      <c r="FT49" t="s">
        <v>142</v>
      </c>
      <c r="FU49" s="1">
        <v>38329</v>
      </c>
    </row>
    <row r="50" spans="1:177" x14ac:dyDescent="0.2">
      <c r="A50" s="8">
        <v>58</v>
      </c>
      <c r="B50" s="15" t="s">
        <v>1703</v>
      </c>
      <c r="C50" s="1">
        <v>38327</v>
      </c>
      <c r="D50">
        <v>8</v>
      </c>
      <c r="E50">
        <v>8</v>
      </c>
      <c r="F50" s="1">
        <v>38328</v>
      </c>
      <c r="G50" t="s">
        <v>143</v>
      </c>
      <c r="H50">
        <v>74</v>
      </c>
      <c r="I50" t="s">
        <v>141</v>
      </c>
      <c r="J50" t="s">
        <v>144</v>
      </c>
      <c r="K50" t="s">
        <v>142</v>
      </c>
      <c r="L50" t="s">
        <v>144</v>
      </c>
      <c r="N50" t="s">
        <v>144</v>
      </c>
      <c r="O50" t="s">
        <v>142</v>
      </c>
      <c r="R50" t="s">
        <v>144</v>
      </c>
      <c r="S50" t="s">
        <v>144</v>
      </c>
      <c r="V50" t="s">
        <v>144</v>
      </c>
      <c r="W50" t="s">
        <v>142</v>
      </c>
      <c r="X50" t="s">
        <v>142</v>
      </c>
      <c r="Y50" t="s">
        <v>142</v>
      </c>
      <c r="Z50" t="s">
        <v>259</v>
      </c>
      <c r="AA50" t="s">
        <v>140</v>
      </c>
      <c r="AB50" t="s">
        <v>146</v>
      </c>
      <c r="AC50" t="s">
        <v>140</v>
      </c>
      <c r="AD50" t="s">
        <v>140</v>
      </c>
      <c r="AE50" t="s">
        <v>140</v>
      </c>
      <c r="AF50" t="s">
        <v>140</v>
      </c>
      <c r="AG50" t="s">
        <v>142</v>
      </c>
      <c r="AH50" t="s">
        <v>144</v>
      </c>
      <c r="AI50" t="s">
        <v>144</v>
      </c>
      <c r="AJ50" t="s">
        <v>144</v>
      </c>
      <c r="AK50" t="s">
        <v>144</v>
      </c>
      <c r="AL50" t="s">
        <v>142</v>
      </c>
      <c r="AM50" t="s">
        <v>144</v>
      </c>
      <c r="AN50" t="s">
        <v>144</v>
      </c>
      <c r="AO50" t="s">
        <v>561</v>
      </c>
      <c r="AP50" t="s">
        <v>260</v>
      </c>
      <c r="AQ50" t="s">
        <v>144</v>
      </c>
      <c r="AR50" t="s">
        <v>144</v>
      </c>
      <c r="AS50" t="s">
        <v>144</v>
      </c>
      <c r="AT50" t="s">
        <v>151</v>
      </c>
      <c r="AZ50" t="s">
        <v>260</v>
      </c>
      <c r="BA50" t="s">
        <v>142</v>
      </c>
      <c r="BC50" t="s">
        <v>142</v>
      </c>
      <c r="BD50">
        <v>214</v>
      </c>
      <c r="BE50">
        <v>112</v>
      </c>
      <c r="BF50">
        <v>62</v>
      </c>
      <c r="BG50">
        <v>62</v>
      </c>
      <c r="BH50">
        <v>52</v>
      </c>
      <c r="BI50">
        <v>7.4</v>
      </c>
      <c r="BJ50">
        <v>7.26</v>
      </c>
      <c r="BK50" t="s">
        <v>142</v>
      </c>
      <c r="BL50">
        <v>100</v>
      </c>
      <c r="BQ50">
        <v>42</v>
      </c>
      <c r="BU50">
        <v>19</v>
      </c>
      <c r="DP50" t="s">
        <v>152</v>
      </c>
      <c r="DX50" t="s">
        <v>140</v>
      </c>
      <c r="DY50" t="s">
        <v>146</v>
      </c>
      <c r="DZ50" t="s">
        <v>140</v>
      </c>
      <c r="EA50" t="s">
        <v>140</v>
      </c>
      <c r="EB50" t="s">
        <v>140</v>
      </c>
      <c r="EC50" t="s">
        <v>140</v>
      </c>
      <c r="ED50" t="s">
        <v>140</v>
      </c>
      <c r="EE50" t="s">
        <v>140</v>
      </c>
      <c r="EG50" t="s">
        <v>153</v>
      </c>
      <c r="EH50" t="s">
        <v>176</v>
      </c>
      <c r="EL50" t="s">
        <v>153</v>
      </c>
      <c r="EM50" t="s">
        <v>261</v>
      </c>
      <c r="FT50" t="s">
        <v>144</v>
      </c>
    </row>
    <row r="51" spans="1:177" x14ac:dyDescent="0.2">
      <c r="A51" s="8">
        <v>59</v>
      </c>
      <c r="B51" s="15" t="s">
        <v>1704</v>
      </c>
      <c r="C51" s="1">
        <v>38328</v>
      </c>
      <c r="D51">
        <v>8</v>
      </c>
      <c r="E51">
        <v>8</v>
      </c>
      <c r="F51" s="1">
        <v>38328</v>
      </c>
      <c r="G51" t="s">
        <v>143</v>
      </c>
      <c r="H51">
        <v>60</v>
      </c>
      <c r="I51" t="s">
        <v>141</v>
      </c>
      <c r="J51" t="s">
        <v>144</v>
      </c>
      <c r="K51" t="s">
        <v>142</v>
      </c>
      <c r="L51" t="s">
        <v>144</v>
      </c>
      <c r="N51" t="s">
        <v>144</v>
      </c>
      <c r="O51" t="s">
        <v>144</v>
      </c>
      <c r="R51" t="s">
        <v>144</v>
      </c>
      <c r="S51" t="s">
        <v>144</v>
      </c>
      <c r="V51" t="s">
        <v>144</v>
      </c>
      <c r="W51" t="s">
        <v>144</v>
      </c>
      <c r="X51" t="s">
        <v>142</v>
      </c>
      <c r="Y51" t="s">
        <v>142</v>
      </c>
      <c r="Z51" t="s">
        <v>11</v>
      </c>
      <c r="AA51" t="s">
        <v>140</v>
      </c>
      <c r="AB51" t="s">
        <v>146</v>
      </c>
      <c r="AC51" t="s">
        <v>140</v>
      </c>
      <c r="AD51" t="s">
        <v>140</v>
      </c>
      <c r="AE51" t="s">
        <v>140</v>
      </c>
      <c r="AF51" t="s">
        <v>140</v>
      </c>
      <c r="AG51" t="s">
        <v>142</v>
      </c>
      <c r="AH51" t="s">
        <v>142</v>
      </c>
      <c r="AI51" t="s">
        <v>144</v>
      </c>
      <c r="AJ51" t="s">
        <v>144</v>
      </c>
      <c r="AK51" t="s">
        <v>144</v>
      </c>
      <c r="AL51" t="s">
        <v>144</v>
      </c>
      <c r="AM51" t="s">
        <v>144</v>
      </c>
      <c r="AN51" t="s">
        <v>144</v>
      </c>
      <c r="AO51" t="s">
        <v>147</v>
      </c>
      <c r="AP51" t="s">
        <v>262</v>
      </c>
      <c r="AQ51" t="s">
        <v>144</v>
      </c>
      <c r="AR51" t="s">
        <v>144</v>
      </c>
      <c r="AS51" t="s">
        <v>144</v>
      </c>
      <c r="AT51" t="s">
        <v>156</v>
      </c>
      <c r="AU51" t="s">
        <v>263</v>
      </c>
      <c r="AZ51" t="s">
        <v>262</v>
      </c>
      <c r="BA51" t="s">
        <v>142</v>
      </c>
      <c r="BC51" t="s">
        <v>142</v>
      </c>
      <c r="BD51">
        <v>193</v>
      </c>
      <c r="BE51">
        <v>84</v>
      </c>
      <c r="BF51">
        <v>63</v>
      </c>
      <c r="BG51">
        <v>65</v>
      </c>
      <c r="BH51">
        <v>54</v>
      </c>
      <c r="BI51">
        <v>7.5</v>
      </c>
      <c r="BJ51">
        <v>7.4</v>
      </c>
      <c r="BK51" t="s">
        <v>142</v>
      </c>
      <c r="BL51">
        <v>30</v>
      </c>
      <c r="BP51">
        <v>280</v>
      </c>
      <c r="BQ51">
        <v>29</v>
      </c>
      <c r="BU51">
        <v>13</v>
      </c>
      <c r="DP51" t="s">
        <v>152</v>
      </c>
      <c r="DX51" t="s">
        <v>140</v>
      </c>
      <c r="DY51" t="s">
        <v>146</v>
      </c>
      <c r="DZ51" t="s">
        <v>140</v>
      </c>
      <c r="EA51" t="s">
        <v>140</v>
      </c>
      <c r="EB51" t="s">
        <v>140</v>
      </c>
      <c r="EC51" t="s">
        <v>140</v>
      </c>
      <c r="ED51" t="s">
        <v>140</v>
      </c>
      <c r="EE51" t="s">
        <v>140</v>
      </c>
      <c r="EG51" t="s">
        <v>163</v>
      </c>
      <c r="EL51" t="s">
        <v>163</v>
      </c>
      <c r="FT51" t="s">
        <v>144</v>
      </c>
    </row>
    <row r="52" spans="1:177" x14ac:dyDescent="0.2">
      <c r="A52" s="8">
        <v>60</v>
      </c>
      <c r="B52" s="15" t="s">
        <v>1705</v>
      </c>
      <c r="C52" s="1">
        <v>38324</v>
      </c>
      <c r="D52">
        <v>16</v>
      </c>
      <c r="E52">
        <v>18</v>
      </c>
      <c r="F52" s="1">
        <v>38328</v>
      </c>
      <c r="G52" t="s">
        <v>138</v>
      </c>
      <c r="H52">
        <v>43</v>
      </c>
      <c r="I52" t="s">
        <v>139</v>
      </c>
      <c r="J52" t="s">
        <v>144</v>
      </c>
      <c r="K52" t="s">
        <v>142</v>
      </c>
      <c r="L52" t="s">
        <v>142</v>
      </c>
      <c r="N52" t="s">
        <v>144</v>
      </c>
      <c r="O52" t="s">
        <v>144</v>
      </c>
      <c r="R52" t="s">
        <v>144</v>
      </c>
      <c r="S52" t="s">
        <v>142</v>
      </c>
      <c r="V52" t="s">
        <v>142</v>
      </c>
      <c r="W52" t="s">
        <v>144</v>
      </c>
      <c r="X52" t="s">
        <v>142</v>
      </c>
      <c r="Y52" t="s">
        <v>144</v>
      </c>
      <c r="Z52" t="s">
        <v>264</v>
      </c>
      <c r="AA52" t="s">
        <v>146</v>
      </c>
      <c r="AB52" t="s">
        <v>140</v>
      </c>
      <c r="AC52" t="s">
        <v>140</v>
      </c>
      <c r="AD52" t="s">
        <v>140</v>
      </c>
      <c r="AE52" t="s">
        <v>140</v>
      </c>
      <c r="AF52" t="s">
        <v>140</v>
      </c>
      <c r="AG52" t="s">
        <v>144</v>
      </c>
      <c r="AH52" t="s">
        <v>144</v>
      </c>
      <c r="AI52" t="s">
        <v>144</v>
      </c>
      <c r="AJ52" t="s">
        <v>144</v>
      </c>
      <c r="AK52" t="s">
        <v>142</v>
      </c>
      <c r="AL52" t="s">
        <v>144</v>
      </c>
      <c r="AM52" t="s">
        <v>144</v>
      </c>
      <c r="AN52" t="s">
        <v>144</v>
      </c>
      <c r="AO52" t="s">
        <v>150</v>
      </c>
      <c r="AP52" t="s">
        <v>265</v>
      </c>
      <c r="AQ52" t="s">
        <v>142</v>
      </c>
      <c r="AR52" t="s">
        <v>144</v>
      </c>
      <c r="AS52" t="s">
        <v>144</v>
      </c>
      <c r="AT52" t="s">
        <v>159</v>
      </c>
      <c r="AZ52" t="s">
        <v>265</v>
      </c>
      <c r="BA52" t="s">
        <v>142</v>
      </c>
      <c r="BC52" t="s">
        <v>144</v>
      </c>
      <c r="BK52" t="s">
        <v>142</v>
      </c>
      <c r="BQ52">
        <v>24</v>
      </c>
      <c r="BU52">
        <v>15</v>
      </c>
      <c r="DP52" t="s">
        <v>152</v>
      </c>
      <c r="DX52" t="s">
        <v>140</v>
      </c>
      <c r="DY52" t="s">
        <v>140</v>
      </c>
      <c r="DZ52" t="s">
        <v>146</v>
      </c>
      <c r="EA52" t="s">
        <v>140</v>
      </c>
      <c r="EB52" t="s">
        <v>140</v>
      </c>
      <c r="EC52" t="s">
        <v>140</v>
      </c>
      <c r="ED52" t="s">
        <v>140</v>
      </c>
      <c r="EE52" t="s">
        <v>140</v>
      </c>
      <c r="EG52" t="s">
        <v>163</v>
      </c>
      <c r="EL52" t="s">
        <v>153</v>
      </c>
      <c r="EM52" t="s">
        <v>182</v>
      </c>
      <c r="EW52" t="s">
        <v>163</v>
      </c>
      <c r="FC52" t="s">
        <v>162</v>
      </c>
      <c r="FG52" t="s">
        <v>153</v>
      </c>
      <c r="FI52" t="s">
        <v>169</v>
      </c>
      <c r="FJ52" t="s">
        <v>209</v>
      </c>
      <c r="FT52" t="s">
        <v>142</v>
      </c>
      <c r="FU52" s="1">
        <v>38332</v>
      </c>
    </row>
    <row r="53" spans="1:177" x14ac:dyDescent="0.2">
      <c r="A53" s="8">
        <v>61</v>
      </c>
      <c r="B53" s="15" t="s">
        <v>1706</v>
      </c>
      <c r="C53" s="1">
        <v>38329</v>
      </c>
      <c r="D53">
        <v>17</v>
      </c>
      <c r="E53">
        <v>17</v>
      </c>
      <c r="F53" s="1">
        <v>38329</v>
      </c>
      <c r="G53" t="s">
        <v>143</v>
      </c>
      <c r="H53">
        <v>58</v>
      </c>
      <c r="I53" t="s">
        <v>139</v>
      </c>
      <c r="J53" t="s">
        <v>144</v>
      </c>
      <c r="K53" t="s">
        <v>142</v>
      </c>
      <c r="L53" t="s">
        <v>144</v>
      </c>
      <c r="N53" t="s">
        <v>144</v>
      </c>
      <c r="O53" t="s">
        <v>142</v>
      </c>
      <c r="R53" t="s">
        <v>144</v>
      </c>
      <c r="S53" t="s">
        <v>144</v>
      </c>
      <c r="V53" t="s">
        <v>144</v>
      </c>
      <c r="W53" t="s">
        <v>144</v>
      </c>
      <c r="X53" t="s">
        <v>142</v>
      </c>
      <c r="Y53" t="s">
        <v>142</v>
      </c>
      <c r="Z53" t="s">
        <v>266</v>
      </c>
      <c r="AA53" t="s">
        <v>140</v>
      </c>
      <c r="AB53" t="s">
        <v>146</v>
      </c>
      <c r="AC53" t="s">
        <v>140</v>
      </c>
      <c r="AD53" t="s">
        <v>140</v>
      </c>
      <c r="AE53" t="s">
        <v>140</v>
      </c>
      <c r="AF53" t="s">
        <v>140</v>
      </c>
      <c r="AG53" t="s">
        <v>142</v>
      </c>
      <c r="AH53" t="s">
        <v>142</v>
      </c>
      <c r="AI53" t="s">
        <v>144</v>
      </c>
      <c r="AJ53" t="s">
        <v>142</v>
      </c>
      <c r="AK53" t="s">
        <v>144</v>
      </c>
      <c r="AL53" t="s">
        <v>144</v>
      </c>
      <c r="AM53" t="s">
        <v>142</v>
      </c>
      <c r="AN53" t="s">
        <v>144</v>
      </c>
      <c r="AO53" t="s">
        <v>147</v>
      </c>
      <c r="AP53" t="s">
        <v>267</v>
      </c>
      <c r="AQ53" t="s">
        <v>144</v>
      </c>
      <c r="AR53" t="s">
        <v>144</v>
      </c>
      <c r="AS53" t="s">
        <v>144</v>
      </c>
      <c r="AT53" t="s">
        <v>151</v>
      </c>
      <c r="AU53" t="s">
        <v>268</v>
      </c>
      <c r="AZ53" t="s">
        <v>267</v>
      </c>
      <c r="BA53" t="s">
        <v>142</v>
      </c>
      <c r="BC53" t="s">
        <v>142</v>
      </c>
      <c r="BD53">
        <v>148</v>
      </c>
      <c r="BE53">
        <v>72</v>
      </c>
      <c r="BF53">
        <v>33</v>
      </c>
      <c r="BG53">
        <v>33</v>
      </c>
      <c r="BH53">
        <v>26</v>
      </c>
      <c r="BI53">
        <v>7.37</v>
      </c>
      <c r="BJ53">
        <v>7.28</v>
      </c>
      <c r="BK53" t="s">
        <v>142</v>
      </c>
      <c r="BL53">
        <v>60</v>
      </c>
      <c r="BM53" t="s">
        <v>144</v>
      </c>
      <c r="BP53">
        <v>120</v>
      </c>
      <c r="BQ53">
        <v>37</v>
      </c>
      <c r="BU53">
        <v>18</v>
      </c>
      <c r="DP53" t="s">
        <v>148</v>
      </c>
      <c r="DX53" t="s">
        <v>140</v>
      </c>
      <c r="DY53" t="s">
        <v>140</v>
      </c>
      <c r="DZ53" t="s">
        <v>140</v>
      </c>
      <c r="EA53" t="s">
        <v>140</v>
      </c>
      <c r="EB53" t="s">
        <v>140</v>
      </c>
      <c r="EC53" t="s">
        <v>140</v>
      </c>
      <c r="ED53" t="s">
        <v>140</v>
      </c>
      <c r="EE53" t="s">
        <v>140</v>
      </c>
      <c r="FT53" t="s">
        <v>142</v>
      </c>
      <c r="FU53" s="1">
        <v>38332</v>
      </c>
    </row>
    <row r="54" spans="1:177" x14ac:dyDescent="0.2">
      <c r="A54" s="8">
        <v>62</v>
      </c>
      <c r="B54" s="15" t="s">
        <v>1707</v>
      </c>
      <c r="C54" s="1">
        <v>38328</v>
      </c>
      <c r="D54">
        <v>16</v>
      </c>
      <c r="E54">
        <v>1</v>
      </c>
      <c r="F54" s="1">
        <v>38329</v>
      </c>
      <c r="G54" t="s">
        <v>138</v>
      </c>
      <c r="H54">
        <v>73</v>
      </c>
      <c r="I54" t="s">
        <v>139</v>
      </c>
      <c r="J54" t="s">
        <v>144</v>
      </c>
      <c r="K54" t="s">
        <v>144</v>
      </c>
      <c r="L54" t="s">
        <v>144</v>
      </c>
      <c r="N54" t="s">
        <v>144</v>
      </c>
      <c r="O54" t="s">
        <v>144</v>
      </c>
      <c r="R54" t="s">
        <v>144</v>
      </c>
      <c r="S54" t="s">
        <v>144</v>
      </c>
      <c r="V54" t="s">
        <v>144</v>
      </c>
      <c r="W54" t="s">
        <v>144</v>
      </c>
      <c r="X54" t="s">
        <v>144</v>
      </c>
      <c r="Y54" t="s">
        <v>142</v>
      </c>
      <c r="Z54" t="s">
        <v>269</v>
      </c>
      <c r="AA54" t="s">
        <v>140</v>
      </c>
      <c r="AB54" t="s">
        <v>140</v>
      </c>
      <c r="AC54" t="s">
        <v>140</v>
      </c>
      <c r="AD54" t="s">
        <v>140</v>
      </c>
      <c r="AE54" t="s">
        <v>140</v>
      </c>
      <c r="AF54" t="s">
        <v>140</v>
      </c>
      <c r="AG54" t="s">
        <v>142</v>
      </c>
      <c r="AH54" t="s">
        <v>144</v>
      </c>
      <c r="AI54" t="s">
        <v>144</v>
      </c>
      <c r="AJ54" t="s">
        <v>142</v>
      </c>
      <c r="AK54" t="s">
        <v>144</v>
      </c>
      <c r="AL54" t="s">
        <v>144</v>
      </c>
      <c r="AM54" t="s">
        <v>144</v>
      </c>
      <c r="AN54" t="s">
        <v>144</v>
      </c>
      <c r="AO54" t="s">
        <v>147</v>
      </c>
      <c r="AQ54" t="s">
        <v>144</v>
      </c>
      <c r="AS54" t="s">
        <v>144</v>
      </c>
      <c r="AT54" t="s">
        <v>151</v>
      </c>
      <c r="AU54">
        <v>100</v>
      </c>
      <c r="BA54" t="s">
        <v>144</v>
      </c>
      <c r="BC54" t="s">
        <v>144</v>
      </c>
      <c r="BK54" t="s">
        <v>144</v>
      </c>
      <c r="BM54" t="s">
        <v>144</v>
      </c>
      <c r="BO54">
        <v>2</v>
      </c>
      <c r="BQ54">
        <v>22</v>
      </c>
      <c r="DP54" t="s">
        <v>148</v>
      </c>
      <c r="DX54" t="s">
        <v>140</v>
      </c>
      <c r="DY54" t="s">
        <v>140</v>
      </c>
      <c r="DZ54" t="s">
        <v>140</v>
      </c>
      <c r="EA54" t="s">
        <v>140</v>
      </c>
      <c r="EB54" t="s">
        <v>140</v>
      </c>
      <c r="EC54" t="s">
        <v>140</v>
      </c>
      <c r="ED54" t="s">
        <v>140</v>
      </c>
      <c r="EE54" t="s">
        <v>140</v>
      </c>
      <c r="FT54" t="s">
        <v>144</v>
      </c>
    </row>
    <row r="55" spans="1:177" x14ac:dyDescent="0.2">
      <c r="A55" s="8">
        <v>63</v>
      </c>
      <c r="B55" s="15" t="s">
        <v>1708</v>
      </c>
      <c r="C55" s="1">
        <v>38334</v>
      </c>
      <c r="D55">
        <v>10</v>
      </c>
      <c r="E55">
        <v>10</v>
      </c>
      <c r="F55" s="1">
        <v>38334</v>
      </c>
      <c r="G55" t="s">
        <v>138</v>
      </c>
      <c r="H55">
        <v>78</v>
      </c>
      <c r="I55" t="s">
        <v>141</v>
      </c>
      <c r="J55" t="s">
        <v>144</v>
      </c>
      <c r="K55" t="s">
        <v>142</v>
      </c>
      <c r="L55" t="s">
        <v>144</v>
      </c>
      <c r="N55" t="s">
        <v>144</v>
      </c>
      <c r="O55" t="s">
        <v>144</v>
      </c>
      <c r="R55" t="s">
        <v>144</v>
      </c>
      <c r="S55" t="s">
        <v>144</v>
      </c>
      <c r="V55" t="s">
        <v>144</v>
      </c>
      <c r="W55" t="s">
        <v>144</v>
      </c>
      <c r="X55" t="s">
        <v>142</v>
      </c>
      <c r="Y55" t="s">
        <v>144</v>
      </c>
      <c r="Z55" t="s">
        <v>270</v>
      </c>
      <c r="AA55" t="s">
        <v>146</v>
      </c>
      <c r="AB55" t="s">
        <v>140</v>
      </c>
      <c r="AC55" t="s">
        <v>140</v>
      </c>
      <c r="AD55" t="s">
        <v>140</v>
      </c>
      <c r="AE55" t="s">
        <v>140</v>
      </c>
      <c r="AF55" t="s">
        <v>140</v>
      </c>
      <c r="AG55" t="s">
        <v>144</v>
      </c>
      <c r="AH55" t="s">
        <v>142</v>
      </c>
      <c r="AI55" t="s">
        <v>144</v>
      </c>
      <c r="AJ55" t="s">
        <v>144</v>
      </c>
      <c r="AK55" t="s">
        <v>144</v>
      </c>
      <c r="AL55" t="s">
        <v>144</v>
      </c>
      <c r="AM55" t="s">
        <v>144</v>
      </c>
      <c r="AN55" t="s">
        <v>144</v>
      </c>
      <c r="AO55" t="s">
        <v>147</v>
      </c>
      <c r="AP55" t="s">
        <v>271</v>
      </c>
      <c r="AQ55" t="s">
        <v>142</v>
      </c>
      <c r="AR55" t="s">
        <v>144</v>
      </c>
      <c r="AS55" t="s">
        <v>144</v>
      </c>
      <c r="AZ55" t="s">
        <v>271</v>
      </c>
      <c r="BA55" t="s">
        <v>144</v>
      </c>
      <c r="BC55" t="s">
        <v>142</v>
      </c>
      <c r="BD55">
        <v>107</v>
      </c>
      <c r="BE55">
        <v>99</v>
      </c>
      <c r="BF55">
        <v>36</v>
      </c>
      <c r="BG55">
        <v>47</v>
      </c>
      <c r="BH55">
        <v>26</v>
      </c>
      <c r="BI55">
        <v>7.34</v>
      </c>
      <c r="BJ55">
        <v>7.28</v>
      </c>
      <c r="BK55" t="s">
        <v>144</v>
      </c>
      <c r="BL55">
        <v>45</v>
      </c>
      <c r="BM55" t="s">
        <v>142</v>
      </c>
      <c r="BQ55">
        <v>27</v>
      </c>
      <c r="BU55">
        <v>14</v>
      </c>
      <c r="DP55" t="s">
        <v>152</v>
      </c>
      <c r="DX55" t="s">
        <v>140</v>
      </c>
      <c r="DY55" t="s">
        <v>146</v>
      </c>
      <c r="DZ55" t="s">
        <v>140</v>
      </c>
      <c r="EA55" t="s">
        <v>140</v>
      </c>
      <c r="EB55" t="s">
        <v>140</v>
      </c>
      <c r="EC55" t="s">
        <v>140</v>
      </c>
      <c r="ED55" t="s">
        <v>140</v>
      </c>
      <c r="EE55" t="s">
        <v>140</v>
      </c>
      <c r="EG55" t="s">
        <v>163</v>
      </c>
      <c r="EL55" t="s">
        <v>163</v>
      </c>
      <c r="FT55" t="s">
        <v>144</v>
      </c>
    </row>
    <row r="56" spans="1:177" x14ac:dyDescent="0.2">
      <c r="A56" s="8">
        <v>64</v>
      </c>
      <c r="B56" s="15" t="s">
        <v>1709</v>
      </c>
      <c r="C56" s="1">
        <v>38335</v>
      </c>
      <c r="D56">
        <v>5</v>
      </c>
      <c r="E56">
        <v>5</v>
      </c>
      <c r="F56" s="1">
        <v>38335</v>
      </c>
      <c r="G56" t="s">
        <v>138</v>
      </c>
      <c r="H56">
        <v>57</v>
      </c>
      <c r="I56" t="s">
        <v>139</v>
      </c>
      <c r="J56" t="s">
        <v>144</v>
      </c>
      <c r="K56" t="s">
        <v>142</v>
      </c>
      <c r="L56" t="s">
        <v>144</v>
      </c>
      <c r="N56" t="s">
        <v>144</v>
      </c>
      <c r="O56" t="s">
        <v>144</v>
      </c>
      <c r="R56" t="s">
        <v>144</v>
      </c>
      <c r="S56" t="s">
        <v>144</v>
      </c>
      <c r="V56" t="s">
        <v>144</v>
      </c>
      <c r="W56" t="s">
        <v>144</v>
      </c>
      <c r="X56" t="s">
        <v>144</v>
      </c>
      <c r="Y56" t="s">
        <v>142</v>
      </c>
      <c r="Z56" t="s">
        <v>272</v>
      </c>
      <c r="AA56" t="s">
        <v>140</v>
      </c>
      <c r="AB56" t="s">
        <v>146</v>
      </c>
      <c r="AC56" t="s">
        <v>140</v>
      </c>
      <c r="AD56" t="s">
        <v>140</v>
      </c>
      <c r="AE56" t="s">
        <v>140</v>
      </c>
      <c r="AF56" t="s">
        <v>140</v>
      </c>
      <c r="AG56" t="s">
        <v>144</v>
      </c>
      <c r="AH56" t="s">
        <v>144</v>
      </c>
      <c r="AI56" t="s">
        <v>144</v>
      </c>
      <c r="AJ56" t="s">
        <v>144</v>
      </c>
      <c r="AK56" t="s">
        <v>144</v>
      </c>
      <c r="AL56" t="s">
        <v>144</v>
      </c>
      <c r="AM56" t="s">
        <v>144</v>
      </c>
      <c r="AN56" t="s">
        <v>144</v>
      </c>
      <c r="AO56" t="s">
        <v>150</v>
      </c>
      <c r="AP56" t="s">
        <v>273</v>
      </c>
      <c r="AQ56" t="s">
        <v>142</v>
      </c>
      <c r="AR56" t="s">
        <v>142</v>
      </c>
      <c r="AS56" t="s">
        <v>144</v>
      </c>
      <c r="AT56" t="s">
        <v>151</v>
      </c>
      <c r="AU56">
        <v>200</v>
      </c>
      <c r="AZ56" t="s">
        <v>273</v>
      </c>
      <c r="BA56" t="s">
        <v>144</v>
      </c>
      <c r="BC56" t="s">
        <v>144</v>
      </c>
      <c r="BK56" t="s">
        <v>144</v>
      </c>
      <c r="BM56" t="s">
        <v>144</v>
      </c>
      <c r="BO56">
        <v>2</v>
      </c>
      <c r="BQ56">
        <v>17</v>
      </c>
      <c r="BU56">
        <v>14</v>
      </c>
      <c r="DP56" t="s">
        <v>148</v>
      </c>
      <c r="DX56" t="s">
        <v>140</v>
      </c>
      <c r="DY56" t="s">
        <v>140</v>
      </c>
      <c r="DZ56" t="s">
        <v>140</v>
      </c>
      <c r="EA56" t="s">
        <v>140</v>
      </c>
      <c r="EB56" t="s">
        <v>140</v>
      </c>
      <c r="EC56" t="s">
        <v>140</v>
      </c>
      <c r="ED56" t="s">
        <v>140</v>
      </c>
      <c r="EE56" t="s">
        <v>140</v>
      </c>
      <c r="FT56" t="s">
        <v>144</v>
      </c>
    </row>
    <row r="57" spans="1:177" x14ac:dyDescent="0.2">
      <c r="A57" s="8">
        <v>65</v>
      </c>
      <c r="B57" s="15" t="s">
        <v>1710</v>
      </c>
      <c r="C57" s="1">
        <v>38354</v>
      </c>
      <c r="D57">
        <v>0</v>
      </c>
      <c r="E57">
        <v>0</v>
      </c>
      <c r="F57" s="1">
        <v>38354</v>
      </c>
      <c r="G57" t="s">
        <v>180</v>
      </c>
      <c r="H57">
        <v>66</v>
      </c>
      <c r="I57" t="s">
        <v>141</v>
      </c>
      <c r="J57" t="s">
        <v>144</v>
      </c>
      <c r="K57" t="s">
        <v>142</v>
      </c>
      <c r="L57" t="s">
        <v>144</v>
      </c>
      <c r="N57" t="s">
        <v>144</v>
      </c>
      <c r="O57" t="s">
        <v>142</v>
      </c>
      <c r="R57" t="s">
        <v>144</v>
      </c>
      <c r="S57" t="s">
        <v>144</v>
      </c>
      <c r="V57" t="s">
        <v>144</v>
      </c>
      <c r="W57" t="s">
        <v>144</v>
      </c>
      <c r="X57" t="s">
        <v>142</v>
      </c>
      <c r="Y57" t="s">
        <v>144</v>
      </c>
      <c r="Z57" t="s">
        <v>274</v>
      </c>
      <c r="AA57" t="s">
        <v>140</v>
      </c>
      <c r="AB57" t="s">
        <v>146</v>
      </c>
      <c r="AC57" t="s">
        <v>140</v>
      </c>
      <c r="AD57" t="s">
        <v>140</v>
      </c>
      <c r="AE57" t="s">
        <v>140</v>
      </c>
      <c r="AF57" t="s">
        <v>140</v>
      </c>
      <c r="AG57" t="s">
        <v>142</v>
      </c>
      <c r="AH57" t="s">
        <v>144</v>
      </c>
      <c r="AI57" t="s">
        <v>144</v>
      </c>
      <c r="AJ57" t="s">
        <v>142</v>
      </c>
      <c r="AK57" t="s">
        <v>144</v>
      </c>
      <c r="AL57" t="s">
        <v>144</v>
      </c>
      <c r="AM57" t="s">
        <v>144</v>
      </c>
      <c r="AN57" t="s">
        <v>142</v>
      </c>
      <c r="AO57" t="s">
        <v>147</v>
      </c>
      <c r="AP57" t="s">
        <v>275</v>
      </c>
      <c r="AQ57" t="s">
        <v>144</v>
      </c>
      <c r="AR57" t="s">
        <v>144</v>
      </c>
      <c r="AS57" t="s">
        <v>144</v>
      </c>
      <c r="AT57" t="s">
        <v>159</v>
      </c>
      <c r="AZ57" t="s">
        <v>275</v>
      </c>
      <c r="BA57" t="s">
        <v>142</v>
      </c>
      <c r="BC57" t="s">
        <v>142</v>
      </c>
      <c r="BD57">
        <v>101</v>
      </c>
      <c r="BE57">
        <v>78</v>
      </c>
      <c r="BF57">
        <v>63</v>
      </c>
      <c r="BG57">
        <v>63</v>
      </c>
      <c r="BH57">
        <v>43</v>
      </c>
      <c r="BI57">
        <v>7.41</v>
      </c>
      <c r="BJ57">
        <v>7.31</v>
      </c>
      <c r="BK57" t="s">
        <v>142</v>
      </c>
      <c r="BL57">
        <v>40</v>
      </c>
      <c r="BQ57">
        <v>26</v>
      </c>
      <c r="BU57">
        <v>16</v>
      </c>
      <c r="DP57" t="s">
        <v>152</v>
      </c>
      <c r="DX57" t="s">
        <v>140</v>
      </c>
      <c r="DY57" t="s">
        <v>146</v>
      </c>
      <c r="DZ57" t="s">
        <v>140</v>
      </c>
      <c r="EA57" t="s">
        <v>140</v>
      </c>
      <c r="EB57" t="s">
        <v>140</v>
      </c>
      <c r="EC57" t="s">
        <v>140</v>
      </c>
      <c r="ED57" t="s">
        <v>140</v>
      </c>
      <c r="EE57" t="s">
        <v>140</v>
      </c>
      <c r="EG57" t="s">
        <v>163</v>
      </c>
      <c r="EL57" t="s">
        <v>163</v>
      </c>
      <c r="EW57" t="s">
        <v>153</v>
      </c>
      <c r="EX57" t="s">
        <v>179</v>
      </c>
      <c r="FC57" t="s">
        <v>162</v>
      </c>
      <c r="FG57" t="s">
        <v>162</v>
      </c>
      <c r="FT57" t="s">
        <v>144</v>
      </c>
    </row>
    <row r="58" spans="1:177" x14ac:dyDescent="0.2">
      <c r="A58" s="8">
        <v>66</v>
      </c>
      <c r="B58" s="15" t="s">
        <v>1711</v>
      </c>
      <c r="C58" s="1">
        <v>38355</v>
      </c>
      <c r="D58">
        <v>11</v>
      </c>
      <c r="E58">
        <v>11</v>
      </c>
      <c r="F58" s="1">
        <v>38355</v>
      </c>
      <c r="G58" t="s">
        <v>138</v>
      </c>
      <c r="H58">
        <v>80</v>
      </c>
      <c r="I58" t="s">
        <v>141</v>
      </c>
      <c r="J58" t="s">
        <v>144</v>
      </c>
      <c r="K58" t="s">
        <v>144</v>
      </c>
      <c r="L58" t="s">
        <v>144</v>
      </c>
      <c r="N58" t="s">
        <v>144</v>
      </c>
      <c r="O58" t="s">
        <v>144</v>
      </c>
      <c r="R58" t="s">
        <v>142</v>
      </c>
      <c r="S58" t="s">
        <v>144</v>
      </c>
      <c r="V58" t="s">
        <v>144</v>
      </c>
      <c r="W58" t="s">
        <v>144</v>
      </c>
      <c r="X58" t="s">
        <v>142</v>
      </c>
      <c r="Y58" t="s">
        <v>142</v>
      </c>
      <c r="Z58" t="s">
        <v>276</v>
      </c>
      <c r="AA58" t="s">
        <v>146</v>
      </c>
      <c r="AB58" t="s">
        <v>140</v>
      </c>
      <c r="AC58" t="s">
        <v>140</v>
      </c>
      <c r="AD58" t="s">
        <v>140</v>
      </c>
      <c r="AE58" t="s">
        <v>140</v>
      </c>
      <c r="AF58" t="s">
        <v>140</v>
      </c>
      <c r="AG58" t="s">
        <v>144</v>
      </c>
      <c r="AH58" t="s">
        <v>142</v>
      </c>
      <c r="AI58" t="s">
        <v>144</v>
      </c>
      <c r="AJ58" t="s">
        <v>144</v>
      </c>
      <c r="AK58" t="s">
        <v>144</v>
      </c>
      <c r="AL58" t="s">
        <v>144</v>
      </c>
      <c r="AM58" t="s">
        <v>142</v>
      </c>
      <c r="AN58" t="s">
        <v>144</v>
      </c>
      <c r="AO58" t="s">
        <v>147</v>
      </c>
      <c r="AP58" t="s">
        <v>277</v>
      </c>
      <c r="AQ58" t="s">
        <v>144</v>
      </c>
      <c r="AR58" t="s">
        <v>144</v>
      </c>
      <c r="AS58" t="s">
        <v>144</v>
      </c>
      <c r="AZ58" t="s">
        <v>277</v>
      </c>
      <c r="BA58" t="s">
        <v>142</v>
      </c>
      <c r="BC58" t="s">
        <v>142</v>
      </c>
      <c r="BD58">
        <v>151</v>
      </c>
      <c r="BE58">
        <v>115</v>
      </c>
      <c r="BF58">
        <v>36</v>
      </c>
      <c r="BG58">
        <v>38</v>
      </c>
      <c r="BH58">
        <v>36</v>
      </c>
      <c r="BI58">
        <v>7.4</v>
      </c>
      <c r="BJ58">
        <v>7.37</v>
      </c>
      <c r="BK58" t="s">
        <v>142</v>
      </c>
      <c r="BL58">
        <v>40</v>
      </c>
      <c r="BQ58">
        <v>24</v>
      </c>
      <c r="BU58">
        <v>16</v>
      </c>
      <c r="DP58" t="s">
        <v>152</v>
      </c>
      <c r="DX58" t="s">
        <v>140</v>
      </c>
      <c r="DY58" t="s">
        <v>140</v>
      </c>
      <c r="DZ58" t="s">
        <v>140</v>
      </c>
      <c r="EA58" t="s">
        <v>146</v>
      </c>
      <c r="EB58" t="s">
        <v>140</v>
      </c>
      <c r="EC58" t="s">
        <v>140</v>
      </c>
      <c r="ED58" t="s">
        <v>140</v>
      </c>
      <c r="EE58" t="s">
        <v>140</v>
      </c>
      <c r="EG58" t="s">
        <v>163</v>
      </c>
      <c r="EW58" t="s">
        <v>153</v>
      </c>
      <c r="EX58" t="s">
        <v>169</v>
      </c>
      <c r="FT58" t="s">
        <v>144</v>
      </c>
    </row>
    <row r="59" spans="1:177" x14ac:dyDescent="0.2">
      <c r="A59" s="8">
        <v>67</v>
      </c>
      <c r="B59" s="15" t="s">
        <v>1712</v>
      </c>
      <c r="C59" s="1">
        <v>38354</v>
      </c>
      <c r="D59">
        <v>22</v>
      </c>
      <c r="E59">
        <v>22</v>
      </c>
      <c r="F59" s="1">
        <v>38354</v>
      </c>
      <c r="G59" t="s">
        <v>138</v>
      </c>
      <c r="H59">
        <v>75</v>
      </c>
      <c r="I59" t="s">
        <v>141</v>
      </c>
      <c r="J59" t="s">
        <v>144</v>
      </c>
      <c r="K59" t="s">
        <v>142</v>
      </c>
      <c r="L59" t="s">
        <v>142</v>
      </c>
      <c r="N59" t="s">
        <v>142</v>
      </c>
      <c r="O59" t="s">
        <v>144</v>
      </c>
      <c r="R59" t="s">
        <v>144</v>
      </c>
      <c r="S59" t="s">
        <v>144</v>
      </c>
      <c r="V59" t="s">
        <v>144</v>
      </c>
      <c r="W59" t="s">
        <v>144</v>
      </c>
      <c r="X59" t="s">
        <v>142</v>
      </c>
      <c r="Y59" t="s">
        <v>144</v>
      </c>
      <c r="Z59" t="s">
        <v>171</v>
      </c>
      <c r="AA59" t="s">
        <v>140</v>
      </c>
      <c r="AB59" t="s">
        <v>146</v>
      </c>
      <c r="AC59" t="s">
        <v>140</v>
      </c>
      <c r="AD59" t="s">
        <v>140</v>
      </c>
      <c r="AE59" t="s">
        <v>140</v>
      </c>
      <c r="AF59" t="s">
        <v>140</v>
      </c>
      <c r="AG59" t="s">
        <v>142</v>
      </c>
      <c r="AH59" t="s">
        <v>142</v>
      </c>
      <c r="AI59" t="s">
        <v>144</v>
      </c>
      <c r="AJ59" t="s">
        <v>144</v>
      </c>
      <c r="AK59" t="s">
        <v>144</v>
      </c>
      <c r="AL59" t="s">
        <v>144</v>
      </c>
      <c r="AM59" t="s">
        <v>144</v>
      </c>
      <c r="AN59" t="s">
        <v>144</v>
      </c>
      <c r="AO59" t="s">
        <v>147</v>
      </c>
      <c r="AP59" t="s">
        <v>278</v>
      </c>
      <c r="AQ59" t="s">
        <v>144</v>
      </c>
      <c r="AR59" t="s">
        <v>144</v>
      </c>
      <c r="AS59" t="s">
        <v>144</v>
      </c>
      <c r="AT59" t="s">
        <v>151</v>
      </c>
      <c r="AZ59" t="s">
        <v>278</v>
      </c>
      <c r="BA59" t="s">
        <v>142</v>
      </c>
      <c r="BC59" t="s">
        <v>142</v>
      </c>
      <c r="BD59">
        <v>224</v>
      </c>
      <c r="BE59">
        <v>135</v>
      </c>
      <c r="BF59">
        <v>56</v>
      </c>
      <c r="BG59">
        <v>64</v>
      </c>
      <c r="BH59">
        <v>53</v>
      </c>
      <c r="BI59">
        <v>7.31</v>
      </c>
      <c r="BJ59">
        <v>7.23</v>
      </c>
      <c r="BK59" t="s">
        <v>142</v>
      </c>
      <c r="BL59">
        <v>60</v>
      </c>
      <c r="BQ59">
        <v>36</v>
      </c>
      <c r="BU59">
        <v>18</v>
      </c>
      <c r="DP59" t="s">
        <v>173</v>
      </c>
      <c r="DX59" t="s">
        <v>140</v>
      </c>
      <c r="DY59" t="s">
        <v>146</v>
      </c>
      <c r="DZ59" t="s">
        <v>140</v>
      </c>
      <c r="EA59" t="s">
        <v>140</v>
      </c>
      <c r="EB59" t="s">
        <v>140</v>
      </c>
      <c r="EC59" t="s">
        <v>140</v>
      </c>
      <c r="ED59" t="s">
        <v>140</v>
      </c>
      <c r="EE59" t="s">
        <v>140</v>
      </c>
      <c r="EG59" t="s">
        <v>163</v>
      </c>
      <c r="EL59" t="s">
        <v>153</v>
      </c>
      <c r="EM59" t="s">
        <v>182</v>
      </c>
      <c r="EW59" t="s">
        <v>163</v>
      </c>
      <c r="FC59" t="s">
        <v>162</v>
      </c>
      <c r="FG59" t="s">
        <v>162</v>
      </c>
      <c r="FT59" t="s">
        <v>144</v>
      </c>
      <c r="FU59" s="1">
        <v>38695</v>
      </c>
    </row>
    <row r="60" spans="1:177" x14ac:dyDescent="0.2">
      <c r="A60" s="8">
        <v>68</v>
      </c>
      <c r="B60" s="15" t="s">
        <v>1713</v>
      </c>
      <c r="C60" s="1">
        <v>38356</v>
      </c>
      <c r="D60">
        <v>4</v>
      </c>
      <c r="F60" s="1">
        <v>38356</v>
      </c>
      <c r="G60" t="s">
        <v>138</v>
      </c>
      <c r="H60">
        <v>66</v>
      </c>
      <c r="I60" t="s">
        <v>141</v>
      </c>
      <c r="J60" t="s">
        <v>144</v>
      </c>
      <c r="K60" t="s">
        <v>142</v>
      </c>
      <c r="L60" t="s">
        <v>144</v>
      </c>
      <c r="N60" t="s">
        <v>144</v>
      </c>
      <c r="O60" t="s">
        <v>144</v>
      </c>
      <c r="R60" t="s">
        <v>144</v>
      </c>
      <c r="S60" t="s">
        <v>144</v>
      </c>
      <c r="V60" t="s">
        <v>144</v>
      </c>
      <c r="W60" t="s">
        <v>144</v>
      </c>
      <c r="X60" t="s">
        <v>142</v>
      </c>
      <c r="Y60" t="s">
        <v>142</v>
      </c>
      <c r="Z60" t="s">
        <v>279</v>
      </c>
      <c r="AA60" t="s">
        <v>140</v>
      </c>
      <c r="AB60" t="s">
        <v>146</v>
      </c>
      <c r="AC60" t="s">
        <v>140</v>
      </c>
      <c r="AD60" t="s">
        <v>140</v>
      </c>
      <c r="AE60" t="s">
        <v>140</v>
      </c>
      <c r="AF60" t="s">
        <v>140</v>
      </c>
      <c r="AG60" t="s">
        <v>144</v>
      </c>
      <c r="AH60" t="s">
        <v>142</v>
      </c>
      <c r="AI60" t="s">
        <v>144</v>
      </c>
      <c r="AJ60" t="s">
        <v>144</v>
      </c>
      <c r="AK60" t="s">
        <v>144</v>
      </c>
      <c r="AL60" t="s">
        <v>144</v>
      </c>
      <c r="AM60" t="s">
        <v>144</v>
      </c>
      <c r="AN60" t="s">
        <v>144</v>
      </c>
      <c r="AO60" t="s">
        <v>147</v>
      </c>
      <c r="AP60" t="s">
        <v>280</v>
      </c>
      <c r="AQ60" t="s">
        <v>144</v>
      </c>
      <c r="AR60" t="s">
        <v>144</v>
      </c>
      <c r="AS60" t="s">
        <v>144</v>
      </c>
      <c r="AT60" t="s">
        <v>156</v>
      </c>
      <c r="AU60" t="s">
        <v>281</v>
      </c>
      <c r="AZ60" t="s">
        <v>280</v>
      </c>
      <c r="BA60" t="s">
        <v>144</v>
      </c>
      <c r="BC60" t="s">
        <v>142</v>
      </c>
      <c r="BD60">
        <v>94</v>
      </c>
      <c r="BE60">
        <v>94</v>
      </c>
      <c r="BF60">
        <v>44</v>
      </c>
      <c r="BG60">
        <v>44</v>
      </c>
      <c r="BH60">
        <v>44</v>
      </c>
      <c r="BI60">
        <v>7.19</v>
      </c>
      <c r="BJ60">
        <v>7.19</v>
      </c>
      <c r="BK60" t="s">
        <v>144</v>
      </c>
      <c r="BM60" t="s">
        <v>144</v>
      </c>
      <c r="BO60">
        <v>10</v>
      </c>
      <c r="BQ60">
        <v>20</v>
      </c>
      <c r="BU60">
        <v>16</v>
      </c>
      <c r="DP60" t="s">
        <v>152</v>
      </c>
      <c r="DX60" t="s">
        <v>140</v>
      </c>
      <c r="DY60" t="s">
        <v>146</v>
      </c>
      <c r="DZ60" t="s">
        <v>140</v>
      </c>
      <c r="EA60" t="s">
        <v>140</v>
      </c>
      <c r="EB60" t="s">
        <v>140</v>
      </c>
      <c r="EC60" t="s">
        <v>140</v>
      </c>
      <c r="ED60" t="s">
        <v>140</v>
      </c>
      <c r="EE60" t="s">
        <v>140</v>
      </c>
      <c r="EG60" t="s">
        <v>163</v>
      </c>
      <c r="EL60" t="s">
        <v>163</v>
      </c>
      <c r="FT60" t="s">
        <v>144</v>
      </c>
    </row>
    <row r="61" spans="1:177" x14ac:dyDescent="0.2">
      <c r="A61" s="8">
        <v>69</v>
      </c>
      <c r="B61" s="15" t="s">
        <v>1714</v>
      </c>
      <c r="C61" s="1">
        <v>38358</v>
      </c>
      <c r="D61">
        <v>16</v>
      </c>
      <c r="E61">
        <v>16</v>
      </c>
      <c r="F61" s="1">
        <v>38359</v>
      </c>
      <c r="G61" t="s">
        <v>180</v>
      </c>
      <c r="H61">
        <v>60</v>
      </c>
      <c r="I61" t="s">
        <v>139</v>
      </c>
      <c r="J61" t="s">
        <v>144</v>
      </c>
      <c r="K61" t="s">
        <v>142</v>
      </c>
      <c r="L61" t="s">
        <v>142</v>
      </c>
      <c r="N61" t="s">
        <v>144</v>
      </c>
      <c r="O61" t="s">
        <v>144</v>
      </c>
      <c r="R61" t="s">
        <v>144</v>
      </c>
      <c r="S61" t="s">
        <v>144</v>
      </c>
      <c r="V61" t="s">
        <v>144</v>
      </c>
      <c r="W61" t="s">
        <v>142</v>
      </c>
      <c r="X61" t="s">
        <v>144</v>
      </c>
      <c r="Y61" t="s">
        <v>142</v>
      </c>
      <c r="Z61" t="s">
        <v>282</v>
      </c>
      <c r="AA61" t="s">
        <v>140</v>
      </c>
      <c r="AB61" t="s">
        <v>146</v>
      </c>
      <c r="AC61" t="s">
        <v>140</v>
      </c>
      <c r="AD61" t="s">
        <v>140</v>
      </c>
      <c r="AE61" t="s">
        <v>140</v>
      </c>
      <c r="AF61" t="s">
        <v>140</v>
      </c>
      <c r="AG61" t="s">
        <v>142</v>
      </c>
      <c r="AH61" t="s">
        <v>144</v>
      </c>
      <c r="AI61" t="s">
        <v>144</v>
      </c>
      <c r="AJ61" t="s">
        <v>144</v>
      </c>
      <c r="AK61" t="s">
        <v>144</v>
      </c>
      <c r="AL61" t="s">
        <v>142</v>
      </c>
      <c r="AM61" t="s">
        <v>142</v>
      </c>
      <c r="AN61" t="s">
        <v>144</v>
      </c>
      <c r="AO61" t="s">
        <v>147</v>
      </c>
      <c r="AP61" t="s">
        <v>283</v>
      </c>
      <c r="AQ61" t="s">
        <v>144</v>
      </c>
      <c r="AR61" t="s">
        <v>144</v>
      </c>
      <c r="AS61" t="s">
        <v>144</v>
      </c>
      <c r="AT61" t="s">
        <v>151</v>
      </c>
      <c r="AZ61" t="s">
        <v>283</v>
      </c>
      <c r="BA61" t="s">
        <v>144</v>
      </c>
      <c r="BC61" t="s">
        <v>142</v>
      </c>
      <c r="BD61">
        <v>84</v>
      </c>
      <c r="BE61">
        <v>53</v>
      </c>
      <c r="BF61">
        <v>44</v>
      </c>
      <c r="BG61">
        <v>44</v>
      </c>
      <c r="BH61">
        <v>43</v>
      </c>
      <c r="BI61">
        <v>7.49</v>
      </c>
      <c r="BJ61">
        <v>7.48</v>
      </c>
      <c r="BK61" t="s">
        <v>144</v>
      </c>
      <c r="BM61" t="s">
        <v>144</v>
      </c>
      <c r="BO61">
        <v>10</v>
      </c>
      <c r="BQ61">
        <v>22</v>
      </c>
      <c r="BU61">
        <v>17</v>
      </c>
      <c r="DP61" t="s">
        <v>152</v>
      </c>
      <c r="DX61" t="s">
        <v>140</v>
      </c>
      <c r="DY61" t="s">
        <v>146</v>
      </c>
      <c r="DZ61" t="s">
        <v>140</v>
      </c>
      <c r="EA61" t="s">
        <v>140</v>
      </c>
      <c r="EB61" t="s">
        <v>140</v>
      </c>
      <c r="EC61" t="s">
        <v>140</v>
      </c>
      <c r="ED61" t="s">
        <v>140</v>
      </c>
      <c r="EE61" t="s">
        <v>140</v>
      </c>
      <c r="EG61" t="s">
        <v>163</v>
      </c>
      <c r="EL61" t="s">
        <v>163</v>
      </c>
      <c r="FT61" t="s">
        <v>144</v>
      </c>
    </row>
    <row r="62" spans="1:177" x14ac:dyDescent="0.2">
      <c r="A62" s="8">
        <v>70</v>
      </c>
      <c r="B62" s="15" t="s">
        <v>1715</v>
      </c>
      <c r="C62" s="1">
        <v>38362</v>
      </c>
      <c r="D62">
        <v>5</v>
      </c>
      <c r="E62">
        <v>5</v>
      </c>
      <c r="F62" s="1">
        <v>38362</v>
      </c>
      <c r="G62" t="s">
        <v>138</v>
      </c>
      <c r="H62">
        <v>71</v>
      </c>
      <c r="I62" t="s">
        <v>141</v>
      </c>
      <c r="J62" t="s">
        <v>144</v>
      </c>
      <c r="K62" t="s">
        <v>144</v>
      </c>
      <c r="L62" t="s">
        <v>142</v>
      </c>
      <c r="N62" t="s">
        <v>144</v>
      </c>
      <c r="O62" t="s">
        <v>144</v>
      </c>
      <c r="R62" t="s">
        <v>144</v>
      </c>
      <c r="S62" t="s">
        <v>144</v>
      </c>
      <c r="V62" t="s">
        <v>144</v>
      </c>
      <c r="W62" t="s">
        <v>144</v>
      </c>
      <c r="X62" t="s">
        <v>144</v>
      </c>
      <c r="Y62" t="s">
        <v>144</v>
      </c>
      <c r="Z62" t="s">
        <v>284</v>
      </c>
      <c r="AA62" t="s">
        <v>146</v>
      </c>
      <c r="AB62" t="s">
        <v>140</v>
      </c>
      <c r="AC62" t="s">
        <v>140</v>
      </c>
      <c r="AD62" t="s">
        <v>140</v>
      </c>
      <c r="AE62" t="s">
        <v>140</v>
      </c>
      <c r="AF62" t="s">
        <v>140</v>
      </c>
      <c r="AG62" t="s">
        <v>144</v>
      </c>
      <c r="AH62" t="s">
        <v>144</v>
      </c>
      <c r="AI62" t="s">
        <v>144</v>
      </c>
      <c r="AJ62" t="s">
        <v>142</v>
      </c>
      <c r="AK62" t="s">
        <v>144</v>
      </c>
      <c r="AL62" t="s">
        <v>144</v>
      </c>
      <c r="AM62" t="s">
        <v>144</v>
      </c>
      <c r="AN62" t="s">
        <v>142</v>
      </c>
      <c r="AO62" t="s">
        <v>147</v>
      </c>
      <c r="AQ62" t="s">
        <v>144</v>
      </c>
      <c r="AR62" t="s">
        <v>144</v>
      </c>
      <c r="AS62" t="s">
        <v>144</v>
      </c>
      <c r="AT62" t="s">
        <v>159</v>
      </c>
      <c r="BA62" t="s">
        <v>144</v>
      </c>
      <c r="BC62" t="s">
        <v>142</v>
      </c>
      <c r="BD62">
        <v>109</v>
      </c>
      <c r="BE62">
        <v>91</v>
      </c>
      <c r="BF62">
        <v>33</v>
      </c>
      <c r="BG62">
        <v>39</v>
      </c>
      <c r="BH62">
        <v>33</v>
      </c>
      <c r="BI62">
        <v>7.32</v>
      </c>
      <c r="BJ62">
        <v>7.24</v>
      </c>
      <c r="BK62" t="s">
        <v>144</v>
      </c>
      <c r="BL62">
        <v>50</v>
      </c>
      <c r="BM62" t="s">
        <v>144</v>
      </c>
      <c r="BO62">
        <v>4</v>
      </c>
      <c r="BQ62">
        <v>19</v>
      </c>
      <c r="BU62">
        <v>14</v>
      </c>
      <c r="DP62" t="s">
        <v>152</v>
      </c>
      <c r="DX62" t="s">
        <v>140</v>
      </c>
      <c r="DY62" t="s">
        <v>146</v>
      </c>
      <c r="DZ62" t="s">
        <v>140</v>
      </c>
      <c r="EA62" t="s">
        <v>140</v>
      </c>
      <c r="EB62" t="s">
        <v>140</v>
      </c>
      <c r="EC62" t="s">
        <v>140</v>
      </c>
      <c r="ED62" t="s">
        <v>140</v>
      </c>
      <c r="EE62" t="s">
        <v>140</v>
      </c>
      <c r="EG62" t="s">
        <v>163</v>
      </c>
      <c r="EL62" t="s">
        <v>163</v>
      </c>
      <c r="FT62" t="s">
        <v>144</v>
      </c>
    </row>
    <row r="63" spans="1:177" x14ac:dyDescent="0.2">
      <c r="A63" s="8">
        <v>71</v>
      </c>
      <c r="B63" s="15" t="s">
        <v>1716</v>
      </c>
      <c r="C63" s="1">
        <v>38364</v>
      </c>
      <c r="D63">
        <v>8</v>
      </c>
      <c r="E63">
        <v>8</v>
      </c>
      <c r="F63" s="1">
        <v>38364</v>
      </c>
      <c r="G63" t="s">
        <v>143</v>
      </c>
      <c r="H63">
        <v>39</v>
      </c>
      <c r="I63" t="s">
        <v>141</v>
      </c>
      <c r="J63" t="s">
        <v>144</v>
      </c>
      <c r="K63" t="s">
        <v>144</v>
      </c>
      <c r="L63" t="s">
        <v>144</v>
      </c>
      <c r="N63" t="s">
        <v>144</v>
      </c>
      <c r="O63" t="s">
        <v>144</v>
      </c>
      <c r="R63" t="s">
        <v>144</v>
      </c>
      <c r="S63" t="s">
        <v>142</v>
      </c>
      <c r="V63" t="s">
        <v>144</v>
      </c>
      <c r="W63" t="s">
        <v>144</v>
      </c>
      <c r="X63" t="s">
        <v>144</v>
      </c>
      <c r="Y63" t="s">
        <v>144</v>
      </c>
      <c r="Z63" t="s">
        <v>285</v>
      </c>
      <c r="AA63" t="s">
        <v>146</v>
      </c>
      <c r="AB63" t="s">
        <v>140</v>
      </c>
      <c r="AC63" t="s">
        <v>140</v>
      </c>
      <c r="AD63" t="s">
        <v>140</v>
      </c>
      <c r="AE63" t="s">
        <v>140</v>
      </c>
      <c r="AF63" t="s">
        <v>140</v>
      </c>
      <c r="AG63" t="s">
        <v>144</v>
      </c>
      <c r="AH63" t="s">
        <v>144</v>
      </c>
      <c r="AI63" t="s">
        <v>144</v>
      </c>
      <c r="AJ63" t="s">
        <v>144</v>
      </c>
      <c r="AK63" t="s">
        <v>144</v>
      </c>
      <c r="AL63" t="s">
        <v>144</v>
      </c>
      <c r="AM63" t="s">
        <v>142</v>
      </c>
      <c r="AN63" t="s">
        <v>142</v>
      </c>
      <c r="AO63" t="s">
        <v>147</v>
      </c>
      <c r="AP63" t="s">
        <v>286</v>
      </c>
      <c r="AQ63" t="s">
        <v>144</v>
      </c>
      <c r="AR63" t="s">
        <v>144</v>
      </c>
      <c r="AS63" t="s">
        <v>144</v>
      </c>
      <c r="AZ63" t="s">
        <v>286</v>
      </c>
      <c r="BA63" t="s">
        <v>144</v>
      </c>
      <c r="BC63" t="s">
        <v>142</v>
      </c>
      <c r="BD63">
        <v>160</v>
      </c>
      <c r="BE63">
        <v>116</v>
      </c>
      <c r="BF63">
        <v>31</v>
      </c>
      <c r="BG63">
        <v>31</v>
      </c>
      <c r="BH63">
        <v>31</v>
      </c>
      <c r="BI63">
        <v>7.26</v>
      </c>
      <c r="BJ63">
        <v>7.22</v>
      </c>
      <c r="BK63" t="s">
        <v>144</v>
      </c>
      <c r="BM63" t="s">
        <v>144</v>
      </c>
      <c r="BQ63">
        <v>8</v>
      </c>
      <c r="BU63">
        <v>13</v>
      </c>
      <c r="DP63" t="s">
        <v>148</v>
      </c>
      <c r="DX63" t="s">
        <v>140</v>
      </c>
      <c r="DY63" t="s">
        <v>140</v>
      </c>
      <c r="DZ63" t="s">
        <v>140</v>
      </c>
      <c r="EA63" t="s">
        <v>140</v>
      </c>
      <c r="EB63" t="s">
        <v>140</v>
      </c>
      <c r="EC63" t="s">
        <v>140</v>
      </c>
      <c r="ED63" t="s">
        <v>140</v>
      </c>
      <c r="EE63" t="s">
        <v>140</v>
      </c>
      <c r="FT63" t="s">
        <v>144</v>
      </c>
    </row>
    <row r="64" spans="1:177" x14ac:dyDescent="0.2">
      <c r="A64" s="8">
        <v>72</v>
      </c>
      <c r="B64" s="15" t="s">
        <v>1717</v>
      </c>
      <c r="C64" s="1">
        <v>38364</v>
      </c>
      <c r="D64">
        <v>14</v>
      </c>
      <c r="F64" s="1">
        <v>38364</v>
      </c>
      <c r="G64" t="s">
        <v>138</v>
      </c>
      <c r="H64">
        <v>53</v>
      </c>
      <c r="I64" t="s">
        <v>139</v>
      </c>
      <c r="J64" t="s">
        <v>144</v>
      </c>
      <c r="K64" t="s">
        <v>142</v>
      </c>
      <c r="L64" t="s">
        <v>144</v>
      </c>
      <c r="N64" t="s">
        <v>144</v>
      </c>
      <c r="O64" t="s">
        <v>144</v>
      </c>
      <c r="R64" t="s">
        <v>144</v>
      </c>
      <c r="S64" t="s">
        <v>144</v>
      </c>
      <c r="V64" t="s">
        <v>144</v>
      </c>
      <c r="W64" t="s">
        <v>144</v>
      </c>
      <c r="X64" t="s">
        <v>144</v>
      </c>
      <c r="Y64" t="s">
        <v>144</v>
      </c>
      <c r="Z64" t="s">
        <v>287</v>
      </c>
      <c r="AA64" t="s">
        <v>146</v>
      </c>
      <c r="AB64" t="s">
        <v>140</v>
      </c>
      <c r="AC64" t="s">
        <v>140</v>
      </c>
      <c r="AD64" t="s">
        <v>140</v>
      </c>
      <c r="AE64" t="s">
        <v>140</v>
      </c>
      <c r="AF64" t="s">
        <v>140</v>
      </c>
      <c r="AG64" t="s">
        <v>144</v>
      </c>
      <c r="AH64" t="s">
        <v>144</v>
      </c>
      <c r="AI64" t="s">
        <v>144</v>
      </c>
      <c r="AJ64" t="s">
        <v>144</v>
      </c>
      <c r="AK64" t="s">
        <v>144</v>
      </c>
      <c r="AL64" t="s">
        <v>144</v>
      </c>
      <c r="AM64" t="s">
        <v>144</v>
      </c>
      <c r="AN64" t="s">
        <v>144</v>
      </c>
      <c r="AO64" t="s">
        <v>147</v>
      </c>
      <c r="AP64" t="s">
        <v>288</v>
      </c>
      <c r="AQ64" t="s">
        <v>144</v>
      </c>
      <c r="AR64" t="s">
        <v>142</v>
      </c>
      <c r="AS64" t="s">
        <v>144</v>
      </c>
      <c r="AZ64" t="s">
        <v>288</v>
      </c>
      <c r="BA64" t="s">
        <v>144</v>
      </c>
      <c r="BC64" t="s">
        <v>144</v>
      </c>
      <c r="BK64" t="s">
        <v>144</v>
      </c>
      <c r="BM64" t="s">
        <v>144</v>
      </c>
      <c r="BO64">
        <v>4</v>
      </c>
      <c r="BQ64">
        <v>19</v>
      </c>
      <c r="BU64">
        <v>17</v>
      </c>
      <c r="DP64" t="s">
        <v>152</v>
      </c>
      <c r="DX64" t="s">
        <v>140</v>
      </c>
      <c r="DY64" t="s">
        <v>140</v>
      </c>
      <c r="DZ64" t="s">
        <v>140</v>
      </c>
      <c r="EA64" t="s">
        <v>140</v>
      </c>
      <c r="EB64" t="s">
        <v>140</v>
      </c>
      <c r="EC64" t="s">
        <v>140</v>
      </c>
      <c r="ED64" t="s">
        <v>146</v>
      </c>
      <c r="EE64" t="s">
        <v>140</v>
      </c>
      <c r="EF64" t="s">
        <v>289</v>
      </c>
      <c r="EG64" t="s">
        <v>153</v>
      </c>
      <c r="EH64" t="s">
        <v>176</v>
      </c>
      <c r="EL64" t="s">
        <v>163</v>
      </c>
      <c r="EW64" t="s">
        <v>153</v>
      </c>
      <c r="EX64" t="s">
        <v>209</v>
      </c>
      <c r="FC64" t="s">
        <v>162</v>
      </c>
      <c r="FG64" t="s">
        <v>153</v>
      </c>
      <c r="FI64" t="s">
        <v>217</v>
      </c>
      <c r="FT64" t="s">
        <v>144</v>
      </c>
    </row>
    <row r="65" spans="1:177" x14ac:dyDescent="0.2">
      <c r="A65" s="8">
        <v>73</v>
      </c>
      <c r="B65" s="15" t="s">
        <v>1718</v>
      </c>
      <c r="C65" s="1">
        <v>38365</v>
      </c>
      <c r="D65">
        <v>17</v>
      </c>
      <c r="E65">
        <v>17</v>
      </c>
      <c r="F65" s="1">
        <v>38365</v>
      </c>
      <c r="G65" t="s">
        <v>138</v>
      </c>
      <c r="H65">
        <v>55</v>
      </c>
      <c r="I65" t="s">
        <v>139</v>
      </c>
      <c r="J65" t="s">
        <v>144</v>
      </c>
      <c r="K65" t="s">
        <v>144</v>
      </c>
      <c r="L65" t="s">
        <v>144</v>
      </c>
      <c r="N65" t="s">
        <v>144</v>
      </c>
      <c r="O65" t="s">
        <v>144</v>
      </c>
      <c r="R65" t="s">
        <v>144</v>
      </c>
      <c r="S65" t="s">
        <v>144</v>
      </c>
      <c r="V65" t="s">
        <v>144</v>
      </c>
      <c r="W65" t="s">
        <v>144</v>
      </c>
      <c r="X65" t="s">
        <v>144</v>
      </c>
      <c r="Y65" t="s">
        <v>142</v>
      </c>
      <c r="Z65" t="s">
        <v>290</v>
      </c>
      <c r="AA65" t="s">
        <v>140</v>
      </c>
      <c r="AB65" t="s">
        <v>140</v>
      </c>
      <c r="AC65" t="s">
        <v>140</v>
      </c>
      <c r="AD65" t="s">
        <v>140</v>
      </c>
      <c r="AE65" t="s">
        <v>140</v>
      </c>
      <c r="AF65" t="s">
        <v>140</v>
      </c>
      <c r="AG65" t="s">
        <v>144</v>
      </c>
      <c r="AH65" t="s">
        <v>144</v>
      </c>
      <c r="AI65" t="s">
        <v>144</v>
      </c>
      <c r="AJ65" t="s">
        <v>144</v>
      </c>
      <c r="AK65" t="s">
        <v>144</v>
      </c>
      <c r="AL65" t="s">
        <v>144</v>
      </c>
      <c r="AM65" t="s">
        <v>144</v>
      </c>
      <c r="AN65" t="s">
        <v>144</v>
      </c>
      <c r="AO65" t="s">
        <v>147</v>
      </c>
      <c r="AQ65" t="s">
        <v>144</v>
      </c>
      <c r="AR65" t="s">
        <v>144</v>
      </c>
      <c r="AS65" t="s">
        <v>144</v>
      </c>
      <c r="BA65" t="s">
        <v>144</v>
      </c>
      <c r="BC65" t="s">
        <v>144</v>
      </c>
      <c r="BK65" t="s">
        <v>144</v>
      </c>
      <c r="BM65" t="s">
        <v>144</v>
      </c>
      <c r="BO65">
        <v>3</v>
      </c>
      <c r="BQ65">
        <v>27</v>
      </c>
      <c r="BU65">
        <v>17</v>
      </c>
      <c r="DP65" t="s">
        <v>152</v>
      </c>
      <c r="DX65" t="s">
        <v>140</v>
      </c>
      <c r="DY65" t="s">
        <v>140</v>
      </c>
      <c r="DZ65" t="s">
        <v>140</v>
      </c>
      <c r="EA65" t="s">
        <v>140</v>
      </c>
      <c r="EB65" t="s">
        <v>140</v>
      </c>
      <c r="EC65" t="s">
        <v>140</v>
      </c>
      <c r="ED65" t="s">
        <v>146</v>
      </c>
      <c r="EE65" t="s">
        <v>140</v>
      </c>
      <c r="EG65" t="s">
        <v>163</v>
      </c>
      <c r="EL65" t="s">
        <v>163</v>
      </c>
      <c r="EW65" t="s">
        <v>163</v>
      </c>
      <c r="FC65" t="s">
        <v>163</v>
      </c>
      <c r="FG65" t="s">
        <v>163</v>
      </c>
      <c r="FT65" t="s">
        <v>144</v>
      </c>
    </row>
    <row r="66" spans="1:177" x14ac:dyDescent="0.2">
      <c r="A66" s="8">
        <v>74</v>
      </c>
      <c r="B66" s="15" t="s">
        <v>1719</v>
      </c>
      <c r="C66" s="1">
        <v>38369</v>
      </c>
      <c r="D66">
        <v>18</v>
      </c>
      <c r="F66" s="1">
        <v>38369</v>
      </c>
      <c r="G66" t="s">
        <v>138</v>
      </c>
      <c r="H66">
        <v>63</v>
      </c>
      <c r="I66" t="s">
        <v>141</v>
      </c>
      <c r="J66" t="s">
        <v>144</v>
      </c>
      <c r="K66" t="s">
        <v>142</v>
      </c>
      <c r="L66" t="s">
        <v>142</v>
      </c>
      <c r="N66" t="s">
        <v>144</v>
      </c>
      <c r="O66" t="s">
        <v>144</v>
      </c>
      <c r="R66" t="s">
        <v>144</v>
      </c>
      <c r="S66" t="s">
        <v>144</v>
      </c>
      <c r="V66" t="s">
        <v>144</v>
      </c>
      <c r="W66" t="s">
        <v>144</v>
      </c>
      <c r="X66" t="s">
        <v>144</v>
      </c>
      <c r="Y66" t="s">
        <v>144</v>
      </c>
      <c r="Z66" t="s">
        <v>291</v>
      </c>
      <c r="AA66" t="s">
        <v>146</v>
      </c>
      <c r="AB66" t="s">
        <v>140</v>
      </c>
      <c r="AC66" t="s">
        <v>140</v>
      </c>
      <c r="AD66" t="s">
        <v>140</v>
      </c>
      <c r="AE66" t="s">
        <v>140</v>
      </c>
      <c r="AF66" t="s">
        <v>140</v>
      </c>
      <c r="AG66" t="s">
        <v>142</v>
      </c>
      <c r="AH66" t="s">
        <v>142</v>
      </c>
      <c r="AI66" t="s">
        <v>144</v>
      </c>
      <c r="AJ66" t="s">
        <v>144</v>
      </c>
      <c r="AK66" t="s">
        <v>144</v>
      </c>
      <c r="AL66" t="s">
        <v>144</v>
      </c>
      <c r="AM66" t="s">
        <v>144</v>
      </c>
      <c r="AN66" t="s">
        <v>142</v>
      </c>
      <c r="AO66" t="s">
        <v>147</v>
      </c>
      <c r="AP66" t="s">
        <v>292</v>
      </c>
      <c r="AQ66" t="s">
        <v>144</v>
      </c>
      <c r="AR66" t="s">
        <v>144</v>
      </c>
      <c r="AS66" t="s">
        <v>144</v>
      </c>
      <c r="AT66" t="s">
        <v>151</v>
      </c>
      <c r="AU66">
        <v>50</v>
      </c>
      <c r="AZ66" t="s">
        <v>292</v>
      </c>
      <c r="BA66" t="s">
        <v>144</v>
      </c>
      <c r="BC66" t="s">
        <v>142</v>
      </c>
      <c r="BD66">
        <v>87</v>
      </c>
      <c r="BE66">
        <v>67</v>
      </c>
      <c r="BF66">
        <v>46</v>
      </c>
      <c r="BG66">
        <v>46</v>
      </c>
      <c r="BH66">
        <v>42</v>
      </c>
      <c r="BI66">
        <v>7.39</v>
      </c>
      <c r="BJ66">
        <v>7.34</v>
      </c>
      <c r="BK66" t="s">
        <v>142</v>
      </c>
      <c r="BL66">
        <v>70</v>
      </c>
      <c r="BQ66">
        <v>30</v>
      </c>
      <c r="BU66">
        <v>15</v>
      </c>
      <c r="DP66" t="s">
        <v>152</v>
      </c>
      <c r="DX66" t="s">
        <v>140</v>
      </c>
      <c r="DY66" t="s">
        <v>146</v>
      </c>
      <c r="DZ66" t="s">
        <v>140</v>
      </c>
      <c r="EA66" t="s">
        <v>140</v>
      </c>
      <c r="EB66" t="s">
        <v>140</v>
      </c>
      <c r="EC66" t="s">
        <v>140</v>
      </c>
      <c r="ED66" t="s">
        <v>140</v>
      </c>
      <c r="EE66" t="s">
        <v>140</v>
      </c>
      <c r="EG66" t="s">
        <v>153</v>
      </c>
      <c r="EH66" t="s">
        <v>176</v>
      </c>
      <c r="EL66" t="s">
        <v>153</v>
      </c>
      <c r="EM66" t="s">
        <v>293</v>
      </c>
      <c r="EN66" t="s">
        <v>169</v>
      </c>
      <c r="EW66" t="s">
        <v>153</v>
      </c>
      <c r="EX66" t="s">
        <v>169</v>
      </c>
      <c r="EY66" t="s">
        <v>209</v>
      </c>
      <c r="FC66" t="s">
        <v>162</v>
      </c>
      <c r="FG66" t="s">
        <v>162</v>
      </c>
      <c r="FT66" t="s">
        <v>144</v>
      </c>
    </row>
    <row r="67" spans="1:177" x14ac:dyDescent="0.2">
      <c r="A67" s="8">
        <v>75</v>
      </c>
      <c r="B67" s="15" t="s">
        <v>1720</v>
      </c>
      <c r="C67" s="1">
        <v>38369</v>
      </c>
      <c r="D67">
        <v>22</v>
      </c>
      <c r="E67">
        <v>1</v>
      </c>
      <c r="F67" s="1">
        <v>38370</v>
      </c>
      <c r="G67" t="s">
        <v>138</v>
      </c>
      <c r="H67">
        <v>70</v>
      </c>
      <c r="I67" t="s">
        <v>139</v>
      </c>
      <c r="J67" t="s">
        <v>144</v>
      </c>
      <c r="K67" t="s">
        <v>142</v>
      </c>
      <c r="L67" t="s">
        <v>142</v>
      </c>
      <c r="N67" t="s">
        <v>144</v>
      </c>
      <c r="O67" t="s">
        <v>144</v>
      </c>
      <c r="R67" t="s">
        <v>144</v>
      </c>
      <c r="S67" t="s">
        <v>144</v>
      </c>
      <c r="V67" t="s">
        <v>144</v>
      </c>
      <c r="W67" t="s">
        <v>144</v>
      </c>
      <c r="X67" t="s">
        <v>144</v>
      </c>
      <c r="Y67" t="s">
        <v>144</v>
      </c>
      <c r="Z67" t="s">
        <v>294</v>
      </c>
      <c r="AA67" t="s">
        <v>140</v>
      </c>
      <c r="AB67" t="s">
        <v>146</v>
      </c>
      <c r="AC67" t="s">
        <v>140</v>
      </c>
      <c r="AD67" t="s">
        <v>140</v>
      </c>
      <c r="AE67" t="s">
        <v>140</v>
      </c>
      <c r="AF67" t="s">
        <v>140</v>
      </c>
      <c r="AG67" t="s">
        <v>144</v>
      </c>
      <c r="AH67" t="s">
        <v>142</v>
      </c>
      <c r="AI67" t="s">
        <v>144</v>
      </c>
      <c r="AJ67" t="s">
        <v>144</v>
      </c>
      <c r="AK67" t="s">
        <v>144</v>
      </c>
      <c r="AL67" t="s">
        <v>144</v>
      </c>
      <c r="AM67" t="s">
        <v>144</v>
      </c>
      <c r="AN67" t="s">
        <v>144</v>
      </c>
      <c r="AO67" t="s">
        <v>147</v>
      </c>
      <c r="AP67" t="s">
        <v>295</v>
      </c>
      <c r="AQ67" t="s">
        <v>144</v>
      </c>
      <c r="AR67" t="s">
        <v>144</v>
      </c>
      <c r="AS67" t="s">
        <v>144</v>
      </c>
      <c r="AZ67" t="s">
        <v>295</v>
      </c>
      <c r="BA67" t="s">
        <v>142</v>
      </c>
      <c r="BC67" t="s">
        <v>142</v>
      </c>
      <c r="BD67">
        <v>117</v>
      </c>
      <c r="BE67">
        <v>83</v>
      </c>
      <c r="BF67">
        <v>59</v>
      </c>
      <c r="BG67">
        <v>59</v>
      </c>
      <c r="BH67">
        <v>59</v>
      </c>
      <c r="BI67">
        <v>7.39</v>
      </c>
      <c r="BJ67">
        <v>7.35</v>
      </c>
      <c r="BK67" t="s">
        <v>142</v>
      </c>
      <c r="BL67">
        <v>50</v>
      </c>
      <c r="BQ67">
        <v>30</v>
      </c>
      <c r="BU67">
        <v>16</v>
      </c>
      <c r="DP67" t="s">
        <v>152</v>
      </c>
      <c r="DX67" t="s">
        <v>140</v>
      </c>
      <c r="DY67" t="s">
        <v>146</v>
      </c>
      <c r="DZ67" t="s">
        <v>140</v>
      </c>
      <c r="EA67" t="s">
        <v>140</v>
      </c>
      <c r="EB67" t="s">
        <v>140</v>
      </c>
      <c r="EC67" t="s">
        <v>140</v>
      </c>
      <c r="ED67" t="s">
        <v>140</v>
      </c>
      <c r="EE67" t="s">
        <v>140</v>
      </c>
      <c r="EG67" t="s">
        <v>163</v>
      </c>
      <c r="EL67" t="s">
        <v>153</v>
      </c>
      <c r="EM67" t="s">
        <v>296</v>
      </c>
      <c r="FT67" t="s">
        <v>144</v>
      </c>
    </row>
    <row r="68" spans="1:177" x14ac:dyDescent="0.2">
      <c r="A68" s="8">
        <v>76</v>
      </c>
      <c r="B68" s="15" t="s">
        <v>1721</v>
      </c>
      <c r="C68" s="1">
        <v>38370</v>
      </c>
      <c r="D68">
        <v>23</v>
      </c>
      <c r="E68">
        <v>23</v>
      </c>
      <c r="F68" s="1">
        <v>38371</v>
      </c>
      <c r="G68" t="s">
        <v>138</v>
      </c>
      <c r="H68">
        <v>48</v>
      </c>
      <c r="I68" t="s">
        <v>139</v>
      </c>
      <c r="J68" t="s">
        <v>144</v>
      </c>
      <c r="K68" t="s">
        <v>142</v>
      </c>
      <c r="L68" t="s">
        <v>144</v>
      </c>
      <c r="N68" t="s">
        <v>144</v>
      </c>
      <c r="O68" t="s">
        <v>144</v>
      </c>
      <c r="R68" t="s">
        <v>144</v>
      </c>
      <c r="S68" t="s">
        <v>144</v>
      </c>
      <c r="V68" t="s">
        <v>144</v>
      </c>
      <c r="W68" t="s">
        <v>144</v>
      </c>
      <c r="X68" t="s">
        <v>144</v>
      </c>
      <c r="Y68" t="s">
        <v>144</v>
      </c>
      <c r="Z68" t="s">
        <v>202</v>
      </c>
      <c r="AA68" t="s">
        <v>146</v>
      </c>
      <c r="AB68" t="s">
        <v>140</v>
      </c>
      <c r="AC68" t="s">
        <v>140</v>
      </c>
      <c r="AD68" t="s">
        <v>140</v>
      </c>
      <c r="AE68" t="s">
        <v>140</v>
      </c>
      <c r="AF68" t="s">
        <v>140</v>
      </c>
      <c r="AG68" t="s">
        <v>144</v>
      </c>
      <c r="AH68" t="s">
        <v>144</v>
      </c>
      <c r="AI68" t="s">
        <v>144</v>
      </c>
      <c r="AJ68" t="s">
        <v>144</v>
      </c>
      <c r="AK68" t="s">
        <v>144</v>
      </c>
      <c r="AL68" t="s">
        <v>144</v>
      </c>
      <c r="AM68" t="s">
        <v>144</v>
      </c>
      <c r="AN68" t="s">
        <v>144</v>
      </c>
      <c r="AO68" t="s">
        <v>147</v>
      </c>
      <c r="AP68" t="s">
        <v>297</v>
      </c>
      <c r="AQ68" t="s">
        <v>142</v>
      </c>
      <c r="AR68" t="s">
        <v>144</v>
      </c>
      <c r="AS68" t="s">
        <v>144</v>
      </c>
      <c r="AT68" t="s">
        <v>159</v>
      </c>
      <c r="AZ68" t="s">
        <v>297</v>
      </c>
      <c r="BA68" t="s">
        <v>144</v>
      </c>
      <c r="BC68" t="s">
        <v>144</v>
      </c>
      <c r="BK68" t="s">
        <v>144</v>
      </c>
      <c r="BM68" t="s">
        <v>144</v>
      </c>
      <c r="BQ68">
        <v>32</v>
      </c>
      <c r="BU68">
        <v>17</v>
      </c>
      <c r="DP68" t="s">
        <v>152</v>
      </c>
      <c r="DX68" t="s">
        <v>146</v>
      </c>
      <c r="DY68" t="s">
        <v>140</v>
      </c>
      <c r="DZ68" t="s">
        <v>140</v>
      </c>
      <c r="EA68" t="s">
        <v>140</v>
      </c>
      <c r="EB68" t="s">
        <v>140</v>
      </c>
      <c r="EC68" t="s">
        <v>140</v>
      </c>
      <c r="ED68" t="s">
        <v>146</v>
      </c>
      <c r="EE68" t="s">
        <v>140</v>
      </c>
      <c r="EF68" t="s">
        <v>298</v>
      </c>
      <c r="EG68" t="s">
        <v>153</v>
      </c>
      <c r="EH68" t="s">
        <v>183</v>
      </c>
      <c r="EI68" t="s">
        <v>183</v>
      </c>
      <c r="FG68" t="s">
        <v>162</v>
      </c>
      <c r="FT68" t="s">
        <v>144</v>
      </c>
    </row>
    <row r="69" spans="1:177" x14ac:dyDescent="0.2">
      <c r="A69" s="8">
        <v>77</v>
      </c>
      <c r="B69" s="15" t="s">
        <v>1722</v>
      </c>
      <c r="C69" s="1">
        <v>38353</v>
      </c>
      <c r="D69">
        <v>16</v>
      </c>
      <c r="E69">
        <v>8</v>
      </c>
      <c r="F69" s="1">
        <v>38371</v>
      </c>
      <c r="G69" t="s">
        <v>138</v>
      </c>
      <c r="H69">
        <v>58</v>
      </c>
      <c r="I69" t="s">
        <v>139</v>
      </c>
      <c r="J69" t="s">
        <v>144</v>
      </c>
      <c r="K69" t="s">
        <v>142</v>
      </c>
      <c r="L69" t="s">
        <v>144</v>
      </c>
      <c r="N69" t="s">
        <v>144</v>
      </c>
      <c r="O69" t="s">
        <v>144</v>
      </c>
      <c r="R69" t="s">
        <v>144</v>
      </c>
      <c r="S69" t="s">
        <v>144</v>
      </c>
      <c r="V69" t="s">
        <v>144</v>
      </c>
      <c r="W69" t="s">
        <v>142</v>
      </c>
      <c r="X69" t="s">
        <v>142</v>
      </c>
      <c r="Y69" t="s">
        <v>144</v>
      </c>
      <c r="Z69" t="s">
        <v>299</v>
      </c>
      <c r="AA69" t="s">
        <v>146</v>
      </c>
      <c r="AB69" t="s">
        <v>140</v>
      </c>
      <c r="AC69" t="s">
        <v>140</v>
      </c>
      <c r="AD69" t="s">
        <v>140</v>
      </c>
      <c r="AE69" t="s">
        <v>140</v>
      </c>
      <c r="AF69" t="s">
        <v>140</v>
      </c>
      <c r="AG69" t="s">
        <v>144</v>
      </c>
      <c r="AH69" t="s">
        <v>144</v>
      </c>
      <c r="AI69" t="s">
        <v>144</v>
      </c>
      <c r="AJ69" t="s">
        <v>144</v>
      </c>
      <c r="AK69" t="s">
        <v>144</v>
      </c>
      <c r="AL69" t="s">
        <v>144</v>
      </c>
      <c r="AM69" t="s">
        <v>144</v>
      </c>
      <c r="AN69" t="s">
        <v>144</v>
      </c>
      <c r="AO69" t="s">
        <v>561</v>
      </c>
      <c r="AP69" t="s">
        <v>300</v>
      </c>
      <c r="AQ69" t="s">
        <v>142</v>
      </c>
      <c r="AR69" t="s">
        <v>142</v>
      </c>
      <c r="AS69" t="s">
        <v>142</v>
      </c>
      <c r="AT69" t="s">
        <v>159</v>
      </c>
      <c r="AZ69" t="s">
        <v>300</v>
      </c>
      <c r="BA69" t="s">
        <v>142</v>
      </c>
      <c r="BC69" t="s">
        <v>142</v>
      </c>
      <c r="BD69">
        <v>165</v>
      </c>
      <c r="BE69">
        <v>141</v>
      </c>
      <c r="BF69">
        <v>22</v>
      </c>
      <c r="BG69">
        <v>22</v>
      </c>
      <c r="BH69">
        <v>19</v>
      </c>
      <c r="BI69">
        <v>7.36</v>
      </c>
      <c r="BJ69">
        <v>7.33</v>
      </c>
      <c r="BK69" t="s">
        <v>142</v>
      </c>
      <c r="BL69">
        <v>60</v>
      </c>
      <c r="BN69">
        <v>60</v>
      </c>
      <c r="BP69">
        <v>235</v>
      </c>
      <c r="BQ69">
        <v>41</v>
      </c>
      <c r="BU69">
        <v>26</v>
      </c>
      <c r="DP69" t="s">
        <v>148</v>
      </c>
      <c r="DX69" t="s">
        <v>140</v>
      </c>
      <c r="DY69" t="s">
        <v>140</v>
      </c>
      <c r="DZ69" t="s">
        <v>140</v>
      </c>
      <c r="EA69" t="s">
        <v>140</v>
      </c>
      <c r="EB69" t="s">
        <v>140</v>
      </c>
      <c r="EC69" t="s">
        <v>140</v>
      </c>
      <c r="ED69" t="s">
        <v>140</v>
      </c>
      <c r="EE69" t="s">
        <v>140</v>
      </c>
      <c r="FT69" t="s">
        <v>142</v>
      </c>
      <c r="FU69" s="1">
        <v>38373</v>
      </c>
    </row>
    <row r="70" spans="1:177" x14ac:dyDescent="0.2">
      <c r="A70" s="8">
        <v>78</v>
      </c>
      <c r="B70" s="15" t="s">
        <v>1723</v>
      </c>
      <c r="C70" s="1">
        <v>38378</v>
      </c>
      <c r="D70">
        <v>3</v>
      </c>
      <c r="E70">
        <v>3</v>
      </c>
      <c r="F70" s="1">
        <v>38378</v>
      </c>
      <c r="G70" t="s">
        <v>138</v>
      </c>
      <c r="H70">
        <v>45</v>
      </c>
      <c r="I70" t="s">
        <v>141</v>
      </c>
      <c r="J70" t="s">
        <v>144</v>
      </c>
      <c r="K70" t="s">
        <v>142</v>
      </c>
      <c r="L70" t="s">
        <v>144</v>
      </c>
      <c r="N70" t="s">
        <v>144</v>
      </c>
      <c r="O70" t="s">
        <v>144</v>
      </c>
      <c r="R70" t="s">
        <v>142</v>
      </c>
      <c r="S70" t="s">
        <v>144</v>
      </c>
      <c r="V70" t="s">
        <v>144</v>
      </c>
      <c r="W70" t="s">
        <v>144</v>
      </c>
      <c r="X70" t="s">
        <v>142</v>
      </c>
      <c r="Y70" t="s">
        <v>142</v>
      </c>
      <c r="Z70" t="s">
        <v>301</v>
      </c>
      <c r="AA70" t="s">
        <v>146</v>
      </c>
      <c r="AB70" t="s">
        <v>140</v>
      </c>
      <c r="AC70" t="s">
        <v>140</v>
      </c>
      <c r="AD70" t="s">
        <v>140</v>
      </c>
      <c r="AE70" t="s">
        <v>140</v>
      </c>
      <c r="AF70" t="s">
        <v>140</v>
      </c>
      <c r="AG70" t="s">
        <v>144</v>
      </c>
      <c r="AH70" t="s">
        <v>144</v>
      </c>
      <c r="AI70" t="s">
        <v>144</v>
      </c>
      <c r="AJ70" t="s">
        <v>144</v>
      </c>
      <c r="AK70" t="s">
        <v>144</v>
      </c>
      <c r="AL70" t="s">
        <v>144</v>
      </c>
      <c r="AM70" t="s">
        <v>144</v>
      </c>
      <c r="AN70" t="s">
        <v>144</v>
      </c>
      <c r="AO70" t="s">
        <v>561</v>
      </c>
      <c r="AP70" t="s">
        <v>302</v>
      </c>
      <c r="AQ70" t="s">
        <v>142</v>
      </c>
      <c r="AR70" t="s">
        <v>142</v>
      </c>
      <c r="AS70" t="s">
        <v>142</v>
      </c>
      <c r="AZ70" t="s">
        <v>302</v>
      </c>
      <c r="BA70" t="s">
        <v>144</v>
      </c>
      <c r="BC70" t="s">
        <v>144</v>
      </c>
      <c r="BK70" t="s">
        <v>144</v>
      </c>
      <c r="BM70" t="s">
        <v>144</v>
      </c>
      <c r="BO70">
        <v>2</v>
      </c>
      <c r="BQ70">
        <v>20</v>
      </c>
      <c r="BU70">
        <v>16</v>
      </c>
      <c r="DP70" t="s">
        <v>148</v>
      </c>
      <c r="DX70" t="s">
        <v>140</v>
      </c>
      <c r="DY70" t="s">
        <v>140</v>
      </c>
      <c r="DZ70" t="s">
        <v>140</v>
      </c>
      <c r="EA70" t="s">
        <v>140</v>
      </c>
      <c r="EB70" t="s">
        <v>140</v>
      </c>
      <c r="EC70" t="s">
        <v>140</v>
      </c>
      <c r="ED70" t="s">
        <v>140</v>
      </c>
      <c r="EE70" t="s">
        <v>140</v>
      </c>
      <c r="FT70" t="s">
        <v>144</v>
      </c>
    </row>
    <row r="71" spans="1:177" x14ac:dyDescent="0.2">
      <c r="A71" s="8">
        <v>79</v>
      </c>
      <c r="B71" s="15" t="s">
        <v>1724</v>
      </c>
      <c r="C71" s="1">
        <v>38378</v>
      </c>
      <c r="D71">
        <v>14</v>
      </c>
      <c r="E71">
        <v>14</v>
      </c>
      <c r="F71" s="1">
        <v>38378</v>
      </c>
      <c r="G71" t="s">
        <v>143</v>
      </c>
      <c r="H71">
        <v>71</v>
      </c>
      <c r="I71" t="s">
        <v>139</v>
      </c>
      <c r="J71" t="s">
        <v>144</v>
      </c>
      <c r="K71" t="s">
        <v>144</v>
      </c>
      <c r="L71" t="s">
        <v>144</v>
      </c>
      <c r="N71" t="s">
        <v>144</v>
      </c>
      <c r="O71" t="s">
        <v>144</v>
      </c>
      <c r="R71" t="s">
        <v>142</v>
      </c>
      <c r="S71" t="s">
        <v>144</v>
      </c>
      <c r="V71" t="s">
        <v>144</v>
      </c>
      <c r="W71" t="s">
        <v>142</v>
      </c>
      <c r="X71" t="s">
        <v>144</v>
      </c>
      <c r="Y71" t="s">
        <v>142</v>
      </c>
      <c r="Z71" t="s">
        <v>303</v>
      </c>
      <c r="AA71" t="s">
        <v>140</v>
      </c>
      <c r="AB71" t="s">
        <v>146</v>
      </c>
      <c r="AC71" t="s">
        <v>140</v>
      </c>
      <c r="AD71" t="s">
        <v>140</v>
      </c>
      <c r="AE71" t="s">
        <v>140</v>
      </c>
      <c r="AF71" t="s">
        <v>140</v>
      </c>
      <c r="AG71" t="s">
        <v>142</v>
      </c>
      <c r="AH71" t="s">
        <v>144</v>
      </c>
      <c r="AI71" t="s">
        <v>144</v>
      </c>
      <c r="AJ71" t="s">
        <v>144</v>
      </c>
      <c r="AK71" t="s">
        <v>144</v>
      </c>
      <c r="AL71" t="s">
        <v>144</v>
      </c>
      <c r="AM71" t="s">
        <v>144</v>
      </c>
      <c r="AN71" t="s">
        <v>144</v>
      </c>
      <c r="AO71" t="s">
        <v>147</v>
      </c>
      <c r="AQ71" t="s">
        <v>144</v>
      </c>
      <c r="AS71" t="s">
        <v>144</v>
      </c>
      <c r="AT71" t="s">
        <v>156</v>
      </c>
      <c r="AU71">
        <v>5</v>
      </c>
      <c r="AZ71" t="s">
        <v>304</v>
      </c>
      <c r="BA71" t="s">
        <v>144</v>
      </c>
      <c r="BC71" t="s">
        <v>144</v>
      </c>
      <c r="BK71" t="s">
        <v>144</v>
      </c>
      <c r="BM71" t="s">
        <v>144</v>
      </c>
      <c r="BQ71">
        <v>18</v>
      </c>
      <c r="BU71">
        <v>15</v>
      </c>
      <c r="DP71" t="s">
        <v>148</v>
      </c>
      <c r="DX71" t="s">
        <v>140</v>
      </c>
      <c r="DY71" t="s">
        <v>140</v>
      </c>
      <c r="DZ71" t="s">
        <v>140</v>
      </c>
      <c r="EA71" t="s">
        <v>140</v>
      </c>
      <c r="EB71" t="s">
        <v>140</v>
      </c>
      <c r="EC71" t="s">
        <v>140</v>
      </c>
      <c r="ED71" t="s">
        <v>140</v>
      </c>
      <c r="EE71" t="s">
        <v>140</v>
      </c>
      <c r="FT71" t="s">
        <v>144</v>
      </c>
    </row>
    <row r="72" spans="1:177" x14ac:dyDescent="0.2">
      <c r="A72" s="8">
        <v>80</v>
      </c>
      <c r="B72" s="15" t="s">
        <v>1725</v>
      </c>
      <c r="C72" s="1">
        <v>38384</v>
      </c>
      <c r="D72">
        <v>22</v>
      </c>
      <c r="F72" s="1">
        <v>38385</v>
      </c>
      <c r="G72" t="s">
        <v>138</v>
      </c>
      <c r="H72">
        <v>81</v>
      </c>
      <c r="I72" t="s">
        <v>141</v>
      </c>
      <c r="J72" t="s">
        <v>144</v>
      </c>
      <c r="K72" t="s">
        <v>142</v>
      </c>
      <c r="L72" t="s">
        <v>142</v>
      </c>
      <c r="N72" t="s">
        <v>144</v>
      </c>
      <c r="O72" t="s">
        <v>144</v>
      </c>
      <c r="R72" t="s">
        <v>144</v>
      </c>
      <c r="S72" t="s">
        <v>144</v>
      </c>
      <c r="V72" t="s">
        <v>144</v>
      </c>
      <c r="W72" t="s">
        <v>142</v>
      </c>
      <c r="X72" t="s">
        <v>142</v>
      </c>
      <c r="Y72" t="s">
        <v>144</v>
      </c>
      <c r="Z72" t="s">
        <v>305</v>
      </c>
      <c r="AA72" t="s">
        <v>140</v>
      </c>
      <c r="AB72" t="s">
        <v>146</v>
      </c>
      <c r="AC72" t="s">
        <v>140</v>
      </c>
      <c r="AD72" t="s">
        <v>140</v>
      </c>
      <c r="AE72" t="s">
        <v>140</v>
      </c>
      <c r="AF72" t="s">
        <v>140</v>
      </c>
      <c r="AG72" t="s">
        <v>142</v>
      </c>
      <c r="AH72" t="s">
        <v>142</v>
      </c>
      <c r="AI72" t="s">
        <v>144</v>
      </c>
      <c r="AJ72" t="s">
        <v>144</v>
      </c>
      <c r="AK72" t="s">
        <v>144</v>
      </c>
      <c r="AL72" t="s">
        <v>142</v>
      </c>
      <c r="AM72" t="s">
        <v>144</v>
      </c>
      <c r="AN72" t="s">
        <v>144</v>
      </c>
      <c r="AO72" t="s">
        <v>147</v>
      </c>
      <c r="AP72" t="s">
        <v>306</v>
      </c>
      <c r="AQ72" t="s">
        <v>144</v>
      </c>
      <c r="AR72" t="s">
        <v>144</v>
      </c>
      <c r="AS72" t="s">
        <v>144</v>
      </c>
      <c r="AZ72" t="s">
        <v>306</v>
      </c>
      <c r="BA72" t="s">
        <v>142</v>
      </c>
      <c r="BC72" t="s">
        <v>142</v>
      </c>
      <c r="BD72">
        <v>139</v>
      </c>
      <c r="BE72">
        <v>77</v>
      </c>
      <c r="BF72">
        <v>18</v>
      </c>
      <c r="BG72">
        <v>20</v>
      </c>
      <c r="BH72">
        <v>13</v>
      </c>
      <c r="BI72">
        <v>7.41</v>
      </c>
      <c r="BJ72">
        <v>7.15</v>
      </c>
      <c r="BK72" t="s">
        <v>142</v>
      </c>
      <c r="BL72">
        <v>50</v>
      </c>
      <c r="BQ72">
        <v>34</v>
      </c>
      <c r="BU72">
        <v>19</v>
      </c>
      <c r="DP72" t="s">
        <v>152</v>
      </c>
      <c r="DX72" t="s">
        <v>140</v>
      </c>
      <c r="DY72" t="s">
        <v>146</v>
      </c>
      <c r="DZ72" t="s">
        <v>140</v>
      </c>
      <c r="EA72" t="s">
        <v>140</v>
      </c>
      <c r="EB72" t="s">
        <v>140</v>
      </c>
      <c r="EC72" t="s">
        <v>140</v>
      </c>
      <c r="ED72" t="s">
        <v>140</v>
      </c>
      <c r="EE72" t="s">
        <v>140</v>
      </c>
      <c r="EG72" t="s">
        <v>163</v>
      </c>
      <c r="EL72" t="s">
        <v>153</v>
      </c>
      <c r="EM72" t="s">
        <v>182</v>
      </c>
      <c r="EW72" t="s">
        <v>163</v>
      </c>
      <c r="FC72" t="s">
        <v>162</v>
      </c>
      <c r="FG72" t="s">
        <v>162</v>
      </c>
      <c r="FT72" t="s">
        <v>144</v>
      </c>
    </row>
    <row r="73" spans="1:177" x14ac:dyDescent="0.2">
      <c r="A73" s="8">
        <v>81</v>
      </c>
      <c r="B73" s="15" t="s">
        <v>1726</v>
      </c>
      <c r="C73" s="1">
        <v>38385</v>
      </c>
      <c r="D73">
        <v>20</v>
      </c>
      <c r="E73">
        <v>20</v>
      </c>
      <c r="F73" s="1">
        <v>38385</v>
      </c>
      <c r="G73" t="s">
        <v>138</v>
      </c>
      <c r="H73">
        <v>46</v>
      </c>
      <c r="I73" t="s">
        <v>139</v>
      </c>
      <c r="J73" t="s">
        <v>144</v>
      </c>
      <c r="K73" t="s">
        <v>142</v>
      </c>
      <c r="L73" t="s">
        <v>144</v>
      </c>
      <c r="N73" t="s">
        <v>144</v>
      </c>
      <c r="O73" t="s">
        <v>144</v>
      </c>
      <c r="R73" t="s">
        <v>144</v>
      </c>
      <c r="S73" t="s">
        <v>144</v>
      </c>
      <c r="V73" t="s">
        <v>144</v>
      </c>
      <c r="W73" t="s">
        <v>142</v>
      </c>
      <c r="X73" t="s">
        <v>142</v>
      </c>
      <c r="Y73" t="s">
        <v>144</v>
      </c>
      <c r="Z73" t="s">
        <v>307</v>
      </c>
      <c r="AA73" t="s">
        <v>146</v>
      </c>
      <c r="AB73" t="s">
        <v>140</v>
      </c>
      <c r="AC73" t="s">
        <v>140</v>
      </c>
      <c r="AD73" t="s">
        <v>140</v>
      </c>
      <c r="AE73" t="s">
        <v>140</v>
      </c>
      <c r="AF73" t="s">
        <v>140</v>
      </c>
      <c r="AG73" t="s">
        <v>144</v>
      </c>
      <c r="AH73" t="s">
        <v>144</v>
      </c>
      <c r="AI73" t="s">
        <v>144</v>
      </c>
      <c r="AJ73" t="s">
        <v>144</v>
      </c>
      <c r="AK73" t="s">
        <v>144</v>
      </c>
      <c r="AL73" t="s">
        <v>142</v>
      </c>
      <c r="AM73" t="s">
        <v>144</v>
      </c>
      <c r="AN73" t="s">
        <v>144</v>
      </c>
      <c r="AO73" t="s">
        <v>147</v>
      </c>
      <c r="AP73" t="s">
        <v>308</v>
      </c>
      <c r="AQ73" t="s">
        <v>144</v>
      </c>
      <c r="AR73" t="s">
        <v>144</v>
      </c>
      <c r="AS73" t="s">
        <v>144</v>
      </c>
      <c r="AT73" t="s">
        <v>151</v>
      </c>
      <c r="AU73">
        <v>20</v>
      </c>
      <c r="AZ73" t="s">
        <v>308</v>
      </c>
      <c r="BA73" t="s">
        <v>142</v>
      </c>
      <c r="BC73" t="s">
        <v>142</v>
      </c>
      <c r="BD73">
        <v>280</v>
      </c>
      <c r="BE73">
        <v>76</v>
      </c>
      <c r="BF73">
        <v>36</v>
      </c>
      <c r="BG73">
        <v>65</v>
      </c>
      <c r="BH73">
        <v>36</v>
      </c>
      <c r="BI73">
        <v>7.32</v>
      </c>
      <c r="BJ73">
        <v>7.1</v>
      </c>
      <c r="BK73" t="s">
        <v>142</v>
      </c>
      <c r="BL73">
        <v>92</v>
      </c>
      <c r="BQ73">
        <v>33</v>
      </c>
      <c r="BU73">
        <v>17</v>
      </c>
      <c r="DP73" t="s">
        <v>152</v>
      </c>
      <c r="DX73" t="s">
        <v>140</v>
      </c>
      <c r="DY73" t="s">
        <v>140</v>
      </c>
      <c r="DZ73" t="s">
        <v>140</v>
      </c>
      <c r="EA73" t="s">
        <v>146</v>
      </c>
      <c r="EB73" t="s">
        <v>140</v>
      </c>
      <c r="EC73" t="s">
        <v>140</v>
      </c>
      <c r="ED73" t="s">
        <v>146</v>
      </c>
      <c r="EE73" t="s">
        <v>140</v>
      </c>
      <c r="EF73" t="s">
        <v>309</v>
      </c>
      <c r="EG73" t="s">
        <v>163</v>
      </c>
      <c r="EW73" t="s">
        <v>153</v>
      </c>
      <c r="EX73" t="s">
        <v>216</v>
      </c>
      <c r="FG73" t="s">
        <v>153</v>
      </c>
      <c r="FH73" t="s">
        <v>310</v>
      </c>
      <c r="FI73" t="s">
        <v>311</v>
      </c>
      <c r="FJ73" t="s">
        <v>312</v>
      </c>
      <c r="FT73" t="s">
        <v>144</v>
      </c>
    </row>
    <row r="74" spans="1:177" x14ac:dyDescent="0.2">
      <c r="A74" s="8">
        <v>82</v>
      </c>
      <c r="B74" s="15" t="s">
        <v>1727</v>
      </c>
      <c r="C74" s="1">
        <v>38390</v>
      </c>
      <c r="D74">
        <v>14</v>
      </c>
      <c r="F74" s="1">
        <v>38390</v>
      </c>
      <c r="G74" t="s">
        <v>138</v>
      </c>
      <c r="H74">
        <v>66</v>
      </c>
      <c r="I74" t="s">
        <v>141</v>
      </c>
      <c r="J74" t="s">
        <v>144</v>
      </c>
      <c r="K74" t="s">
        <v>144</v>
      </c>
      <c r="L74" t="s">
        <v>144</v>
      </c>
      <c r="N74" t="s">
        <v>144</v>
      </c>
      <c r="O74" t="s">
        <v>144</v>
      </c>
      <c r="R74" t="s">
        <v>144</v>
      </c>
      <c r="S74" t="s">
        <v>144</v>
      </c>
      <c r="V74" t="s">
        <v>144</v>
      </c>
      <c r="W74" t="s">
        <v>144</v>
      </c>
      <c r="X74" t="s">
        <v>144</v>
      </c>
      <c r="Y74" t="s">
        <v>144</v>
      </c>
      <c r="Z74" t="s">
        <v>313</v>
      </c>
      <c r="AA74" t="s">
        <v>146</v>
      </c>
      <c r="AB74" t="s">
        <v>140</v>
      </c>
      <c r="AC74" t="s">
        <v>140</v>
      </c>
      <c r="AD74" t="s">
        <v>140</v>
      </c>
      <c r="AE74" t="s">
        <v>140</v>
      </c>
      <c r="AF74" t="s">
        <v>140</v>
      </c>
      <c r="AG74" t="s">
        <v>144</v>
      </c>
      <c r="AH74" t="s">
        <v>144</v>
      </c>
      <c r="AI74" t="s">
        <v>144</v>
      </c>
      <c r="AJ74" t="s">
        <v>144</v>
      </c>
      <c r="AK74" t="s">
        <v>144</v>
      </c>
      <c r="AL74" t="s">
        <v>144</v>
      </c>
      <c r="AM74" t="s">
        <v>144</v>
      </c>
      <c r="AN74" t="s">
        <v>144</v>
      </c>
      <c r="AO74" t="s">
        <v>561</v>
      </c>
      <c r="AP74" t="s">
        <v>314</v>
      </c>
      <c r="AQ74" t="s">
        <v>144</v>
      </c>
      <c r="AR74" t="s">
        <v>144</v>
      </c>
      <c r="AS74" t="s">
        <v>144</v>
      </c>
      <c r="AT74" t="s">
        <v>151</v>
      </c>
      <c r="AZ74" t="s">
        <v>314</v>
      </c>
      <c r="BA74" t="s">
        <v>144</v>
      </c>
      <c r="BC74" t="s">
        <v>144</v>
      </c>
      <c r="BK74" t="s">
        <v>144</v>
      </c>
      <c r="BL74">
        <v>89</v>
      </c>
      <c r="BM74" t="s">
        <v>144</v>
      </c>
      <c r="BO74">
        <v>4</v>
      </c>
      <c r="BQ74">
        <v>32</v>
      </c>
      <c r="BU74">
        <v>17</v>
      </c>
      <c r="DP74" t="s">
        <v>148</v>
      </c>
      <c r="DX74" t="s">
        <v>140</v>
      </c>
      <c r="DY74" t="s">
        <v>140</v>
      </c>
      <c r="DZ74" t="s">
        <v>140</v>
      </c>
      <c r="EA74" t="s">
        <v>140</v>
      </c>
      <c r="EB74" t="s">
        <v>140</v>
      </c>
      <c r="EC74" t="s">
        <v>140</v>
      </c>
      <c r="ED74" t="s">
        <v>146</v>
      </c>
      <c r="EE74" t="s">
        <v>140</v>
      </c>
      <c r="EF74" t="s">
        <v>315</v>
      </c>
      <c r="EG74" t="s">
        <v>153</v>
      </c>
      <c r="EH74" t="s">
        <v>169</v>
      </c>
      <c r="EL74" t="s">
        <v>162</v>
      </c>
      <c r="EW74" t="s">
        <v>163</v>
      </c>
      <c r="FC74" t="s">
        <v>162</v>
      </c>
      <c r="FG74" t="s">
        <v>162</v>
      </c>
      <c r="FT74" t="s">
        <v>144</v>
      </c>
    </row>
    <row r="75" spans="1:177" x14ac:dyDescent="0.2">
      <c r="A75" s="8">
        <v>83</v>
      </c>
      <c r="B75" s="15" t="s">
        <v>1728</v>
      </c>
      <c r="C75" s="1">
        <v>38391</v>
      </c>
      <c r="D75">
        <v>14</v>
      </c>
      <c r="E75">
        <v>2</v>
      </c>
      <c r="F75" s="1">
        <v>38391</v>
      </c>
      <c r="G75" t="s">
        <v>180</v>
      </c>
      <c r="H75">
        <v>35</v>
      </c>
      <c r="I75" t="s">
        <v>139</v>
      </c>
      <c r="J75" t="s">
        <v>144</v>
      </c>
      <c r="K75" t="s">
        <v>142</v>
      </c>
      <c r="L75" t="s">
        <v>144</v>
      </c>
      <c r="N75" t="s">
        <v>144</v>
      </c>
      <c r="O75" t="s">
        <v>144</v>
      </c>
      <c r="R75" t="s">
        <v>144</v>
      </c>
      <c r="S75" t="s">
        <v>144</v>
      </c>
      <c r="V75" t="s">
        <v>144</v>
      </c>
      <c r="W75" t="s">
        <v>144</v>
      </c>
      <c r="X75" t="s">
        <v>142</v>
      </c>
      <c r="Y75" t="s">
        <v>142</v>
      </c>
      <c r="Z75" t="s">
        <v>316</v>
      </c>
      <c r="AA75" t="s">
        <v>146</v>
      </c>
      <c r="AB75" t="s">
        <v>140</v>
      </c>
      <c r="AC75" t="s">
        <v>140</v>
      </c>
      <c r="AD75" t="s">
        <v>140</v>
      </c>
      <c r="AE75" t="s">
        <v>140</v>
      </c>
      <c r="AF75" t="s">
        <v>140</v>
      </c>
      <c r="AG75" t="s">
        <v>144</v>
      </c>
      <c r="AH75" t="s">
        <v>144</v>
      </c>
      <c r="AI75" t="s">
        <v>142</v>
      </c>
      <c r="AJ75" t="s">
        <v>144</v>
      </c>
      <c r="AK75" t="s">
        <v>144</v>
      </c>
      <c r="AL75" t="s">
        <v>144</v>
      </c>
      <c r="AM75" t="s">
        <v>144</v>
      </c>
      <c r="AN75" t="s">
        <v>144</v>
      </c>
      <c r="AO75" t="s">
        <v>147</v>
      </c>
      <c r="AP75" t="s">
        <v>317</v>
      </c>
      <c r="AQ75" t="s">
        <v>144</v>
      </c>
      <c r="AR75" t="s">
        <v>144</v>
      </c>
      <c r="AS75" t="s">
        <v>144</v>
      </c>
      <c r="AT75" t="s">
        <v>159</v>
      </c>
      <c r="AZ75" t="s">
        <v>317</v>
      </c>
      <c r="BA75" t="s">
        <v>142</v>
      </c>
      <c r="BC75" t="s">
        <v>142</v>
      </c>
      <c r="BD75">
        <v>441</v>
      </c>
      <c r="BE75">
        <v>87</v>
      </c>
      <c r="BF75">
        <v>44</v>
      </c>
      <c r="BG75">
        <v>194</v>
      </c>
      <c r="BH75">
        <v>44</v>
      </c>
      <c r="BI75">
        <v>7.36</v>
      </c>
      <c r="BJ75">
        <v>6.68</v>
      </c>
      <c r="BK75" t="s">
        <v>142</v>
      </c>
      <c r="BL75">
        <v>40</v>
      </c>
      <c r="BQ75">
        <v>26</v>
      </c>
      <c r="BU75">
        <v>18</v>
      </c>
      <c r="DP75" t="s">
        <v>148</v>
      </c>
      <c r="DX75" t="s">
        <v>140</v>
      </c>
      <c r="DY75" t="s">
        <v>140</v>
      </c>
      <c r="DZ75" t="s">
        <v>140</v>
      </c>
      <c r="EA75" t="s">
        <v>140</v>
      </c>
      <c r="EB75" t="s">
        <v>140</v>
      </c>
      <c r="EC75" t="s">
        <v>140</v>
      </c>
      <c r="ED75" t="s">
        <v>140</v>
      </c>
      <c r="EE75" t="s">
        <v>140</v>
      </c>
      <c r="EG75" t="s">
        <v>163</v>
      </c>
      <c r="EL75" t="s">
        <v>153</v>
      </c>
      <c r="EM75" t="s">
        <v>179</v>
      </c>
      <c r="EW75" t="s">
        <v>163</v>
      </c>
      <c r="FC75" t="s">
        <v>162</v>
      </c>
      <c r="FG75" t="s">
        <v>162</v>
      </c>
      <c r="FT75" t="s">
        <v>142</v>
      </c>
      <c r="FU75" s="1">
        <v>38401</v>
      </c>
    </row>
    <row r="76" spans="1:177" x14ac:dyDescent="0.2">
      <c r="A76" s="8">
        <v>84</v>
      </c>
      <c r="B76" s="15" t="s">
        <v>1729</v>
      </c>
      <c r="C76" s="1">
        <v>38392</v>
      </c>
      <c r="D76">
        <v>16</v>
      </c>
      <c r="E76">
        <v>16</v>
      </c>
      <c r="F76" s="1">
        <v>38392</v>
      </c>
      <c r="G76" t="s">
        <v>138</v>
      </c>
      <c r="H76">
        <v>73</v>
      </c>
      <c r="I76" t="s">
        <v>141</v>
      </c>
      <c r="J76" t="s">
        <v>144</v>
      </c>
      <c r="K76" t="s">
        <v>144</v>
      </c>
      <c r="L76" t="s">
        <v>142</v>
      </c>
      <c r="N76" t="s">
        <v>144</v>
      </c>
      <c r="O76" t="s">
        <v>144</v>
      </c>
      <c r="R76" t="s">
        <v>144</v>
      </c>
      <c r="S76" t="s">
        <v>144</v>
      </c>
      <c r="V76" t="s">
        <v>144</v>
      </c>
      <c r="W76" t="s">
        <v>144</v>
      </c>
      <c r="X76" t="s">
        <v>142</v>
      </c>
      <c r="Y76" t="s">
        <v>142</v>
      </c>
      <c r="Z76" t="s">
        <v>290</v>
      </c>
      <c r="AA76" t="s">
        <v>146</v>
      </c>
      <c r="AB76" t="s">
        <v>140</v>
      </c>
      <c r="AC76" t="s">
        <v>140</v>
      </c>
      <c r="AD76" t="s">
        <v>140</v>
      </c>
      <c r="AE76" t="s">
        <v>140</v>
      </c>
      <c r="AF76" t="s">
        <v>140</v>
      </c>
      <c r="AG76" t="s">
        <v>142</v>
      </c>
      <c r="AH76" t="s">
        <v>142</v>
      </c>
      <c r="AI76" t="s">
        <v>144</v>
      </c>
      <c r="AJ76" t="s">
        <v>144</v>
      </c>
      <c r="AK76" t="s">
        <v>144</v>
      </c>
      <c r="AL76" t="s">
        <v>142</v>
      </c>
      <c r="AM76" t="s">
        <v>144</v>
      </c>
      <c r="AN76" t="s">
        <v>144</v>
      </c>
      <c r="AO76" t="s">
        <v>147</v>
      </c>
      <c r="AP76" t="s">
        <v>318</v>
      </c>
      <c r="AQ76" t="s">
        <v>144</v>
      </c>
      <c r="AR76" t="s">
        <v>144</v>
      </c>
      <c r="AS76" t="s">
        <v>144</v>
      </c>
      <c r="AT76" t="s">
        <v>151</v>
      </c>
      <c r="AZ76" t="s">
        <v>318</v>
      </c>
      <c r="BA76" t="s">
        <v>144</v>
      </c>
      <c r="BC76" t="s">
        <v>144</v>
      </c>
      <c r="BK76" t="s">
        <v>144</v>
      </c>
      <c r="BM76" t="s">
        <v>144</v>
      </c>
      <c r="BO76">
        <v>6</v>
      </c>
      <c r="BQ76">
        <v>22</v>
      </c>
      <c r="BU76">
        <v>14</v>
      </c>
      <c r="DP76" t="s">
        <v>152</v>
      </c>
      <c r="DX76" t="s">
        <v>140</v>
      </c>
      <c r="DY76" t="s">
        <v>146</v>
      </c>
      <c r="DZ76" t="s">
        <v>140</v>
      </c>
      <c r="EA76" t="s">
        <v>146</v>
      </c>
      <c r="EB76" t="s">
        <v>140</v>
      </c>
      <c r="EC76" t="s">
        <v>140</v>
      </c>
      <c r="ED76" t="s">
        <v>140</v>
      </c>
      <c r="EE76" t="s">
        <v>140</v>
      </c>
      <c r="EG76" t="s">
        <v>153</v>
      </c>
      <c r="EH76" t="s">
        <v>217</v>
      </c>
      <c r="EL76" t="s">
        <v>153</v>
      </c>
      <c r="EM76" t="s">
        <v>217</v>
      </c>
      <c r="EW76" t="s">
        <v>153</v>
      </c>
      <c r="EX76" t="s">
        <v>169</v>
      </c>
      <c r="FT76" t="s">
        <v>144</v>
      </c>
    </row>
    <row r="77" spans="1:177" x14ac:dyDescent="0.2">
      <c r="A77" s="8">
        <v>85</v>
      </c>
      <c r="B77" s="15" t="s">
        <v>1730</v>
      </c>
      <c r="C77" s="1">
        <v>38393</v>
      </c>
      <c r="D77">
        <v>2</v>
      </c>
      <c r="E77">
        <v>2</v>
      </c>
      <c r="F77" s="1">
        <v>38393</v>
      </c>
      <c r="G77" t="s">
        <v>138</v>
      </c>
      <c r="H77">
        <v>75</v>
      </c>
      <c r="I77" t="s">
        <v>139</v>
      </c>
      <c r="J77" t="s">
        <v>144</v>
      </c>
      <c r="K77" t="s">
        <v>144</v>
      </c>
      <c r="L77" t="s">
        <v>144</v>
      </c>
      <c r="N77" t="s">
        <v>144</v>
      </c>
      <c r="O77" t="s">
        <v>144</v>
      </c>
      <c r="R77" t="s">
        <v>144</v>
      </c>
      <c r="S77" t="s">
        <v>144</v>
      </c>
      <c r="V77" t="s">
        <v>144</v>
      </c>
      <c r="W77" t="s">
        <v>144</v>
      </c>
      <c r="X77" t="s">
        <v>142</v>
      </c>
      <c r="Y77" t="s">
        <v>142</v>
      </c>
      <c r="Z77" t="s">
        <v>319</v>
      </c>
      <c r="AA77" t="s">
        <v>140</v>
      </c>
      <c r="AB77" t="s">
        <v>146</v>
      </c>
      <c r="AC77" t="s">
        <v>140</v>
      </c>
      <c r="AD77" t="s">
        <v>140</v>
      </c>
      <c r="AE77" t="s">
        <v>140</v>
      </c>
      <c r="AF77" t="s">
        <v>140</v>
      </c>
      <c r="AG77" t="s">
        <v>144</v>
      </c>
      <c r="AH77" t="s">
        <v>144</v>
      </c>
      <c r="AI77" t="s">
        <v>144</v>
      </c>
      <c r="AJ77" t="s">
        <v>144</v>
      </c>
      <c r="AK77" t="s">
        <v>144</v>
      </c>
      <c r="AL77" t="s">
        <v>144</v>
      </c>
      <c r="AM77" t="s">
        <v>144</v>
      </c>
      <c r="AN77" t="s">
        <v>144</v>
      </c>
      <c r="AO77" t="s">
        <v>147</v>
      </c>
      <c r="AP77" t="s">
        <v>320</v>
      </c>
      <c r="AQ77" t="s">
        <v>144</v>
      </c>
      <c r="AR77" t="s">
        <v>144</v>
      </c>
      <c r="AS77" t="s">
        <v>144</v>
      </c>
      <c r="AT77" t="s">
        <v>159</v>
      </c>
      <c r="AZ77" t="s">
        <v>320</v>
      </c>
      <c r="BA77" t="s">
        <v>144</v>
      </c>
      <c r="BC77" t="s">
        <v>144</v>
      </c>
      <c r="BK77" t="s">
        <v>144</v>
      </c>
      <c r="BM77" t="s">
        <v>144</v>
      </c>
      <c r="BQ77">
        <v>13</v>
      </c>
      <c r="BU77">
        <v>13</v>
      </c>
      <c r="DP77" t="s">
        <v>148</v>
      </c>
      <c r="DX77" t="s">
        <v>140</v>
      </c>
      <c r="DY77" t="s">
        <v>140</v>
      </c>
      <c r="DZ77" t="s">
        <v>140</v>
      </c>
      <c r="EA77" t="s">
        <v>140</v>
      </c>
      <c r="EB77" t="s">
        <v>140</v>
      </c>
      <c r="EC77" t="s">
        <v>140</v>
      </c>
      <c r="ED77" t="s">
        <v>140</v>
      </c>
      <c r="EE77" t="s">
        <v>140</v>
      </c>
      <c r="FT77" t="s">
        <v>144</v>
      </c>
    </row>
    <row r="78" spans="1:177" x14ac:dyDescent="0.2">
      <c r="A78" s="8">
        <v>86</v>
      </c>
      <c r="B78" s="15" t="s">
        <v>1731</v>
      </c>
      <c r="C78" s="1">
        <v>38397</v>
      </c>
      <c r="D78">
        <v>21</v>
      </c>
      <c r="E78">
        <v>21</v>
      </c>
      <c r="F78" s="1">
        <v>38397</v>
      </c>
      <c r="G78" t="s">
        <v>138</v>
      </c>
      <c r="H78">
        <v>75</v>
      </c>
      <c r="I78" t="s">
        <v>139</v>
      </c>
      <c r="J78" t="s">
        <v>144</v>
      </c>
      <c r="K78" t="s">
        <v>142</v>
      </c>
      <c r="L78" t="s">
        <v>142</v>
      </c>
      <c r="N78" t="s">
        <v>144</v>
      </c>
      <c r="O78" t="s">
        <v>144</v>
      </c>
      <c r="R78" t="s">
        <v>144</v>
      </c>
      <c r="S78" t="s">
        <v>144</v>
      </c>
      <c r="V78" t="s">
        <v>144</v>
      </c>
      <c r="W78" t="s">
        <v>142</v>
      </c>
      <c r="X78" t="s">
        <v>142</v>
      </c>
      <c r="Y78" t="s">
        <v>142</v>
      </c>
      <c r="Z78" t="s">
        <v>321</v>
      </c>
      <c r="AA78" t="s">
        <v>140</v>
      </c>
      <c r="AB78" t="s">
        <v>146</v>
      </c>
      <c r="AC78" t="s">
        <v>140</v>
      </c>
      <c r="AD78" t="s">
        <v>140</v>
      </c>
      <c r="AE78" t="s">
        <v>140</v>
      </c>
      <c r="AF78" t="s">
        <v>140</v>
      </c>
      <c r="AG78" t="s">
        <v>144</v>
      </c>
      <c r="AH78" t="s">
        <v>144</v>
      </c>
      <c r="AI78" t="s">
        <v>144</v>
      </c>
      <c r="AJ78" t="s">
        <v>144</v>
      </c>
      <c r="AK78" t="s">
        <v>144</v>
      </c>
      <c r="AL78" t="s">
        <v>144</v>
      </c>
      <c r="AM78" t="s">
        <v>144</v>
      </c>
      <c r="AN78" t="s">
        <v>144</v>
      </c>
      <c r="AO78" t="s">
        <v>147</v>
      </c>
      <c r="AP78" t="s">
        <v>322</v>
      </c>
      <c r="AQ78" t="s">
        <v>142</v>
      </c>
      <c r="AR78" t="s">
        <v>142</v>
      </c>
      <c r="AS78" t="s">
        <v>144</v>
      </c>
      <c r="AT78" t="s">
        <v>151</v>
      </c>
      <c r="AU78">
        <v>100</v>
      </c>
      <c r="AZ78" t="s">
        <v>322</v>
      </c>
      <c r="BA78" t="s">
        <v>144</v>
      </c>
      <c r="BC78" t="s">
        <v>142</v>
      </c>
      <c r="BD78">
        <v>77</v>
      </c>
      <c r="BE78">
        <v>59</v>
      </c>
      <c r="BF78">
        <v>35</v>
      </c>
      <c r="BG78">
        <v>41</v>
      </c>
      <c r="BH78">
        <v>35</v>
      </c>
      <c r="BI78">
        <v>7.42</v>
      </c>
      <c r="BJ78">
        <v>7.4</v>
      </c>
      <c r="BK78" t="s">
        <v>144</v>
      </c>
      <c r="BL78">
        <v>100</v>
      </c>
      <c r="BM78" t="s">
        <v>142</v>
      </c>
      <c r="BQ78">
        <v>22</v>
      </c>
      <c r="BU78">
        <v>16</v>
      </c>
      <c r="DP78" t="s">
        <v>148</v>
      </c>
      <c r="DX78" t="s">
        <v>140</v>
      </c>
      <c r="DY78" t="s">
        <v>140</v>
      </c>
      <c r="DZ78" t="s">
        <v>140</v>
      </c>
      <c r="EA78" t="s">
        <v>140</v>
      </c>
      <c r="EB78" t="s">
        <v>140</v>
      </c>
      <c r="EC78" t="s">
        <v>140</v>
      </c>
      <c r="ED78" t="s">
        <v>140</v>
      </c>
      <c r="EE78" t="s">
        <v>140</v>
      </c>
      <c r="FT78" t="s">
        <v>142</v>
      </c>
      <c r="FU78" s="1">
        <v>38407</v>
      </c>
    </row>
    <row r="79" spans="1:177" x14ac:dyDescent="0.2">
      <c r="A79" s="8">
        <v>87</v>
      </c>
      <c r="B79" s="15" t="s">
        <v>1732</v>
      </c>
      <c r="C79" s="1">
        <v>38398</v>
      </c>
      <c r="D79">
        <v>13</v>
      </c>
      <c r="E79">
        <v>13</v>
      </c>
      <c r="F79" s="1">
        <v>38398</v>
      </c>
      <c r="G79" t="s">
        <v>138</v>
      </c>
      <c r="H79">
        <v>59</v>
      </c>
      <c r="I79" t="s">
        <v>139</v>
      </c>
      <c r="J79" t="s">
        <v>144</v>
      </c>
      <c r="K79" t="s">
        <v>142</v>
      </c>
      <c r="L79" t="s">
        <v>144</v>
      </c>
      <c r="N79" t="s">
        <v>144</v>
      </c>
      <c r="O79" t="s">
        <v>144</v>
      </c>
      <c r="R79" t="s">
        <v>144</v>
      </c>
      <c r="S79" t="s">
        <v>144</v>
      </c>
      <c r="V79" t="s">
        <v>144</v>
      </c>
      <c r="W79" t="s">
        <v>144</v>
      </c>
      <c r="X79" t="s">
        <v>144</v>
      </c>
      <c r="Y79" t="s">
        <v>142</v>
      </c>
      <c r="Z79" t="s">
        <v>323</v>
      </c>
      <c r="AA79" t="s">
        <v>140</v>
      </c>
      <c r="AB79" t="s">
        <v>146</v>
      </c>
      <c r="AC79" t="s">
        <v>140</v>
      </c>
      <c r="AD79" t="s">
        <v>140</v>
      </c>
      <c r="AE79" t="s">
        <v>140</v>
      </c>
      <c r="AF79" t="s">
        <v>140</v>
      </c>
      <c r="AG79" t="s">
        <v>142</v>
      </c>
      <c r="AH79" t="s">
        <v>144</v>
      </c>
      <c r="AI79" t="s">
        <v>144</v>
      </c>
      <c r="AJ79" t="s">
        <v>144</v>
      </c>
      <c r="AK79" t="s">
        <v>144</v>
      </c>
      <c r="AL79" t="s">
        <v>144</v>
      </c>
      <c r="AM79" t="s">
        <v>144</v>
      </c>
      <c r="AN79" t="s">
        <v>144</v>
      </c>
      <c r="AO79" t="s">
        <v>147</v>
      </c>
      <c r="AP79" t="s">
        <v>324</v>
      </c>
      <c r="AQ79" t="s">
        <v>144</v>
      </c>
      <c r="AR79" t="s">
        <v>144</v>
      </c>
      <c r="AS79" t="s">
        <v>144</v>
      </c>
      <c r="AT79" t="s">
        <v>151</v>
      </c>
      <c r="AZ79" t="s">
        <v>324</v>
      </c>
      <c r="BA79" t="s">
        <v>144</v>
      </c>
      <c r="BC79" t="s">
        <v>142</v>
      </c>
      <c r="BD79">
        <v>65</v>
      </c>
      <c r="BE79">
        <v>65</v>
      </c>
      <c r="BF79">
        <v>37</v>
      </c>
      <c r="BG79">
        <v>37</v>
      </c>
      <c r="BH79">
        <v>37</v>
      </c>
      <c r="BI79">
        <v>7.45</v>
      </c>
      <c r="BJ79">
        <v>7.45</v>
      </c>
      <c r="BK79" t="s">
        <v>144</v>
      </c>
      <c r="BL79">
        <v>80</v>
      </c>
      <c r="BM79" t="s">
        <v>144</v>
      </c>
      <c r="BQ79">
        <v>15</v>
      </c>
      <c r="BU79">
        <v>15</v>
      </c>
      <c r="DP79" t="s">
        <v>148</v>
      </c>
      <c r="DX79" t="s">
        <v>140</v>
      </c>
      <c r="DY79" t="s">
        <v>140</v>
      </c>
      <c r="DZ79" t="s">
        <v>140</v>
      </c>
      <c r="EA79" t="s">
        <v>140</v>
      </c>
      <c r="EB79" t="s">
        <v>140</v>
      </c>
      <c r="EC79" t="s">
        <v>140</v>
      </c>
      <c r="ED79" t="s">
        <v>140</v>
      </c>
      <c r="EE79" t="s">
        <v>140</v>
      </c>
      <c r="FT79" t="s">
        <v>142</v>
      </c>
      <c r="FU79" s="1">
        <v>38415</v>
      </c>
    </row>
    <row r="80" spans="1:177" x14ac:dyDescent="0.2">
      <c r="A80" s="8">
        <v>88</v>
      </c>
      <c r="B80" s="15" t="s">
        <v>1733</v>
      </c>
      <c r="C80" s="1">
        <v>38405</v>
      </c>
      <c r="D80">
        <v>11</v>
      </c>
      <c r="E80">
        <v>11</v>
      </c>
      <c r="F80" s="1">
        <v>38405</v>
      </c>
      <c r="G80" t="s">
        <v>138</v>
      </c>
      <c r="H80">
        <v>57</v>
      </c>
      <c r="I80" t="s">
        <v>141</v>
      </c>
      <c r="J80" t="s">
        <v>144</v>
      </c>
      <c r="K80" t="s">
        <v>144</v>
      </c>
      <c r="L80" t="s">
        <v>144</v>
      </c>
      <c r="N80" t="s">
        <v>144</v>
      </c>
      <c r="O80" t="s">
        <v>144</v>
      </c>
      <c r="R80" t="s">
        <v>144</v>
      </c>
      <c r="S80" t="s">
        <v>144</v>
      </c>
      <c r="V80" t="s">
        <v>144</v>
      </c>
      <c r="W80" t="s">
        <v>144</v>
      </c>
      <c r="X80" t="s">
        <v>144</v>
      </c>
      <c r="Y80" t="s">
        <v>142</v>
      </c>
      <c r="Z80" t="s">
        <v>325</v>
      </c>
      <c r="AA80" t="s">
        <v>146</v>
      </c>
      <c r="AB80" t="s">
        <v>140</v>
      </c>
      <c r="AC80" t="s">
        <v>140</v>
      </c>
      <c r="AD80" t="s">
        <v>140</v>
      </c>
      <c r="AE80" t="s">
        <v>140</v>
      </c>
      <c r="AF80" t="s">
        <v>140</v>
      </c>
      <c r="AG80" t="s">
        <v>144</v>
      </c>
      <c r="AH80" t="s">
        <v>144</v>
      </c>
      <c r="AI80" t="s">
        <v>144</v>
      </c>
      <c r="AJ80" t="s">
        <v>144</v>
      </c>
      <c r="AK80" t="s">
        <v>144</v>
      </c>
      <c r="AL80" t="s">
        <v>144</v>
      </c>
      <c r="AM80" t="s">
        <v>144</v>
      </c>
      <c r="AN80" t="s">
        <v>144</v>
      </c>
      <c r="AO80" t="s">
        <v>150</v>
      </c>
      <c r="AP80" t="s">
        <v>326</v>
      </c>
      <c r="AQ80" t="s">
        <v>142</v>
      </c>
      <c r="AR80" t="s">
        <v>144</v>
      </c>
      <c r="AS80" t="s">
        <v>144</v>
      </c>
      <c r="AT80" t="s">
        <v>159</v>
      </c>
      <c r="AZ80" t="s">
        <v>326</v>
      </c>
      <c r="BA80" t="s">
        <v>144</v>
      </c>
      <c r="BC80" t="s">
        <v>144</v>
      </c>
      <c r="BK80" t="s">
        <v>144</v>
      </c>
      <c r="BM80" t="s">
        <v>144</v>
      </c>
      <c r="BO80">
        <v>2</v>
      </c>
      <c r="BQ80">
        <v>18</v>
      </c>
      <c r="BU80">
        <v>23</v>
      </c>
      <c r="DP80" t="s">
        <v>148</v>
      </c>
      <c r="DX80" t="s">
        <v>140</v>
      </c>
      <c r="DY80" t="s">
        <v>140</v>
      </c>
      <c r="DZ80" t="s">
        <v>140</v>
      </c>
      <c r="EA80" t="s">
        <v>140</v>
      </c>
      <c r="EB80" t="s">
        <v>140</v>
      </c>
      <c r="EC80" t="s">
        <v>140</v>
      </c>
      <c r="ED80" t="s">
        <v>140</v>
      </c>
      <c r="EE80" t="s">
        <v>140</v>
      </c>
      <c r="FT80" t="s">
        <v>144</v>
      </c>
    </row>
    <row r="81" spans="1:177" x14ac:dyDescent="0.2">
      <c r="A81" s="8">
        <v>89</v>
      </c>
      <c r="B81" s="15" t="s">
        <v>1734</v>
      </c>
      <c r="C81" s="1">
        <v>38405</v>
      </c>
      <c r="D81">
        <v>23</v>
      </c>
      <c r="E81">
        <v>23</v>
      </c>
      <c r="F81" s="1">
        <v>38405</v>
      </c>
      <c r="G81" t="s">
        <v>143</v>
      </c>
      <c r="H81">
        <v>61</v>
      </c>
      <c r="I81" t="s">
        <v>139</v>
      </c>
      <c r="J81" t="s">
        <v>144</v>
      </c>
      <c r="K81" t="s">
        <v>142</v>
      </c>
      <c r="L81" t="s">
        <v>144</v>
      </c>
      <c r="N81" t="s">
        <v>144</v>
      </c>
      <c r="O81" t="s">
        <v>142</v>
      </c>
      <c r="R81" t="s">
        <v>144</v>
      </c>
      <c r="S81" t="s">
        <v>144</v>
      </c>
      <c r="V81" t="s">
        <v>142</v>
      </c>
      <c r="W81" t="s">
        <v>142</v>
      </c>
      <c r="X81" t="s">
        <v>142</v>
      </c>
      <c r="Y81" t="s">
        <v>142</v>
      </c>
      <c r="Z81" t="s">
        <v>327</v>
      </c>
      <c r="AA81" t="s">
        <v>140</v>
      </c>
      <c r="AB81" t="s">
        <v>146</v>
      </c>
      <c r="AC81" t="s">
        <v>140</v>
      </c>
      <c r="AD81" t="s">
        <v>140</v>
      </c>
      <c r="AE81" t="s">
        <v>140</v>
      </c>
      <c r="AF81" t="s">
        <v>140</v>
      </c>
      <c r="AG81" t="s">
        <v>144</v>
      </c>
      <c r="AH81" t="s">
        <v>144</v>
      </c>
      <c r="AI81" t="s">
        <v>144</v>
      </c>
      <c r="AJ81" t="s">
        <v>144</v>
      </c>
      <c r="AK81" t="s">
        <v>142</v>
      </c>
      <c r="AL81" t="s">
        <v>142</v>
      </c>
      <c r="AM81" t="s">
        <v>142</v>
      </c>
      <c r="AN81" t="s">
        <v>144</v>
      </c>
      <c r="AO81" t="s">
        <v>147</v>
      </c>
      <c r="AP81" t="s">
        <v>328</v>
      </c>
      <c r="AQ81" t="s">
        <v>144</v>
      </c>
      <c r="AR81" t="s">
        <v>144</v>
      </c>
      <c r="AS81" t="s">
        <v>144</v>
      </c>
      <c r="AT81" t="s">
        <v>156</v>
      </c>
      <c r="AZ81" t="s">
        <v>328</v>
      </c>
      <c r="BA81" t="s">
        <v>142</v>
      </c>
      <c r="BC81" t="s">
        <v>142</v>
      </c>
      <c r="BD81">
        <v>287</v>
      </c>
      <c r="BE81">
        <v>165</v>
      </c>
      <c r="BF81">
        <v>41</v>
      </c>
      <c r="BG81">
        <v>69</v>
      </c>
      <c r="BH81">
        <v>33</v>
      </c>
      <c r="BI81">
        <v>7.46</v>
      </c>
      <c r="BJ81">
        <v>7.2</v>
      </c>
      <c r="BK81" t="s">
        <v>142</v>
      </c>
      <c r="BL81">
        <v>50</v>
      </c>
      <c r="BQ81">
        <v>37</v>
      </c>
      <c r="BU81">
        <v>20</v>
      </c>
      <c r="DP81" t="s">
        <v>148</v>
      </c>
      <c r="DX81" t="s">
        <v>140</v>
      </c>
      <c r="DY81" t="s">
        <v>140</v>
      </c>
      <c r="DZ81" t="s">
        <v>140</v>
      </c>
      <c r="EA81" t="s">
        <v>140</v>
      </c>
      <c r="EB81" t="s">
        <v>140</v>
      </c>
      <c r="EC81" t="s">
        <v>140</v>
      </c>
      <c r="ED81" t="s">
        <v>140</v>
      </c>
      <c r="EE81" t="s">
        <v>140</v>
      </c>
      <c r="FT81" t="s">
        <v>144</v>
      </c>
    </row>
    <row r="82" spans="1:177" x14ac:dyDescent="0.2">
      <c r="A82" s="8">
        <v>90</v>
      </c>
      <c r="B82" s="15" t="s">
        <v>1735</v>
      </c>
      <c r="C82" s="1">
        <v>38407</v>
      </c>
      <c r="D82">
        <v>4</v>
      </c>
      <c r="E82">
        <v>6</v>
      </c>
      <c r="F82" s="1">
        <v>38407</v>
      </c>
      <c r="G82" t="s">
        <v>138</v>
      </c>
      <c r="H82">
        <v>80</v>
      </c>
      <c r="I82" t="s">
        <v>141</v>
      </c>
      <c r="J82" t="s">
        <v>144</v>
      </c>
      <c r="K82" t="s">
        <v>142</v>
      </c>
      <c r="L82" t="s">
        <v>142</v>
      </c>
      <c r="N82" t="s">
        <v>144</v>
      </c>
      <c r="O82" t="s">
        <v>144</v>
      </c>
      <c r="R82" t="s">
        <v>144</v>
      </c>
      <c r="S82" t="s">
        <v>144</v>
      </c>
      <c r="V82" t="s">
        <v>144</v>
      </c>
      <c r="W82" t="s">
        <v>144</v>
      </c>
      <c r="X82" t="s">
        <v>144</v>
      </c>
      <c r="Y82" t="s">
        <v>144</v>
      </c>
      <c r="Z82" t="s">
        <v>329</v>
      </c>
      <c r="AA82" t="s">
        <v>140</v>
      </c>
      <c r="AB82" t="s">
        <v>146</v>
      </c>
      <c r="AC82" t="s">
        <v>140</v>
      </c>
      <c r="AD82" t="s">
        <v>140</v>
      </c>
      <c r="AE82" t="s">
        <v>140</v>
      </c>
      <c r="AF82" t="s">
        <v>140</v>
      </c>
      <c r="AG82" t="s">
        <v>144</v>
      </c>
      <c r="AH82" t="s">
        <v>142</v>
      </c>
      <c r="AI82" t="s">
        <v>144</v>
      </c>
      <c r="AJ82" t="s">
        <v>142</v>
      </c>
      <c r="AK82" t="s">
        <v>144</v>
      </c>
      <c r="AL82" t="s">
        <v>144</v>
      </c>
      <c r="AM82" t="s">
        <v>144</v>
      </c>
      <c r="AN82" t="s">
        <v>144</v>
      </c>
      <c r="AO82" t="s">
        <v>150</v>
      </c>
      <c r="AP82" t="s">
        <v>330</v>
      </c>
      <c r="AQ82" t="s">
        <v>142</v>
      </c>
      <c r="AR82" t="s">
        <v>142</v>
      </c>
      <c r="AS82" t="s">
        <v>144</v>
      </c>
      <c r="AT82" t="s">
        <v>151</v>
      </c>
      <c r="AU82">
        <v>10</v>
      </c>
      <c r="AZ82" t="s">
        <v>330</v>
      </c>
      <c r="BA82" t="s">
        <v>144</v>
      </c>
      <c r="BC82" t="s">
        <v>142</v>
      </c>
      <c r="BD82">
        <v>44</v>
      </c>
      <c r="BE82">
        <v>44</v>
      </c>
      <c r="BF82">
        <v>32</v>
      </c>
      <c r="BG82">
        <v>32</v>
      </c>
      <c r="BH82">
        <v>32</v>
      </c>
      <c r="BI82">
        <v>7.5</v>
      </c>
      <c r="BJ82">
        <v>7.5</v>
      </c>
      <c r="BK82" t="s">
        <v>144</v>
      </c>
      <c r="BM82" t="s">
        <v>144</v>
      </c>
      <c r="BO82">
        <v>12</v>
      </c>
      <c r="BQ82">
        <v>20</v>
      </c>
      <c r="BU82">
        <v>14</v>
      </c>
      <c r="DP82" t="s">
        <v>148</v>
      </c>
      <c r="DX82" t="s">
        <v>140</v>
      </c>
      <c r="DY82" t="s">
        <v>140</v>
      </c>
      <c r="DZ82" t="s">
        <v>140</v>
      </c>
      <c r="EA82" t="s">
        <v>140</v>
      </c>
      <c r="EB82" t="s">
        <v>140</v>
      </c>
      <c r="EC82" t="s">
        <v>140</v>
      </c>
      <c r="ED82" t="s">
        <v>140</v>
      </c>
      <c r="EE82" t="s">
        <v>140</v>
      </c>
      <c r="FT82" t="s">
        <v>142</v>
      </c>
      <c r="FU82" s="1">
        <v>38409</v>
      </c>
    </row>
    <row r="83" spans="1:177" x14ac:dyDescent="0.2">
      <c r="A83" s="8">
        <v>91</v>
      </c>
      <c r="B83" s="15" t="s">
        <v>1736</v>
      </c>
      <c r="C83" s="1">
        <v>38405</v>
      </c>
      <c r="D83">
        <v>11</v>
      </c>
      <c r="F83" s="1">
        <v>38405</v>
      </c>
      <c r="G83" t="s">
        <v>143</v>
      </c>
      <c r="H83">
        <v>63</v>
      </c>
      <c r="I83" t="s">
        <v>141</v>
      </c>
      <c r="J83" t="s">
        <v>144</v>
      </c>
      <c r="K83" t="s">
        <v>142</v>
      </c>
      <c r="L83" t="s">
        <v>142</v>
      </c>
      <c r="N83" t="s">
        <v>144</v>
      </c>
      <c r="O83" t="s">
        <v>144</v>
      </c>
      <c r="R83" t="s">
        <v>144</v>
      </c>
      <c r="S83" t="s">
        <v>144</v>
      </c>
      <c r="V83" t="s">
        <v>144</v>
      </c>
      <c r="W83" t="s">
        <v>144</v>
      </c>
      <c r="X83" t="s">
        <v>142</v>
      </c>
      <c r="Y83" t="s">
        <v>144</v>
      </c>
      <c r="Z83" t="s">
        <v>331</v>
      </c>
      <c r="AA83" t="s">
        <v>146</v>
      </c>
      <c r="AB83" t="s">
        <v>140</v>
      </c>
      <c r="AC83" t="s">
        <v>140</v>
      </c>
      <c r="AD83" t="s">
        <v>140</v>
      </c>
      <c r="AE83" t="s">
        <v>140</v>
      </c>
      <c r="AF83" t="s">
        <v>140</v>
      </c>
      <c r="AG83" t="s">
        <v>144</v>
      </c>
      <c r="AH83" t="s">
        <v>144</v>
      </c>
      <c r="AI83" t="s">
        <v>144</v>
      </c>
      <c r="AJ83" t="s">
        <v>144</v>
      </c>
      <c r="AK83" t="s">
        <v>142</v>
      </c>
      <c r="AL83" t="s">
        <v>142</v>
      </c>
      <c r="AM83" t="s">
        <v>144</v>
      </c>
      <c r="AN83" t="s">
        <v>144</v>
      </c>
      <c r="AO83" t="s">
        <v>147</v>
      </c>
      <c r="AP83" t="s">
        <v>332</v>
      </c>
      <c r="AQ83" t="s">
        <v>144</v>
      </c>
      <c r="AR83" t="s">
        <v>144</v>
      </c>
      <c r="AS83" t="s">
        <v>144</v>
      </c>
      <c r="AZ83" t="s">
        <v>332</v>
      </c>
      <c r="BA83" t="s">
        <v>142</v>
      </c>
      <c r="BC83" t="s">
        <v>142</v>
      </c>
      <c r="BD83">
        <v>243</v>
      </c>
      <c r="BE83">
        <v>67</v>
      </c>
      <c r="BF83">
        <v>96</v>
      </c>
      <c r="BG83">
        <v>96</v>
      </c>
      <c r="BH83">
        <v>45</v>
      </c>
      <c r="BI83">
        <v>7.51</v>
      </c>
      <c r="BJ83">
        <v>7.1</v>
      </c>
      <c r="BK83" t="s">
        <v>142</v>
      </c>
      <c r="BL83">
        <v>50</v>
      </c>
      <c r="BM83" t="s">
        <v>142</v>
      </c>
      <c r="BQ83">
        <v>35</v>
      </c>
      <c r="BU83">
        <v>18</v>
      </c>
      <c r="DP83" t="s">
        <v>152</v>
      </c>
      <c r="DX83" t="s">
        <v>140</v>
      </c>
      <c r="DY83" t="s">
        <v>146</v>
      </c>
      <c r="DZ83" t="s">
        <v>140</v>
      </c>
      <c r="EA83" t="s">
        <v>140</v>
      </c>
      <c r="EB83" t="s">
        <v>140</v>
      </c>
      <c r="EC83" t="s">
        <v>140</v>
      </c>
      <c r="ED83" t="s">
        <v>140</v>
      </c>
      <c r="EE83" t="s">
        <v>140</v>
      </c>
      <c r="EG83" t="s">
        <v>163</v>
      </c>
      <c r="EL83" t="s">
        <v>153</v>
      </c>
      <c r="EM83" t="s">
        <v>217</v>
      </c>
      <c r="EW83" t="s">
        <v>153</v>
      </c>
      <c r="EX83" t="s">
        <v>176</v>
      </c>
      <c r="FC83" t="s">
        <v>162</v>
      </c>
      <c r="FG83" t="s">
        <v>162</v>
      </c>
      <c r="FT83" t="s">
        <v>144</v>
      </c>
    </row>
    <row r="84" spans="1:177" x14ac:dyDescent="0.2">
      <c r="A84" s="8">
        <v>92</v>
      </c>
      <c r="B84" s="15" t="s">
        <v>1737</v>
      </c>
      <c r="C84" s="1">
        <v>38347</v>
      </c>
      <c r="D84">
        <v>23</v>
      </c>
      <c r="E84">
        <v>23</v>
      </c>
      <c r="F84" s="1">
        <v>38412</v>
      </c>
      <c r="G84" t="s">
        <v>138</v>
      </c>
      <c r="H84">
        <v>52</v>
      </c>
      <c r="I84" t="s">
        <v>139</v>
      </c>
      <c r="J84" t="s">
        <v>144</v>
      </c>
      <c r="K84" t="s">
        <v>142</v>
      </c>
      <c r="L84" t="s">
        <v>142</v>
      </c>
      <c r="N84" t="s">
        <v>144</v>
      </c>
      <c r="O84" t="s">
        <v>144</v>
      </c>
      <c r="R84" t="s">
        <v>144</v>
      </c>
      <c r="S84" t="s">
        <v>144</v>
      </c>
      <c r="V84" t="s">
        <v>144</v>
      </c>
      <c r="W84" t="s">
        <v>142</v>
      </c>
      <c r="X84" t="s">
        <v>142</v>
      </c>
      <c r="Y84" t="s">
        <v>144</v>
      </c>
      <c r="Z84" t="s">
        <v>333</v>
      </c>
      <c r="AA84" t="s">
        <v>146</v>
      </c>
      <c r="AB84" t="s">
        <v>140</v>
      </c>
      <c r="AC84" t="s">
        <v>140</v>
      </c>
      <c r="AD84" t="s">
        <v>140</v>
      </c>
      <c r="AE84" t="s">
        <v>140</v>
      </c>
      <c r="AF84" t="s">
        <v>140</v>
      </c>
      <c r="AG84" t="s">
        <v>144</v>
      </c>
      <c r="AH84" t="s">
        <v>144</v>
      </c>
      <c r="AI84" t="s">
        <v>144</v>
      </c>
      <c r="AJ84" t="s">
        <v>144</v>
      </c>
      <c r="AK84" t="s">
        <v>144</v>
      </c>
      <c r="AL84" t="s">
        <v>142</v>
      </c>
      <c r="AM84" t="s">
        <v>144</v>
      </c>
      <c r="AN84" t="s">
        <v>144</v>
      </c>
      <c r="AO84" t="s">
        <v>561</v>
      </c>
      <c r="AP84" t="s">
        <v>334</v>
      </c>
      <c r="AQ84" t="s">
        <v>142</v>
      </c>
      <c r="AR84" t="s">
        <v>142</v>
      </c>
      <c r="AS84" t="s">
        <v>142</v>
      </c>
      <c r="AT84" t="s">
        <v>159</v>
      </c>
      <c r="AZ84" t="s">
        <v>334</v>
      </c>
      <c r="BA84" t="s">
        <v>142</v>
      </c>
      <c r="BC84" t="s">
        <v>142</v>
      </c>
      <c r="BD84">
        <v>114</v>
      </c>
      <c r="BE84">
        <v>65</v>
      </c>
      <c r="BF84">
        <v>57</v>
      </c>
      <c r="BG84">
        <v>63</v>
      </c>
      <c r="BH84">
        <v>57</v>
      </c>
      <c r="BI84">
        <v>7.24</v>
      </c>
      <c r="BJ84">
        <v>7.22</v>
      </c>
      <c r="BK84" t="s">
        <v>142</v>
      </c>
      <c r="BL84">
        <v>80</v>
      </c>
      <c r="BQ84">
        <v>38</v>
      </c>
      <c r="BU84">
        <v>22</v>
      </c>
      <c r="DP84" t="s">
        <v>173</v>
      </c>
      <c r="DX84" t="s">
        <v>140</v>
      </c>
      <c r="DY84" t="s">
        <v>146</v>
      </c>
      <c r="DZ84" t="s">
        <v>140</v>
      </c>
      <c r="EA84" t="s">
        <v>140</v>
      </c>
      <c r="EB84" t="s">
        <v>140</v>
      </c>
      <c r="EC84" t="s">
        <v>140</v>
      </c>
      <c r="ED84" t="s">
        <v>140</v>
      </c>
      <c r="EE84" t="s">
        <v>140</v>
      </c>
      <c r="EG84" t="s">
        <v>163</v>
      </c>
      <c r="EL84" t="s">
        <v>163</v>
      </c>
      <c r="FT84" t="s">
        <v>142</v>
      </c>
      <c r="FU84" s="1">
        <v>38417</v>
      </c>
    </row>
    <row r="85" spans="1:177" x14ac:dyDescent="0.2">
      <c r="A85" s="8">
        <v>93</v>
      </c>
      <c r="B85" s="15" t="s">
        <v>1738</v>
      </c>
      <c r="C85" s="1">
        <v>38414</v>
      </c>
      <c r="D85">
        <v>11</v>
      </c>
      <c r="E85">
        <v>11</v>
      </c>
      <c r="F85" s="1">
        <v>38414</v>
      </c>
      <c r="G85" t="s">
        <v>138</v>
      </c>
      <c r="H85">
        <v>68</v>
      </c>
      <c r="I85" t="s">
        <v>141</v>
      </c>
      <c r="J85" t="s">
        <v>144</v>
      </c>
      <c r="K85" t="s">
        <v>142</v>
      </c>
      <c r="L85" t="s">
        <v>142</v>
      </c>
      <c r="N85" t="s">
        <v>144</v>
      </c>
      <c r="O85" t="s">
        <v>144</v>
      </c>
      <c r="R85" t="s">
        <v>142</v>
      </c>
      <c r="S85" t="s">
        <v>144</v>
      </c>
      <c r="V85" t="s">
        <v>144</v>
      </c>
      <c r="W85" t="s">
        <v>142</v>
      </c>
      <c r="X85" t="s">
        <v>142</v>
      </c>
      <c r="Y85" t="s">
        <v>144</v>
      </c>
      <c r="Z85" t="s">
        <v>335</v>
      </c>
      <c r="AA85" t="s">
        <v>146</v>
      </c>
      <c r="AB85" t="s">
        <v>140</v>
      </c>
      <c r="AC85" t="s">
        <v>140</v>
      </c>
      <c r="AD85" t="s">
        <v>140</v>
      </c>
      <c r="AE85" t="s">
        <v>140</v>
      </c>
      <c r="AF85" t="s">
        <v>140</v>
      </c>
      <c r="AG85" t="s">
        <v>144</v>
      </c>
      <c r="AH85" t="s">
        <v>142</v>
      </c>
      <c r="AI85" t="s">
        <v>144</v>
      </c>
      <c r="AJ85" t="s">
        <v>144</v>
      </c>
      <c r="AK85" t="s">
        <v>144</v>
      </c>
      <c r="AL85" t="s">
        <v>142</v>
      </c>
      <c r="AM85" t="s">
        <v>144</v>
      </c>
      <c r="AN85" t="s">
        <v>144</v>
      </c>
      <c r="AO85" t="s">
        <v>150</v>
      </c>
      <c r="AP85" t="s">
        <v>336</v>
      </c>
      <c r="AQ85" t="s">
        <v>142</v>
      </c>
      <c r="AR85" t="s">
        <v>144</v>
      </c>
      <c r="AS85" t="s">
        <v>144</v>
      </c>
      <c r="AT85" t="s">
        <v>156</v>
      </c>
      <c r="AU85">
        <v>84</v>
      </c>
      <c r="AZ85" t="s">
        <v>336</v>
      </c>
      <c r="BA85" t="s">
        <v>142</v>
      </c>
      <c r="BC85" t="s">
        <v>142</v>
      </c>
      <c r="BD85">
        <v>84</v>
      </c>
      <c r="BE85">
        <v>84</v>
      </c>
      <c r="BF85">
        <v>37</v>
      </c>
      <c r="BG85">
        <v>37</v>
      </c>
      <c r="BH85">
        <v>37</v>
      </c>
      <c r="BI85">
        <v>7.44</v>
      </c>
      <c r="BJ85">
        <v>7.44</v>
      </c>
      <c r="BK85" t="s">
        <v>142</v>
      </c>
      <c r="BL85">
        <v>60</v>
      </c>
      <c r="BQ85">
        <v>38</v>
      </c>
      <c r="BU85">
        <v>21</v>
      </c>
      <c r="DP85" t="s">
        <v>152</v>
      </c>
      <c r="DX85" t="s">
        <v>140</v>
      </c>
      <c r="DY85" t="s">
        <v>146</v>
      </c>
      <c r="DZ85" t="s">
        <v>140</v>
      </c>
      <c r="EA85" t="s">
        <v>140</v>
      </c>
      <c r="EB85" t="s">
        <v>140</v>
      </c>
      <c r="EC85" t="s">
        <v>140</v>
      </c>
      <c r="ED85" t="s">
        <v>140</v>
      </c>
      <c r="EE85" t="s">
        <v>140</v>
      </c>
      <c r="EG85" t="s">
        <v>153</v>
      </c>
      <c r="EH85" t="s">
        <v>183</v>
      </c>
      <c r="EL85" t="s">
        <v>153</v>
      </c>
      <c r="EM85" t="s">
        <v>183</v>
      </c>
      <c r="FT85" t="s">
        <v>142</v>
      </c>
      <c r="FU85" s="1">
        <v>38419</v>
      </c>
    </row>
    <row r="86" spans="1:177" x14ac:dyDescent="0.2">
      <c r="A86" s="8">
        <v>94</v>
      </c>
      <c r="B86" s="15" t="s">
        <v>1739</v>
      </c>
      <c r="C86" s="1">
        <v>38420</v>
      </c>
      <c r="D86">
        <v>6</v>
      </c>
      <c r="F86" s="1">
        <v>38420</v>
      </c>
      <c r="G86" t="s">
        <v>138</v>
      </c>
      <c r="H86">
        <v>46</v>
      </c>
      <c r="I86" t="s">
        <v>141</v>
      </c>
      <c r="J86" t="s">
        <v>144</v>
      </c>
      <c r="K86" t="s">
        <v>142</v>
      </c>
      <c r="L86" t="s">
        <v>142</v>
      </c>
      <c r="N86" t="s">
        <v>144</v>
      </c>
      <c r="O86" t="s">
        <v>144</v>
      </c>
      <c r="R86" t="s">
        <v>144</v>
      </c>
      <c r="S86" t="s">
        <v>144</v>
      </c>
      <c r="V86" t="s">
        <v>142</v>
      </c>
      <c r="W86" t="s">
        <v>144</v>
      </c>
      <c r="X86" t="s">
        <v>142</v>
      </c>
      <c r="Y86" t="s">
        <v>142</v>
      </c>
      <c r="Z86" t="s">
        <v>337</v>
      </c>
      <c r="AA86" t="s">
        <v>146</v>
      </c>
      <c r="AB86" t="s">
        <v>140</v>
      </c>
      <c r="AC86" t="s">
        <v>140</v>
      </c>
      <c r="AD86" t="s">
        <v>140</v>
      </c>
      <c r="AE86" t="s">
        <v>140</v>
      </c>
      <c r="AF86" t="s">
        <v>140</v>
      </c>
      <c r="AG86" t="s">
        <v>144</v>
      </c>
      <c r="AH86" t="s">
        <v>144</v>
      </c>
      <c r="AI86" t="s">
        <v>144</v>
      </c>
      <c r="AJ86" t="s">
        <v>144</v>
      </c>
      <c r="AK86" t="s">
        <v>144</v>
      </c>
      <c r="AL86" t="s">
        <v>144</v>
      </c>
      <c r="AM86" t="s">
        <v>144</v>
      </c>
      <c r="AN86" t="s">
        <v>144</v>
      </c>
      <c r="AO86" t="s">
        <v>150</v>
      </c>
      <c r="AP86" t="s">
        <v>338</v>
      </c>
      <c r="AQ86" t="s">
        <v>142</v>
      </c>
      <c r="AR86" t="s">
        <v>144</v>
      </c>
      <c r="AS86" t="s">
        <v>144</v>
      </c>
      <c r="AT86" t="s">
        <v>151</v>
      </c>
      <c r="AU86">
        <v>15</v>
      </c>
      <c r="AZ86" t="s">
        <v>338</v>
      </c>
      <c r="BA86" t="s">
        <v>144</v>
      </c>
      <c r="BC86" t="s">
        <v>144</v>
      </c>
      <c r="BK86" t="s">
        <v>144</v>
      </c>
      <c r="BL86">
        <v>92</v>
      </c>
      <c r="BM86" t="s">
        <v>144</v>
      </c>
      <c r="BO86">
        <v>3</v>
      </c>
      <c r="BQ86">
        <v>23</v>
      </c>
      <c r="BU86">
        <v>15</v>
      </c>
      <c r="DP86" t="s">
        <v>152</v>
      </c>
      <c r="DX86" t="s">
        <v>140</v>
      </c>
      <c r="DY86" t="s">
        <v>146</v>
      </c>
      <c r="DZ86" t="s">
        <v>140</v>
      </c>
      <c r="EA86" t="s">
        <v>140</v>
      </c>
      <c r="EB86" t="s">
        <v>140</v>
      </c>
      <c r="EC86" t="s">
        <v>140</v>
      </c>
      <c r="ED86" t="s">
        <v>140</v>
      </c>
      <c r="EE86" t="s">
        <v>140</v>
      </c>
      <c r="EG86" t="s">
        <v>163</v>
      </c>
      <c r="EL86" t="s">
        <v>163</v>
      </c>
      <c r="FT86" t="s">
        <v>144</v>
      </c>
    </row>
    <row r="87" spans="1:177" x14ac:dyDescent="0.2">
      <c r="A87" s="8">
        <v>95</v>
      </c>
      <c r="B87" s="15" t="s">
        <v>1740</v>
      </c>
      <c r="C87" s="1">
        <v>38419</v>
      </c>
      <c r="D87">
        <v>9</v>
      </c>
      <c r="E87">
        <v>9</v>
      </c>
      <c r="F87" s="1">
        <v>38419</v>
      </c>
      <c r="G87" t="s">
        <v>138</v>
      </c>
      <c r="H87">
        <v>84</v>
      </c>
      <c r="I87" t="s">
        <v>139</v>
      </c>
      <c r="J87" t="s">
        <v>144</v>
      </c>
      <c r="K87" t="s">
        <v>142</v>
      </c>
      <c r="L87" t="s">
        <v>142</v>
      </c>
      <c r="N87" t="s">
        <v>144</v>
      </c>
      <c r="O87" t="s">
        <v>144</v>
      </c>
      <c r="R87" t="s">
        <v>144</v>
      </c>
      <c r="S87" t="s">
        <v>144</v>
      </c>
      <c r="V87" t="s">
        <v>144</v>
      </c>
      <c r="W87" t="s">
        <v>144</v>
      </c>
      <c r="X87" t="s">
        <v>142</v>
      </c>
      <c r="Y87" t="s">
        <v>144</v>
      </c>
      <c r="Z87" t="s">
        <v>339</v>
      </c>
      <c r="AA87" t="s">
        <v>146</v>
      </c>
      <c r="AB87" t="s">
        <v>140</v>
      </c>
      <c r="AC87" t="s">
        <v>140</v>
      </c>
      <c r="AD87" t="s">
        <v>140</v>
      </c>
      <c r="AE87" t="s">
        <v>140</v>
      </c>
      <c r="AF87" t="s">
        <v>140</v>
      </c>
      <c r="AG87" t="s">
        <v>144</v>
      </c>
      <c r="AH87" t="s">
        <v>144</v>
      </c>
      <c r="AI87" t="s">
        <v>144</v>
      </c>
      <c r="AJ87" t="s">
        <v>144</v>
      </c>
      <c r="AK87" t="s">
        <v>144</v>
      </c>
      <c r="AL87" t="s">
        <v>144</v>
      </c>
      <c r="AM87" t="s">
        <v>144</v>
      </c>
      <c r="AN87" t="s">
        <v>144</v>
      </c>
      <c r="AO87" t="s">
        <v>147</v>
      </c>
      <c r="AP87" t="s">
        <v>340</v>
      </c>
      <c r="AQ87" t="s">
        <v>142</v>
      </c>
      <c r="AR87" t="s">
        <v>142</v>
      </c>
      <c r="AS87" t="s">
        <v>144</v>
      </c>
      <c r="AZ87" t="s">
        <v>340</v>
      </c>
      <c r="BA87" t="s">
        <v>144</v>
      </c>
      <c r="BC87" t="s">
        <v>142</v>
      </c>
      <c r="BD87">
        <v>80</v>
      </c>
      <c r="BE87">
        <v>74</v>
      </c>
      <c r="BF87">
        <v>74</v>
      </c>
      <c r="BG87">
        <v>74</v>
      </c>
      <c r="BH87">
        <v>52</v>
      </c>
      <c r="BI87">
        <v>7.34</v>
      </c>
      <c r="BJ87">
        <v>7.23</v>
      </c>
      <c r="BK87" t="s">
        <v>144</v>
      </c>
      <c r="BL87">
        <v>100</v>
      </c>
      <c r="BM87" t="s">
        <v>142</v>
      </c>
      <c r="BQ87">
        <v>33</v>
      </c>
      <c r="BU87">
        <v>17</v>
      </c>
      <c r="DP87" t="s">
        <v>173</v>
      </c>
      <c r="DX87" t="s">
        <v>140</v>
      </c>
      <c r="DY87" t="s">
        <v>146</v>
      </c>
      <c r="DZ87" t="s">
        <v>140</v>
      </c>
      <c r="EA87" t="s">
        <v>140</v>
      </c>
      <c r="EB87" t="s">
        <v>140</v>
      </c>
      <c r="EC87" t="s">
        <v>140</v>
      </c>
      <c r="ED87" t="s">
        <v>140</v>
      </c>
      <c r="EE87" t="s">
        <v>140</v>
      </c>
      <c r="EG87" t="s">
        <v>163</v>
      </c>
      <c r="EL87" t="s">
        <v>163</v>
      </c>
      <c r="FT87" t="s">
        <v>142</v>
      </c>
      <c r="FU87" s="1">
        <v>38422</v>
      </c>
    </row>
    <row r="88" spans="1:177" x14ac:dyDescent="0.2">
      <c r="A88" s="8">
        <v>96</v>
      </c>
      <c r="B88" s="15" t="s">
        <v>1741</v>
      </c>
      <c r="C88" s="1">
        <v>38418</v>
      </c>
      <c r="D88">
        <v>4</v>
      </c>
      <c r="E88">
        <v>6</v>
      </c>
      <c r="F88" s="1">
        <v>38418</v>
      </c>
      <c r="G88" t="s">
        <v>138</v>
      </c>
      <c r="H88">
        <v>38</v>
      </c>
      <c r="I88" t="s">
        <v>139</v>
      </c>
      <c r="J88" t="s">
        <v>144</v>
      </c>
      <c r="K88" t="s">
        <v>142</v>
      </c>
      <c r="L88" t="s">
        <v>144</v>
      </c>
      <c r="N88" t="s">
        <v>144</v>
      </c>
      <c r="O88" t="s">
        <v>144</v>
      </c>
      <c r="R88" t="s">
        <v>144</v>
      </c>
      <c r="S88" t="s">
        <v>142</v>
      </c>
      <c r="V88" t="s">
        <v>144</v>
      </c>
      <c r="W88" t="s">
        <v>144</v>
      </c>
      <c r="X88" t="s">
        <v>142</v>
      </c>
      <c r="Y88" t="s">
        <v>142</v>
      </c>
      <c r="Z88" t="s">
        <v>341</v>
      </c>
      <c r="AA88" t="s">
        <v>146</v>
      </c>
      <c r="AB88" t="s">
        <v>140</v>
      </c>
      <c r="AC88" t="s">
        <v>140</v>
      </c>
      <c r="AD88" t="s">
        <v>140</v>
      </c>
      <c r="AE88" t="s">
        <v>140</v>
      </c>
      <c r="AF88" t="s">
        <v>140</v>
      </c>
      <c r="AG88" t="s">
        <v>144</v>
      </c>
      <c r="AH88" t="s">
        <v>144</v>
      </c>
      <c r="AI88" t="s">
        <v>144</v>
      </c>
      <c r="AJ88" t="s">
        <v>144</v>
      </c>
      <c r="AK88" t="s">
        <v>144</v>
      </c>
      <c r="AL88" t="s">
        <v>144</v>
      </c>
      <c r="AM88" t="s">
        <v>142</v>
      </c>
      <c r="AN88" t="s">
        <v>144</v>
      </c>
      <c r="AO88" t="s">
        <v>147</v>
      </c>
      <c r="AP88" t="s">
        <v>342</v>
      </c>
      <c r="AQ88" t="s">
        <v>144</v>
      </c>
      <c r="AR88" t="s">
        <v>144</v>
      </c>
      <c r="AS88" t="s">
        <v>144</v>
      </c>
      <c r="AZ88" t="s">
        <v>342</v>
      </c>
      <c r="BA88" t="s">
        <v>142</v>
      </c>
      <c r="BC88" t="s">
        <v>142</v>
      </c>
      <c r="BD88">
        <v>125</v>
      </c>
      <c r="BE88">
        <v>51</v>
      </c>
      <c r="BF88">
        <v>41</v>
      </c>
      <c r="BG88">
        <v>42</v>
      </c>
      <c r="BH88">
        <v>33</v>
      </c>
      <c r="BI88">
        <v>7.31</v>
      </c>
      <c r="BJ88">
        <v>7.2</v>
      </c>
      <c r="BK88" t="s">
        <v>142</v>
      </c>
      <c r="BL88">
        <v>100</v>
      </c>
      <c r="BQ88">
        <v>29</v>
      </c>
      <c r="BU88">
        <v>22</v>
      </c>
      <c r="DP88" t="s">
        <v>173</v>
      </c>
      <c r="DX88" t="s">
        <v>140</v>
      </c>
      <c r="DY88" t="s">
        <v>140</v>
      </c>
      <c r="DZ88" t="s">
        <v>146</v>
      </c>
      <c r="EA88" t="s">
        <v>140</v>
      </c>
      <c r="EB88" t="s">
        <v>140</v>
      </c>
      <c r="EC88" t="s">
        <v>140</v>
      </c>
      <c r="ED88" t="s">
        <v>140</v>
      </c>
      <c r="EE88" t="s">
        <v>140</v>
      </c>
      <c r="EG88" t="s">
        <v>163</v>
      </c>
      <c r="EL88" t="s">
        <v>153</v>
      </c>
      <c r="EM88" t="s">
        <v>182</v>
      </c>
      <c r="EW88" t="s">
        <v>163</v>
      </c>
      <c r="FC88" t="s">
        <v>162</v>
      </c>
      <c r="FG88" t="s">
        <v>153</v>
      </c>
      <c r="FI88" t="s">
        <v>209</v>
      </c>
      <c r="FT88" t="s">
        <v>144</v>
      </c>
    </row>
    <row r="89" spans="1:177" x14ac:dyDescent="0.2">
      <c r="A89" s="8">
        <v>97</v>
      </c>
      <c r="B89" s="15" t="s">
        <v>1742</v>
      </c>
      <c r="C89" s="1">
        <v>38426</v>
      </c>
      <c r="D89">
        <v>17</v>
      </c>
      <c r="E89">
        <v>17</v>
      </c>
      <c r="F89" s="1">
        <v>38426</v>
      </c>
      <c r="G89" t="s">
        <v>138</v>
      </c>
      <c r="H89">
        <v>62</v>
      </c>
      <c r="I89" t="s">
        <v>139</v>
      </c>
      <c r="J89" t="s">
        <v>144</v>
      </c>
      <c r="K89" t="s">
        <v>144</v>
      </c>
      <c r="L89" t="s">
        <v>144</v>
      </c>
      <c r="N89" t="s">
        <v>144</v>
      </c>
      <c r="O89" t="s">
        <v>144</v>
      </c>
      <c r="R89" t="s">
        <v>144</v>
      </c>
      <c r="S89" t="s">
        <v>144</v>
      </c>
      <c r="V89" t="s">
        <v>144</v>
      </c>
      <c r="W89" t="s">
        <v>144</v>
      </c>
      <c r="X89" t="s">
        <v>144</v>
      </c>
      <c r="Y89" t="s">
        <v>142</v>
      </c>
      <c r="Z89" t="s">
        <v>343</v>
      </c>
      <c r="AA89" t="s">
        <v>146</v>
      </c>
      <c r="AB89" t="s">
        <v>140</v>
      </c>
      <c r="AC89" t="s">
        <v>140</v>
      </c>
      <c r="AD89" t="s">
        <v>140</v>
      </c>
      <c r="AE89" t="s">
        <v>140</v>
      </c>
      <c r="AF89" t="s">
        <v>140</v>
      </c>
      <c r="AG89" t="s">
        <v>144</v>
      </c>
      <c r="AH89" t="s">
        <v>144</v>
      </c>
      <c r="AI89" t="s">
        <v>144</v>
      </c>
      <c r="AJ89" t="s">
        <v>144</v>
      </c>
      <c r="AK89" t="s">
        <v>144</v>
      </c>
      <c r="AL89" t="s">
        <v>144</v>
      </c>
      <c r="AM89" t="s">
        <v>144</v>
      </c>
      <c r="AN89" t="s">
        <v>144</v>
      </c>
      <c r="AO89" t="s">
        <v>150</v>
      </c>
      <c r="AP89" t="s">
        <v>344</v>
      </c>
      <c r="AQ89" t="s">
        <v>142</v>
      </c>
      <c r="AR89" t="s">
        <v>142</v>
      </c>
      <c r="AS89" t="s">
        <v>144</v>
      </c>
      <c r="AT89" t="s">
        <v>159</v>
      </c>
      <c r="AZ89" t="s">
        <v>344</v>
      </c>
      <c r="BA89" t="s">
        <v>144</v>
      </c>
      <c r="BC89" t="s">
        <v>144</v>
      </c>
      <c r="BK89" t="s">
        <v>144</v>
      </c>
      <c r="BM89" t="s">
        <v>144</v>
      </c>
      <c r="BO89">
        <v>2</v>
      </c>
      <c r="BQ89">
        <v>17</v>
      </c>
      <c r="BU89">
        <v>18</v>
      </c>
      <c r="DP89" t="s">
        <v>148</v>
      </c>
      <c r="DX89" t="s">
        <v>140</v>
      </c>
      <c r="DY89" t="s">
        <v>140</v>
      </c>
      <c r="DZ89" t="s">
        <v>140</v>
      </c>
      <c r="EA89" t="s">
        <v>140</v>
      </c>
      <c r="EB89" t="s">
        <v>140</v>
      </c>
      <c r="EC89" t="s">
        <v>140</v>
      </c>
      <c r="ED89" t="s">
        <v>140</v>
      </c>
      <c r="EE89" t="s">
        <v>140</v>
      </c>
      <c r="FT89" t="s">
        <v>144</v>
      </c>
    </row>
    <row r="90" spans="1:177" x14ac:dyDescent="0.2">
      <c r="A90" s="8">
        <v>98</v>
      </c>
      <c r="B90" s="15" t="s">
        <v>1743</v>
      </c>
      <c r="C90" s="1">
        <v>38426</v>
      </c>
      <c r="D90">
        <v>12</v>
      </c>
      <c r="E90">
        <v>12</v>
      </c>
      <c r="F90" s="1">
        <v>38426</v>
      </c>
      <c r="G90" t="s">
        <v>138</v>
      </c>
      <c r="H90">
        <v>59</v>
      </c>
      <c r="I90" t="s">
        <v>139</v>
      </c>
      <c r="J90" t="s">
        <v>144</v>
      </c>
      <c r="K90" t="s">
        <v>142</v>
      </c>
      <c r="L90" t="s">
        <v>144</v>
      </c>
      <c r="N90" t="s">
        <v>144</v>
      </c>
      <c r="O90" t="s">
        <v>142</v>
      </c>
      <c r="R90" t="s">
        <v>144</v>
      </c>
      <c r="S90" t="s">
        <v>144</v>
      </c>
      <c r="V90" t="s">
        <v>144</v>
      </c>
      <c r="W90" t="s">
        <v>142</v>
      </c>
      <c r="X90" t="s">
        <v>144</v>
      </c>
      <c r="Y90" t="s">
        <v>142</v>
      </c>
      <c r="Z90" t="s">
        <v>345</v>
      </c>
      <c r="AA90" t="s">
        <v>140</v>
      </c>
      <c r="AB90" t="s">
        <v>146</v>
      </c>
      <c r="AC90" t="s">
        <v>140</v>
      </c>
      <c r="AD90" t="s">
        <v>140</v>
      </c>
      <c r="AE90" t="s">
        <v>140</v>
      </c>
      <c r="AF90" t="s">
        <v>140</v>
      </c>
      <c r="AG90" t="s">
        <v>144</v>
      </c>
      <c r="AH90" t="s">
        <v>144</v>
      </c>
      <c r="AI90" t="s">
        <v>144</v>
      </c>
      <c r="AJ90" t="s">
        <v>142</v>
      </c>
      <c r="AK90" t="s">
        <v>144</v>
      </c>
      <c r="AL90" t="s">
        <v>144</v>
      </c>
      <c r="AM90" t="s">
        <v>144</v>
      </c>
      <c r="AN90" t="s">
        <v>142</v>
      </c>
      <c r="AO90" t="s">
        <v>147</v>
      </c>
      <c r="AP90" t="s">
        <v>346</v>
      </c>
      <c r="AQ90" t="s">
        <v>144</v>
      </c>
      <c r="AR90" t="s">
        <v>144</v>
      </c>
      <c r="AS90" t="s">
        <v>144</v>
      </c>
      <c r="AT90" t="s">
        <v>159</v>
      </c>
      <c r="AZ90" t="s">
        <v>346</v>
      </c>
      <c r="BA90" t="s">
        <v>144</v>
      </c>
      <c r="BC90" t="s">
        <v>142</v>
      </c>
      <c r="BD90">
        <v>190</v>
      </c>
      <c r="BE90">
        <v>84</v>
      </c>
      <c r="BF90">
        <v>61</v>
      </c>
      <c r="BG90">
        <v>86</v>
      </c>
      <c r="BH90">
        <v>61</v>
      </c>
      <c r="BI90">
        <v>7.32</v>
      </c>
      <c r="BJ90">
        <v>7.2</v>
      </c>
      <c r="BK90" t="s">
        <v>144</v>
      </c>
      <c r="BM90" t="s">
        <v>142</v>
      </c>
      <c r="BQ90">
        <v>27</v>
      </c>
      <c r="BU90">
        <v>16</v>
      </c>
      <c r="DP90" t="s">
        <v>148</v>
      </c>
      <c r="DX90" t="s">
        <v>140</v>
      </c>
      <c r="DY90" t="s">
        <v>140</v>
      </c>
      <c r="DZ90" t="s">
        <v>140</v>
      </c>
      <c r="EA90" t="s">
        <v>140</v>
      </c>
      <c r="EB90" t="s">
        <v>140</v>
      </c>
      <c r="EC90" t="s">
        <v>140</v>
      </c>
      <c r="ED90" t="s">
        <v>140</v>
      </c>
      <c r="EE90" t="s">
        <v>140</v>
      </c>
      <c r="FT90" t="s">
        <v>144</v>
      </c>
    </row>
    <row r="91" spans="1:177" x14ac:dyDescent="0.2">
      <c r="A91" s="8">
        <v>99</v>
      </c>
      <c r="B91" s="15" t="s">
        <v>1744</v>
      </c>
      <c r="C91" s="1">
        <v>38426</v>
      </c>
      <c r="D91">
        <v>12</v>
      </c>
      <c r="E91">
        <v>12</v>
      </c>
      <c r="F91" s="1">
        <v>38426</v>
      </c>
      <c r="G91" t="s">
        <v>143</v>
      </c>
      <c r="H91">
        <v>73</v>
      </c>
      <c r="I91" t="s">
        <v>139</v>
      </c>
      <c r="J91" t="s">
        <v>144</v>
      </c>
      <c r="K91" t="s">
        <v>144</v>
      </c>
      <c r="L91" t="s">
        <v>144</v>
      </c>
      <c r="N91" t="s">
        <v>144</v>
      </c>
      <c r="O91" t="s">
        <v>144</v>
      </c>
      <c r="R91" t="s">
        <v>144</v>
      </c>
      <c r="S91" t="s">
        <v>144</v>
      </c>
      <c r="V91" t="s">
        <v>144</v>
      </c>
      <c r="W91" t="s">
        <v>142</v>
      </c>
      <c r="X91" t="s">
        <v>142</v>
      </c>
      <c r="Y91" t="s">
        <v>142</v>
      </c>
      <c r="Z91" t="s">
        <v>347</v>
      </c>
      <c r="AA91" t="s">
        <v>140</v>
      </c>
      <c r="AB91" t="s">
        <v>146</v>
      </c>
      <c r="AC91" t="s">
        <v>140</v>
      </c>
      <c r="AD91" t="s">
        <v>140</v>
      </c>
      <c r="AE91" t="s">
        <v>140</v>
      </c>
      <c r="AF91" t="s">
        <v>140</v>
      </c>
      <c r="AG91" t="s">
        <v>142</v>
      </c>
      <c r="AH91" t="s">
        <v>144</v>
      </c>
      <c r="AI91" t="s">
        <v>144</v>
      </c>
      <c r="AJ91" t="s">
        <v>144</v>
      </c>
      <c r="AK91" t="s">
        <v>144</v>
      </c>
      <c r="AL91" t="s">
        <v>142</v>
      </c>
      <c r="AM91" t="s">
        <v>144</v>
      </c>
      <c r="AN91" t="s">
        <v>144</v>
      </c>
      <c r="AO91" t="s">
        <v>150</v>
      </c>
      <c r="AP91" t="s">
        <v>348</v>
      </c>
      <c r="AQ91" t="s">
        <v>144</v>
      </c>
      <c r="AR91" t="s">
        <v>144</v>
      </c>
      <c r="AS91" t="s">
        <v>144</v>
      </c>
      <c r="AZ91" t="s">
        <v>348</v>
      </c>
      <c r="BA91" t="s">
        <v>142</v>
      </c>
      <c r="BC91" t="s">
        <v>142</v>
      </c>
      <c r="BD91">
        <v>279</v>
      </c>
      <c r="BE91">
        <v>178</v>
      </c>
      <c r="BF91">
        <v>37</v>
      </c>
      <c r="BG91">
        <v>37</v>
      </c>
      <c r="BH91">
        <v>34</v>
      </c>
      <c r="BI91">
        <v>7.42</v>
      </c>
      <c r="BJ91">
        <v>7.37</v>
      </c>
      <c r="BK91" t="s">
        <v>142</v>
      </c>
      <c r="BL91">
        <v>40</v>
      </c>
      <c r="BQ91">
        <v>40</v>
      </c>
      <c r="BU91">
        <v>21</v>
      </c>
      <c r="DP91" t="s">
        <v>148</v>
      </c>
      <c r="DX91" t="s">
        <v>140</v>
      </c>
      <c r="DY91" t="s">
        <v>140</v>
      </c>
      <c r="DZ91" t="s">
        <v>140</v>
      </c>
      <c r="EA91" t="s">
        <v>140</v>
      </c>
      <c r="EB91" t="s">
        <v>140</v>
      </c>
      <c r="EC91" t="s">
        <v>140</v>
      </c>
      <c r="ED91" t="s">
        <v>140</v>
      </c>
      <c r="EE91" t="s">
        <v>140</v>
      </c>
      <c r="EG91" t="s">
        <v>163</v>
      </c>
      <c r="EL91" t="s">
        <v>153</v>
      </c>
      <c r="EM91" t="s">
        <v>296</v>
      </c>
      <c r="EN91" t="s">
        <v>169</v>
      </c>
      <c r="EO91" t="s">
        <v>183</v>
      </c>
      <c r="EW91" t="s">
        <v>163</v>
      </c>
      <c r="FC91" t="s">
        <v>162</v>
      </c>
      <c r="FG91" t="s">
        <v>162</v>
      </c>
      <c r="FT91" t="s">
        <v>144</v>
      </c>
      <c r="FU91" s="1">
        <v>39688</v>
      </c>
    </row>
    <row r="92" spans="1:177" x14ac:dyDescent="0.2">
      <c r="A92" s="8">
        <v>100</v>
      </c>
      <c r="B92" s="15" t="s">
        <v>1745</v>
      </c>
      <c r="C92" s="1">
        <v>38426</v>
      </c>
      <c r="D92">
        <v>16</v>
      </c>
      <c r="E92">
        <v>17</v>
      </c>
      <c r="F92" s="1">
        <v>38426</v>
      </c>
      <c r="G92" t="s">
        <v>138</v>
      </c>
      <c r="H92">
        <v>61</v>
      </c>
      <c r="I92" t="s">
        <v>139</v>
      </c>
      <c r="J92" t="s">
        <v>144</v>
      </c>
      <c r="K92" t="s">
        <v>142</v>
      </c>
      <c r="L92" t="s">
        <v>142</v>
      </c>
      <c r="N92" t="s">
        <v>142</v>
      </c>
      <c r="O92" t="s">
        <v>144</v>
      </c>
      <c r="R92" t="s">
        <v>144</v>
      </c>
      <c r="S92" t="s">
        <v>144</v>
      </c>
      <c r="V92" t="s">
        <v>144</v>
      </c>
      <c r="W92" t="s">
        <v>142</v>
      </c>
      <c r="X92" t="s">
        <v>142</v>
      </c>
      <c r="Y92" t="s">
        <v>144</v>
      </c>
      <c r="Z92" t="s">
        <v>349</v>
      </c>
      <c r="AA92" t="s">
        <v>146</v>
      </c>
      <c r="AB92" t="s">
        <v>140</v>
      </c>
      <c r="AC92" t="s">
        <v>140</v>
      </c>
      <c r="AD92" t="s">
        <v>140</v>
      </c>
      <c r="AE92" t="s">
        <v>140</v>
      </c>
      <c r="AF92" t="s">
        <v>140</v>
      </c>
      <c r="AG92" t="s">
        <v>144</v>
      </c>
      <c r="AH92" t="s">
        <v>144</v>
      </c>
      <c r="AI92" t="s">
        <v>144</v>
      </c>
      <c r="AJ92" t="s">
        <v>144</v>
      </c>
      <c r="AK92" t="s">
        <v>144</v>
      </c>
      <c r="AL92" t="s">
        <v>142</v>
      </c>
      <c r="AM92" t="s">
        <v>144</v>
      </c>
      <c r="AN92" t="s">
        <v>144</v>
      </c>
      <c r="AO92" t="s">
        <v>147</v>
      </c>
      <c r="AP92" t="s">
        <v>350</v>
      </c>
      <c r="AQ92" t="s">
        <v>144</v>
      </c>
      <c r="AR92" t="s">
        <v>144</v>
      </c>
      <c r="AS92" t="s">
        <v>144</v>
      </c>
      <c r="AT92" t="s">
        <v>159</v>
      </c>
      <c r="AZ92" t="s">
        <v>350</v>
      </c>
      <c r="BA92" t="s">
        <v>142</v>
      </c>
      <c r="BC92" t="s">
        <v>142</v>
      </c>
      <c r="BD92">
        <v>66</v>
      </c>
      <c r="BE92">
        <v>66</v>
      </c>
      <c r="BF92">
        <v>36</v>
      </c>
      <c r="BG92">
        <v>36</v>
      </c>
      <c r="BH92">
        <v>36</v>
      </c>
      <c r="BI92">
        <v>7.4</v>
      </c>
      <c r="BJ92">
        <v>7.4</v>
      </c>
      <c r="BK92" t="s">
        <v>142</v>
      </c>
      <c r="BL92">
        <v>50</v>
      </c>
      <c r="BQ92">
        <v>25</v>
      </c>
      <c r="BU92">
        <v>16</v>
      </c>
      <c r="DP92" t="s">
        <v>152</v>
      </c>
      <c r="DX92" t="s">
        <v>140</v>
      </c>
      <c r="DY92" t="s">
        <v>146</v>
      </c>
      <c r="DZ92" t="s">
        <v>140</v>
      </c>
      <c r="EA92" t="s">
        <v>140</v>
      </c>
      <c r="EB92" t="s">
        <v>140</v>
      </c>
      <c r="EC92" t="s">
        <v>140</v>
      </c>
      <c r="ED92" t="s">
        <v>140</v>
      </c>
      <c r="EE92" t="s">
        <v>140</v>
      </c>
      <c r="EG92" t="s">
        <v>163</v>
      </c>
      <c r="EL92" t="s">
        <v>163</v>
      </c>
      <c r="EW92" t="s">
        <v>153</v>
      </c>
      <c r="EX92" t="s">
        <v>169</v>
      </c>
      <c r="FC92" t="s">
        <v>162</v>
      </c>
      <c r="FG92" t="s">
        <v>162</v>
      </c>
      <c r="FT92" t="s">
        <v>144</v>
      </c>
    </row>
    <row r="93" spans="1:177" x14ac:dyDescent="0.2">
      <c r="A93" s="8">
        <v>101</v>
      </c>
      <c r="B93" s="15" t="s">
        <v>1746</v>
      </c>
      <c r="C93" s="1">
        <v>38432</v>
      </c>
      <c r="D93">
        <v>15</v>
      </c>
      <c r="E93">
        <v>15</v>
      </c>
      <c r="F93" s="1">
        <v>38432</v>
      </c>
      <c r="G93" t="s">
        <v>138</v>
      </c>
      <c r="H93">
        <v>31</v>
      </c>
      <c r="I93" t="s">
        <v>141</v>
      </c>
      <c r="J93" t="s">
        <v>144</v>
      </c>
      <c r="K93" t="s">
        <v>142</v>
      </c>
      <c r="L93" t="s">
        <v>142</v>
      </c>
      <c r="N93" t="s">
        <v>142</v>
      </c>
      <c r="O93" t="s">
        <v>144</v>
      </c>
      <c r="R93" t="s">
        <v>144</v>
      </c>
      <c r="S93" t="s">
        <v>144</v>
      </c>
      <c r="V93" t="s">
        <v>144</v>
      </c>
      <c r="W93" t="s">
        <v>144</v>
      </c>
      <c r="X93" t="s">
        <v>142</v>
      </c>
      <c r="Y93" t="s">
        <v>144</v>
      </c>
      <c r="Z93" t="s">
        <v>351</v>
      </c>
      <c r="AA93" t="s">
        <v>146</v>
      </c>
      <c r="AB93" t="s">
        <v>140</v>
      </c>
      <c r="AC93" t="s">
        <v>140</v>
      </c>
      <c r="AD93" t="s">
        <v>140</v>
      </c>
      <c r="AE93" t="s">
        <v>140</v>
      </c>
      <c r="AF93" t="s">
        <v>140</v>
      </c>
      <c r="AG93" t="s">
        <v>144</v>
      </c>
      <c r="AH93" t="s">
        <v>144</v>
      </c>
      <c r="AI93" t="s">
        <v>144</v>
      </c>
      <c r="AJ93" t="s">
        <v>144</v>
      </c>
      <c r="AK93" t="s">
        <v>144</v>
      </c>
      <c r="AL93" t="s">
        <v>144</v>
      </c>
      <c r="AM93" t="s">
        <v>144</v>
      </c>
      <c r="AN93" t="s">
        <v>144</v>
      </c>
      <c r="AO93" t="s">
        <v>561</v>
      </c>
      <c r="AP93" t="s">
        <v>352</v>
      </c>
      <c r="AQ93" t="s">
        <v>144</v>
      </c>
      <c r="AR93" t="s">
        <v>144</v>
      </c>
      <c r="AS93" t="s">
        <v>142</v>
      </c>
      <c r="AT93" t="s">
        <v>151</v>
      </c>
      <c r="AZ93" t="s">
        <v>352</v>
      </c>
      <c r="BA93" t="s">
        <v>142</v>
      </c>
      <c r="BC93" t="s">
        <v>142</v>
      </c>
      <c r="BD93">
        <v>159</v>
      </c>
      <c r="BE93">
        <v>57</v>
      </c>
      <c r="BF93">
        <v>67</v>
      </c>
      <c r="BG93">
        <v>80</v>
      </c>
      <c r="BH93">
        <v>36</v>
      </c>
      <c r="BI93">
        <v>7.42</v>
      </c>
      <c r="BJ93">
        <v>7.18</v>
      </c>
      <c r="BK93" t="s">
        <v>142</v>
      </c>
      <c r="BL93">
        <v>100</v>
      </c>
      <c r="BQ93">
        <v>42</v>
      </c>
      <c r="BU93">
        <v>24</v>
      </c>
      <c r="DP93" t="s">
        <v>173</v>
      </c>
      <c r="DX93" t="s">
        <v>140</v>
      </c>
      <c r="DY93" t="s">
        <v>146</v>
      </c>
      <c r="DZ93" t="s">
        <v>140</v>
      </c>
      <c r="EA93" t="s">
        <v>140</v>
      </c>
      <c r="EB93" t="s">
        <v>140</v>
      </c>
      <c r="EC93" t="s">
        <v>140</v>
      </c>
      <c r="ED93" t="s">
        <v>140</v>
      </c>
      <c r="EE93" t="s">
        <v>140</v>
      </c>
      <c r="EG93" t="s">
        <v>163</v>
      </c>
      <c r="EL93" t="s">
        <v>163</v>
      </c>
      <c r="FT93" t="s">
        <v>144</v>
      </c>
    </row>
    <row r="94" spans="1:177" x14ac:dyDescent="0.2">
      <c r="A94" s="8">
        <v>102</v>
      </c>
      <c r="B94" s="15" t="s">
        <v>2876</v>
      </c>
      <c r="C94" s="1">
        <v>38437</v>
      </c>
      <c r="D94">
        <v>23</v>
      </c>
      <c r="E94">
        <v>23</v>
      </c>
      <c r="F94" s="1">
        <v>38441</v>
      </c>
      <c r="G94" t="s">
        <v>143</v>
      </c>
      <c r="H94">
        <v>41</v>
      </c>
      <c r="I94" t="s">
        <v>141</v>
      </c>
      <c r="J94" t="s">
        <v>144</v>
      </c>
      <c r="K94" t="s">
        <v>142</v>
      </c>
      <c r="L94" t="s">
        <v>142</v>
      </c>
      <c r="N94" t="s">
        <v>144</v>
      </c>
      <c r="O94" t="s">
        <v>144</v>
      </c>
      <c r="R94" t="s">
        <v>144</v>
      </c>
      <c r="S94" t="s">
        <v>144</v>
      </c>
      <c r="V94" t="s">
        <v>144</v>
      </c>
      <c r="W94" t="s">
        <v>144</v>
      </c>
      <c r="X94" t="s">
        <v>144</v>
      </c>
      <c r="Y94" t="s">
        <v>142</v>
      </c>
      <c r="Z94" t="s">
        <v>353</v>
      </c>
      <c r="AA94" t="s">
        <v>146</v>
      </c>
      <c r="AB94" t="s">
        <v>140</v>
      </c>
      <c r="AC94" t="s">
        <v>140</v>
      </c>
      <c r="AD94" t="s">
        <v>140</v>
      </c>
      <c r="AE94" t="s">
        <v>140</v>
      </c>
      <c r="AF94" t="s">
        <v>140</v>
      </c>
      <c r="AG94" t="s">
        <v>144</v>
      </c>
      <c r="AH94" t="s">
        <v>144</v>
      </c>
      <c r="AI94" t="s">
        <v>144</v>
      </c>
      <c r="AJ94" t="s">
        <v>144</v>
      </c>
      <c r="AK94" t="s">
        <v>144</v>
      </c>
      <c r="AL94" t="s">
        <v>144</v>
      </c>
      <c r="AM94" t="s">
        <v>144</v>
      </c>
      <c r="AN94" t="s">
        <v>144</v>
      </c>
      <c r="AO94" t="s">
        <v>147</v>
      </c>
      <c r="AP94" t="s">
        <v>354</v>
      </c>
      <c r="AQ94" t="s">
        <v>144</v>
      </c>
      <c r="AR94" t="s">
        <v>144</v>
      </c>
      <c r="AS94" t="s">
        <v>144</v>
      </c>
      <c r="AT94" t="s">
        <v>151</v>
      </c>
      <c r="AZ94" t="s">
        <v>354</v>
      </c>
      <c r="BA94" t="s">
        <v>144</v>
      </c>
      <c r="BC94" t="s">
        <v>144</v>
      </c>
      <c r="BK94" t="s">
        <v>144</v>
      </c>
      <c r="BM94" t="s">
        <v>144</v>
      </c>
      <c r="BO94">
        <v>55</v>
      </c>
      <c r="BQ94">
        <v>10</v>
      </c>
      <c r="BU94">
        <v>19</v>
      </c>
      <c r="DP94" t="s">
        <v>148</v>
      </c>
      <c r="DX94" t="s">
        <v>140</v>
      </c>
      <c r="DY94" t="s">
        <v>140</v>
      </c>
      <c r="DZ94" t="s">
        <v>140</v>
      </c>
      <c r="EA94" t="s">
        <v>140</v>
      </c>
      <c r="EB94" t="s">
        <v>140</v>
      </c>
      <c r="EC94" t="s">
        <v>140</v>
      </c>
      <c r="ED94" t="s">
        <v>140</v>
      </c>
      <c r="EE94" t="s">
        <v>140</v>
      </c>
      <c r="EG94" t="s">
        <v>163</v>
      </c>
      <c r="EL94" t="s">
        <v>153</v>
      </c>
      <c r="EM94" t="s">
        <v>182</v>
      </c>
      <c r="EW94" t="s">
        <v>163</v>
      </c>
      <c r="FC94" t="s">
        <v>162</v>
      </c>
      <c r="FG94" t="s">
        <v>162</v>
      </c>
      <c r="FT94" t="s">
        <v>144</v>
      </c>
    </row>
    <row r="95" spans="1:177" x14ac:dyDescent="0.2">
      <c r="A95" s="8">
        <v>103</v>
      </c>
      <c r="B95" s="15" t="s">
        <v>1747</v>
      </c>
      <c r="C95" s="1">
        <v>38440</v>
      </c>
      <c r="D95">
        <v>3</v>
      </c>
      <c r="E95">
        <v>3</v>
      </c>
      <c r="F95" s="1">
        <v>38440</v>
      </c>
      <c r="G95" t="s">
        <v>138</v>
      </c>
      <c r="H95">
        <v>53</v>
      </c>
      <c r="I95" t="s">
        <v>139</v>
      </c>
      <c r="J95" t="s">
        <v>144</v>
      </c>
      <c r="K95" t="s">
        <v>142</v>
      </c>
      <c r="L95" t="s">
        <v>142</v>
      </c>
      <c r="N95" t="s">
        <v>144</v>
      </c>
      <c r="O95" t="s">
        <v>144</v>
      </c>
      <c r="R95" t="s">
        <v>144</v>
      </c>
      <c r="S95" t="s">
        <v>144</v>
      </c>
      <c r="V95" t="s">
        <v>144</v>
      </c>
      <c r="W95" t="s">
        <v>142</v>
      </c>
      <c r="X95" t="s">
        <v>144</v>
      </c>
      <c r="Y95" t="s">
        <v>142</v>
      </c>
      <c r="Z95" t="s">
        <v>355</v>
      </c>
      <c r="AA95" t="s">
        <v>146</v>
      </c>
      <c r="AB95" t="s">
        <v>140</v>
      </c>
      <c r="AC95" t="s">
        <v>140</v>
      </c>
      <c r="AD95" t="s">
        <v>140</v>
      </c>
      <c r="AE95" t="s">
        <v>140</v>
      </c>
      <c r="AF95" t="s">
        <v>140</v>
      </c>
      <c r="AG95" t="s">
        <v>144</v>
      </c>
      <c r="AH95" t="s">
        <v>144</v>
      </c>
      <c r="AI95" t="s">
        <v>144</v>
      </c>
      <c r="AJ95" t="s">
        <v>144</v>
      </c>
      <c r="AK95" t="s">
        <v>144</v>
      </c>
      <c r="AL95" t="s">
        <v>142</v>
      </c>
      <c r="AM95" t="s">
        <v>144</v>
      </c>
      <c r="AN95" t="s">
        <v>144</v>
      </c>
      <c r="AO95" t="s">
        <v>150</v>
      </c>
      <c r="AP95" t="s">
        <v>356</v>
      </c>
      <c r="AQ95" t="s">
        <v>144</v>
      </c>
      <c r="AR95" t="s">
        <v>144</v>
      </c>
      <c r="AS95" t="s">
        <v>144</v>
      </c>
      <c r="AT95" t="s">
        <v>159</v>
      </c>
      <c r="AZ95" t="s">
        <v>356</v>
      </c>
      <c r="BA95" t="s">
        <v>144</v>
      </c>
      <c r="BC95" t="s">
        <v>142</v>
      </c>
      <c r="BD95">
        <v>66</v>
      </c>
      <c r="BE95">
        <v>56</v>
      </c>
      <c r="BF95">
        <v>36</v>
      </c>
      <c r="BG95">
        <v>36</v>
      </c>
      <c r="BH95">
        <v>32</v>
      </c>
      <c r="BI95">
        <v>7.49</v>
      </c>
      <c r="BJ95">
        <v>7.46</v>
      </c>
      <c r="BK95" t="s">
        <v>144</v>
      </c>
      <c r="BL95">
        <v>100</v>
      </c>
      <c r="BM95" t="s">
        <v>142</v>
      </c>
      <c r="BQ95">
        <v>25</v>
      </c>
      <c r="BU95">
        <v>14</v>
      </c>
      <c r="DP95" t="s">
        <v>173</v>
      </c>
      <c r="DX95" t="s">
        <v>140</v>
      </c>
      <c r="DY95" t="s">
        <v>146</v>
      </c>
      <c r="DZ95" t="s">
        <v>140</v>
      </c>
      <c r="EA95" t="s">
        <v>140</v>
      </c>
      <c r="EB95" t="s">
        <v>140</v>
      </c>
      <c r="EC95" t="s">
        <v>140</v>
      </c>
      <c r="ED95" t="s">
        <v>140</v>
      </c>
      <c r="EE95" t="s">
        <v>140</v>
      </c>
      <c r="EG95" t="s">
        <v>163</v>
      </c>
      <c r="EL95" t="s">
        <v>153</v>
      </c>
      <c r="EM95" t="s">
        <v>182</v>
      </c>
      <c r="EW95" t="s">
        <v>153</v>
      </c>
      <c r="EX95" t="s">
        <v>182</v>
      </c>
      <c r="FC95" t="s">
        <v>162</v>
      </c>
      <c r="FG95" t="s">
        <v>162</v>
      </c>
      <c r="FT95" t="s">
        <v>142</v>
      </c>
      <c r="FU95" s="1">
        <v>38454</v>
      </c>
    </row>
    <row r="96" spans="1:177" x14ac:dyDescent="0.2">
      <c r="A96" s="8">
        <v>104</v>
      </c>
      <c r="B96" s="15" t="s">
        <v>1748</v>
      </c>
      <c r="C96" s="1">
        <v>38426</v>
      </c>
      <c r="D96">
        <v>16</v>
      </c>
      <c r="E96">
        <v>16</v>
      </c>
      <c r="F96" s="1">
        <v>38426</v>
      </c>
      <c r="G96" t="s">
        <v>138</v>
      </c>
      <c r="H96">
        <v>62</v>
      </c>
      <c r="I96" t="s">
        <v>139</v>
      </c>
      <c r="J96" t="s">
        <v>144</v>
      </c>
      <c r="K96" t="s">
        <v>142</v>
      </c>
      <c r="L96" t="s">
        <v>144</v>
      </c>
      <c r="N96" t="s">
        <v>144</v>
      </c>
      <c r="O96" t="s">
        <v>144</v>
      </c>
      <c r="R96" t="s">
        <v>144</v>
      </c>
      <c r="S96" t="s">
        <v>144</v>
      </c>
      <c r="V96" t="s">
        <v>144</v>
      </c>
      <c r="W96" t="s">
        <v>142</v>
      </c>
      <c r="X96" t="s">
        <v>142</v>
      </c>
      <c r="Y96" t="s">
        <v>144</v>
      </c>
      <c r="Z96" t="s">
        <v>358</v>
      </c>
      <c r="AA96" t="s">
        <v>146</v>
      </c>
      <c r="AB96" t="s">
        <v>140</v>
      </c>
      <c r="AC96" t="s">
        <v>140</v>
      </c>
      <c r="AD96" t="s">
        <v>140</v>
      </c>
      <c r="AE96" t="s">
        <v>140</v>
      </c>
      <c r="AF96" t="s">
        <v>140</v>
      </c>
      <c r="AG96" t="s">
        <v>144</v>
      </c>
      <c r="AH96" t="s">
        <v>144</v>
      </c>
      <c r="AI96" t="s">
        <v>144</v>
      </c>
      <c r="AJ96" t="s">
        <v>144</v>
      </c>
      <c r="AK96" t="s">
        <v>144</v>
      </c>
      <c r="AL96" t="s">
        <v>142</v>
      </c>
      <c r="AM96" t="s">
        <v>144</v>
      </c>
      <c r="AN96" t="s">
        <v>144</v>
      </c>
      <c r="AO96" t="s">
        <v>561</v>
      </c>
      <c r="AP96" t="s">
        <v>359</v>
      </c>
      <c r="AQ96" t="s">
        <v>142</v>
      </c>
      <c r="AR96" t="s">
        <v>144</v>
      </c>
      <c r="AS96" t="s">
        <v>142</v>
      </c>
      <c r="AZ96" t="s">
        <v>359</v>
      </c>
      <c r="BA96" t="s">
        <v>142</v>
      </c>
      <c r="BC96" t="s">
        <v>142</v>
      </c>
      <c r="BD96">
        <v>152</v>
      </c>
      <c r="BE96">
        <v>114</v>
      </c>
      <c r="BF96">
        <v>54</v>
      </c>
      <c r="BG96">
        <v>54</v>
      </c>
      <c r="BH96">
        <v>36</v>
      </c>
      <c r="BI96">
        <v>7.34</v>
      </c>
      <c r="BJ96">
        <v>7.2</v>
      </c>
      <c r="BK96" t="s">
        <v>142</v>
      </c>
      <c r="BL96">
        <v>50</v>
      </c>
      <c r="BQ96">
        <v>39</v>
      </c>
      <c r="BU96">
        <v>27</v>
      </c>
      <c r="DP96" t="s">
        <v>173</v>
      </c>
      <c r="DX96" t="s">
        <v>140</v>
      </c>
      <c r="DY96" t="s">
        <v>146</v>
      </c>
      <c r="DZ96" t="s">
        <v>140</v>
      </c>
      <c r="EA96" t="s">
        <v>140</v>
      </c>
      <c r="EB96" t="s">
        <v>140</v>
      </c>
      <c r="EC96" t="s">
        <v>140</v>
      </c>
      <c r="ED96" t="s">
        <v>140</v>
      </c>
      <c r="EE96" t="s">
        <v>140</v>
      </c>
      <c r="EG96" t="s">
        <v>163</v>
      </c>
      <c r="EL96" t="s">
        <v>163</v>
      </c>
      <c r="FT96" t="s">
        <v>142</v>
      </c>
      <c r="FU96" s="1">
        <v>38448</v>
      </c>
    </row>
    <row r="97" spans="1:177" x14ac:dyDescent="0.2">
      <c r="A97" s="8">
        <v>105</v>
      </c>
      <c r="B97" s="15" t="s">
        <v>1749</v>
      </c>
      <c r="C97" s="1">
        <v>38438</v>
      </c>
      <c r="D97">
        <v>10</v>
      </c>
      <c r="E97">
        <v>10</v>
      </c>
      <c r="F97" s="1">
        <v>38438</v>
      </c>
      <c r="G97" t="s">
        <v>138</v>
      </c>
      <c r="H97">
        <v>50</v>
      </c>
      <c r="I97" t="s">
        <v>139</v>
      </c>
      <c r="J97" t="s">
        <v>144</v>
      </c>
      <c r="K97" t="s">
        <v>144</v>
      </c>
      <c r="L97" t="s">
        <v>144</v>
      </c>
      <c r="N97" t="s">
        <v>144</v>
      </c>
      <c r="O97" t="s">
        <v>144</v>
      </c>
      <c r="R97" t="s">
        <v>142</v>
      </c>
      <c r="S97" t="s">
        <v>144</v>
      </c>
      <c r="V97" t="s">
        <v>142</v>
      </c>
      <c r="W97" t="s">
        <v>144</v>
      </c>
      <c r="X97" t="s">
        <v>142</v>
      </c>
      <c r="Y97" t="s">
        <v>142</v>
      </c>
      <c r="Z97" t="s">
        <v>360</v>
      </c>
      <c r="AA97" t="s">
        <v>146</v>
      </c>
      <c r="AB97" t="s">
        <v>140</v>
      </c>
      <c r="AC97" t="s">
        <v>140</v>
      </c>
      <c r="AD97" t="s">
        <v>140</v>
      </c>
      <c r="AE97" t="s">
        <v>140</v>
      </c>
      <c r="AF97" t="s">
        <v>140</v>
      </c>
      <c r="AG97" t="s">
        <v>144</v>
      </c>
      <c r="AH97" t="s">
        <v>144</v>
      </c>
      <c r="AI97" t="s">
        <v>144</v>
      </c>
      <c r="AJ97" t="s">
        <v>144</v>
      </c>
      <c r="AK97" t="s">
        <v>142</v>
      </c>
      <c r="AL97" t="s">
        <v>144</v>
      </c>
      <c r="AM97" t="s">
        <v>142</v>
      </c>
      <c r="AN97" t="s">
        <v>144</v>
      </c>
      <c r="AO97" t="s">
        <v>147</v>
      </c>
      <c r="AP97" t="s">
        <v>361</v>
      </c>
      <c r="AQ97" t="s">
        <v>144</v>
      </c>
      <c r="AR97" t="s">
        <v>144</v>
      </c>
      <c r="AS97" t="s">
        <v>144</v>
      </c>
      <c r="AT97" t="s">
        <v>156</v>
      </c>
      <c r="AU97">
        <v>12</v>
      </c>
      <c r="AZ97" t="s">
        <v>361</v>
      </c>
      <c r="BA97" t="s">
        <v>142</v>
      </c>
      <c r="BC97" t="s">
        <v>142</v>
      </c>
      <c r="BD97">
        <v>178</v>
      </c>
      <c r="BE97">
        <v>123</v>
      </c>
      <c r="BF97">
        <v>20</v>
      </c>
      <c r="BG97">
        <v>20</v>
      </c>
      <c r="BH97">
        <v>14</v>
      </c>
      <c r="BI97">
        <v>7.66</v>
      </c>
      <c r="BJ97">
        <v>7.57</v>
      </c>
      <c r="BK97" t="s">
        <v>142</v>
      </c>
      <c r="BL97">
        <v>50</v>
      </c>
      <c r="BQ97">
        <v>29</v>
      </c>
      <c r="BU97">
        <v>20</v>
      </c>
      <c r="DP97" t="s">
        <v>152</v>
      </c>
      <c r="DX97" t="s">
        <v>140</v>
      </c>
      <c r="DY97" t="s">
        <v>140</v>
      </c>
      <c r="DZ97" t="s">
        <v>146</v>
      </c>
      <c r="EA97" t="s">
        <v>140</v>
      </c>
      <c r="EB97" t="s">
        <v>140</v>
      </c>
      <c r="EC97" t="s">
        <v>140</v>
      </c>
      <c r="ED97" t="s">
        <v>140</v>
      </c>
      <c r="EE97" t="s">
        <v>140</v>
      </c>
      <c r="EL97" t="s">
        <v>153</v>
      </c>
      <c r="EM97" t="s">
        <v>179</v>
      </c>
      <c r="EN97" t="s">
        <v>154</v>
      </c>
      <c r="EW97" t="s">
        <v>163</v>
      </c>
      <c r="FC97" t="s">
        <v>163</v>
      </c>
      <c r="FG97" t="s">
        <v>162</v>
      </c>
      <c r="FT97" t="s">
        <v>144</v>
      </c>
    </row>
    <row r="98" spans="1:177" x14ac:dyDescent="0.2">
      <c r="A98" s="8">
        <v>106</v>
      </c>
      <c r="B98" s="15" t="s">
        <v>1750</v>
      </c>
      <c r="C98" s="1">
        <v>38441</v>
      </c>
      <c r="D98">
        <v>19</v>
      </c>
      <c r="E98">
        <v>19</v>
      </c>
      <c r="F98" s="1">
        <v>38441</v>
      </c>
      <c r="G98" t="s">
        <v>138</v>
      </c>
      <c r="H98">
        <v>44</v>
      </c>
      <c r="I98" t="s">
        <v>141</v>
      </c>
      <c r="J98" t="s">
        <v>144</v>
      </c>
      <c r="K98" t="s">
        <v>142</v>
      </c>
      <c r="L98" t="s">
        <v>144</v>
      </c>
      <c r="N98" t="s">
        <v>144</v>
      </c>
      <c r="O98" t="s">
        <v>144</v>
      </c>
      <c r="R98" t="s">
        <v>144</v>
      </c>
      <c r="S98" t="s">
        <v>144</v>
      </c>
      <c r="V98" t="s">
        <v>144</v>
      </c>
      <c r="W98" t="s">
        <v>144</v>
      </c>
      <c r="X98" t="s">
        <v>142</v>
      </c>
      <c r="Y98" t="s">
        <v>144</v>
      </c>
      <c r="Z98" t="s">
        <v>362</v>
      </c>
      <c r="AA98" t="s">
        <v>146</v>
      </c>
      <c r="AB98" t="s">
        <v>140</v>
      </c>
      <c r="AC98" t="s">
        <v>140</v>
      </c>
      <c r="AD98" t="s">
        <v>140</v>
      </c>
      <c r="AE98" t="s">
        <v>140</v>
      </c>
      <c r="AF98" t="s">
        <v>140</v>
      </c>
      <c r="AG98" t="s">
        <v>144</v>
      </c>
      <c r="AH98" t="s">
        <v>144</v>
      </c>
      <c r="AI98" t="s">
        <v>144</v>
      </c>
      <c r="AJ98" t="s">
        <v>144</v>
      </c>
      <c r="AK98" t="s">
        <v>144</v>
      </c>
      <c r="AL98" t="s">
        <v>144</v>
      </c>
      <c r="AM98" t="s">
        <v>144</v>
      </c>
      <c r="AN98" t="s">
        <v>144</v>
      </c>
      <c r="AO98" t="s">
        <v>561</v>
      </c>
      <c r="AP98" t="s">
        <v>363</v>
      </c>
      <c r="AQ98" t="s">
        <v>142</v>
      </c>
      <c r="AR98" t="s">
        <v>142</v>
      </c>
      <c r="AS98" t="s">
        <v>144</v>
      </c>
      <c r="AT98" t="s">
        <v>159</v>
      </c>
      <c r="AZ98" t="s">
        <v>363</v>
      </c>
      <c r="BA98" t="s">
        <v>144</v>
      </c>
      <c r="BC98" t="s">
        <v>142</v>
      </c>
      <c r="BD98">
        <v>250</v>
      </c>
      <c r="BE98">
        <v>52</v>
      </c>
      <c r="BF98">
        <v>44</v>
      </c>
      <c r="BG98">
        <v>52</v>
      </c>
      <c r="BH98">
        <v>41</v>
      </c>
      <c r="BI98">
        <v>7.46</v>
      </c>
      <c r="BJ98">
        <v>7.14</v>
      </c>
      <c r="BK98" t="s">
        <v>142</v>
      </c>
      <c r="BL98">
        <v>100</v>
      </c>
      <c r="BQ98">
        <v>44</v>
      </c>
      <c r="BU98">
        <v>23</v>
      </c>
      <c r="DP98" t="s">
        <v>152</v>
      </c>
      <c r="DX98" t="s">
        <v>140</v>
      </c>
      <c r="DY98" t="s">
        <v>140</v>
      </c>
      <c r="DZ98" t="s">
        <v>140</v>
      </c>
      <c r="EA98" t="s">
        <v>140</v>
      </c>
      <c r="EB98" t="s">
        <v>140</v>
      </c>
      <c r="EC98" t="s">
        <v>140</v>
      </c>
      <c r="ED98" t="s">
        <v>146</v>
      </c>
      <c r="EE98" t="s">
        <v>140</v>
      </c>
      <c r="EF98" t="s">
        <v>224</v>
      </c>
      <c r="EG98" t="s">
        <v>163</v>
      </c>
      <c r="EL98" t="s">
        <v>163</v>
      </c>
      <c r="EW98" t="s">
        <v>163</v>
      </c>
      <c r="FC98" t="s">
        <v>162</v>
      </c>
      <c r="FG98" t="s">
        <v>162</v>
      </c>
      <c r="FT98" t="s">
        <v>142</v>
      </c>
      <c r="FU98" s="1">
        <v>38444</v>
      </c>
    </row>
    <row r="99" spans="1:177" x14ac:dyDescent="0.2">
      <c r="A99" s="8">
        <v>107</v>
      </c>
      <c r="B99" s="15" t="s">
        <v>1751</v>
      </c>
      <c r="C99" s="1">
        <v>38446</v>
      </c>
      <c r="D99">
        <v>18</v>
      </c>
      <c r="E99">
        <v>18</v>
      </c>
      <c r="F99" s="1">
        <v>38446</v>
      </c>
      <c r="G99" t="s">
        <v>143</v>
      </c>
      <c r="H99">
        <v>63</v>
      </c>
      <c r="I99" t="s">
        <v>141</v>
      </c>
      <c r="J99" t="s">
        <v>144</v>
      </c>
      <c r="K99" t="s">
        <v>144</v>
      </c>
      <c r="L99" t="s">
        <v>144</v>
      </c>
      <c r="N99" t="s">
        <v>144</v>
      </c>
      <c r="O99" t="s">
        <v>144</v>
      </c>
      <c r="R99" t="s">
        <v>144</v>
      </c>
      <c r="S99" t="s">
        <v>144</v>
      </c>
      <c r="V99" t="s">
        <v>144</v>
      </c>
      <c r="W99" t="s">
        <v>144</v>
      </c>
      <c r="X99" t="s">
        <v>144</v>
      </c>
      <c r="Y99" t="s">
        <v>144</v>
      </c>
      <c r="Z99" t="s">
        <v>364</v>
      </c>
      <c r="AA99" t="s">
        <v>146</v>
      </c>
      <c r="AB99" t="s">
        <v>140</v>
      </c>
      <c r="AC99" t="s">
        <v>140</v>
      </c>
      <c r="AD99" t="s">
        <v>140</v>
      </c>
      <c r="AE99" t="s">
        <v>140</v>
      </c>
      <c r="AF99" t="s">
        <v>140</v>
      </c>
      <c r="AG99" t="s">
        <v>142</v>
      </c>
      <c r="AH99" t="s">
        <v>144</v>
      </c>
      <c r="AI99" t="s">
        <v>144</v>
      </c>
      <c r="AJ99" t="s">
        <v>144</v>
      </c>
      <c r="AK99" t="s">
        <v>144</v>
      </c>
      <c r="AL99" t="s">
        <v>144</v>
      </c>
      <c r="AM99" t="s">
        <v>144</v>
      </c>
      <c r="AN99" t="s">
        <v>144</v>
      </c>
      <c r="AO99" t="s">
        <v>150</v>
      </c>
      <c r="AP99" t="s">
        <v>365</v>
      </c>
      <c r="AQ99" t="s">
        <v>144</v>
      </c>
      <c r="AR99" t="s">
        <v>144</v>
      </c>
      <c r="AS99" t="s">
        <v>144</v>
      </c>
      <c r="AT99" t="s">
        <v>159</v>
      </c>
      <c r="AZ99" t="s">
        <v>365</v>
      </c>
      <c r="BA99" t="s">
        <v>144</v>
      </c>
      <c r="BC99" t="s">
        <v>142</v>
      </c>
      <c r="BD99">
        <v>70</v>
      </c>
      <c r="BE99">
        <v>70</v>
      </c>
      <c r="BF99">
        <v>32</v>
      </c>
      <c r="BG99">
        <v>32</v>
      </c>
      <c r="BH99">
        <v>32</v>
      </c>
      <c r="BI99">
        <v>7.46</v>
      </c>
      <c r="BJ99">
        <v>7.46</v>
      </c>
      <c r="BK99" t="s">
        <v>144</v>
      </c>
      <c r="BL99">
        <v>100</v>
      </c>
      <c r="BM99" t="s">
        <v>144</v>
      </c>
      <c r="BQ99">
        <v>33</v>
      </c>
      <c r="BU99">
        <v>18</v>
      </c>
      <c r="DP99" t="s">
        <v>152</v>
      </c>
      <c r="DX99" t="s">
        <v>140</v>
      </c>
      <c r="DY99" t="s">
        <v>140</v>
      </c>
      <c r="DZ99" t="s">
        <v>140</v>
      </c>
      <c r="EA99" t="s">
        <v>140</v>
      </c>
      <c r="EB99" t="s">
        <v>140</v>
      </c>
      <c r="EC99" t="s">
        <v>140</v>
      </c>
      <c r="ED99" t="s">
        <v>146</v>
      </c>
      <c r="EE99" t="s">
        <v>140</v>
      </c>
      <c r="EF99" t="s">
        <v>366</v>
      </c>
      <c r="EG99" t="s">
        <v>153</v>
      </c>
      <c r="EH99" t="s">
        <v>367</v>
      </c>
      <c r="EL99" t="s">
        <v>162</v>
      </c>
      <c r="EW99" t="s">
        <v>153</v>
      </c>
      <c r="EX99" t="s">
        <v>209</v>
      </c>
      <c r="FC99" t="s">
        <v>162</v>
      </c>
      <c r="FG99" t="s">
        <v>153</v>
      </c>
      <c r="FI99" t="s">
        <v>249</v>
      </c>
      <c r="FJ99" t="s">
        <v>179</v>
      </c>
      <c r="FT99" t="s">
        <v>142</v>
      </c>
      <c r="FU99" s="1">
        <v>38451</v>
      </c>
    </row>
    <row r="100" spans="1:177" x14ac:dyDescent="0.2">
      <c r="A100" s="8">
        <v>108</v>
      </c>
      <c r="B100" s="15" t="s">
        <v>1752</v>
      </c>
      <c r="C100" s="1">
        <v>38446</v>
      </c>
      <c r="D100">
        <v>16</v>
      </c>
      <c r="F100" s="1">
        <v>38446</v>
      </c>
      <c r="G100" t="s">
        <v>138</v>
      </c>
      <c r="H100">
        <v>74</v>
      </c>
      <c r="I100" t="s">
        <v>141</v>
      </c>
      <c r="J100" t="s">
        <v>144</v>
      </c>
      <c r="K100" t="s">
        <v>142</v>
      </c>
      <c r="L100" t="s">
        <v>144</v>
      </c>
      <c r="N100" t="s">
        <v>144</v>
      </c>
      <c r="O100" t="s">
        <v>144</v>
      </c>
      <c r="R100" t="s">
        <v>144</v>
      </c>
      <c r="S100" t="s">
        <v>144</v>
      </c>
      <c r="V100" t="s">
        <v>144</v>
      </c>
      <c r="W100" t="s">
        <v>144</v>
      </c>
      <c r="X100" t="s">
        <v>142</v>
      </c>
      <c r="Y100" t="s">
        <v>142</v>
      </c>
      <c r="Z100" t="s">
        <v>368</v>
      </c>
      <c r="AA100" t="s">
        <v>146</v>
      </c>
      <c r="AB100" t="s">
        <v>140</v>
      </c>
      <c r="AC100" t="s">
        <v>140</v>
      </c>
      <c r="AD100" t="s">
        <v>140</v>
      </c>
      <c r="AE100" t="s">
        <v>140</v>
      </c>
      <c r="AF100" t="s">
        <v>140</v>
      </c>
      <c r="AG100" t="s">
        <v>144</v>
      </c>
      <c r="AH100" t="s">
        <v>144</v>
      </c>
      <c r="AI100" t="s">
        <v>144</v>
      </c>
      <c r="AJ100" t="s">
        <v>144</v>
      </c>
      <c r="AK100" t="s">
        <v>144</v>
      </c>
      <c r="AL100" t="s">
        <v>144</v>
      </c>
      <c r="AM100" t="s">
        <v>144</v>
      </c>
      <c r="AN100" t="s">
        <v>144</v>
      </c>
      <c r="AO100" t="s">
        <v>561</v>
      </c>
      <c r="AP100" t="s">
        <v>369</v>
      </c>
      <c r="AQ100" t="s">
        <v>144</v>
      </c>
      <c r="AR100" t="s">
        <v>144</v>
      </c>
      <c r="AS100" t="s">
        <v>144</v>
      </c>
      <c r="AT100" t="s">
        <v>159</v>
      </c>
      <c r="AZ100" t="s">
        <v>369</v>
      </c>
      <c r="BA100" t="s">
        <v>144</v>
      </c>
      <c r="BC100" t="s">
        <v>142</v>
      </c>
      <c r="BD100">
        <v>89</v>
      </c>
      <c r="BE100">
        <v>89</v>
      </c>
      <c r="BF100">
        <v>36</v>
      </c>
      <c r="BG100">
        <v>36</v>
      </c>
      <c r="BH100">
        <v>36</v>
      </c>
      <c r="BI100">
        <v>7.39</v>
      </c>
      <c r="BJ100">
        <v>7.39</v>
      </c>
      <c r="BK100" t="s">
        <v>144</v>
      </c>
      <c r="BL100">
        <v>32</v>
      </c>
      <c r="BM100" t="s">
        <v>144</v>
      </c>
      <c r="BO100">
        <v>3</v>
      </c>
      <c r="BP100">
        <v>278</v>
      </c>
      <c r="BQ100">
        <v>15</v>
      </c>
      <c r="BU100">
        <v>11</v>
      </c>
      <c r="DP100" t="s">
        <v>148</v>
      </c>
      <c r="DX100" t="s">
        <v>140</v>
      </c>
      <c r="DY100" t="s">
        <v>140</v>
      </c>
      <c r="DZ100" t="s">
        <v>140</v>
      </c>
      <c r="EA100" t="s">
        <v>140</v>
      </c>
      <c r="EB100" t="s">
        <v>140</v>
      </c>
      <c r="EC100" t="s">
        <v>140</v>
      </c>
      <c r="ED100" t="s">
        <v>140</v>
      </c>
      <c r="EE100" t="s">
        <v>140</v>
      </c>
      <c r="FT100" t="s">
        <v>144</v>
      </c>
    </row>
    <row r="101" spans="1:177" x14ac:dyDescent="0.2">
      <c r="A101" s="8">
        <v>109</v>
      </c>
      <c r="B101" s="15" t="s">
        <v>1753</v>
      </c>
      <c r="C101" s="1">
        <v>38446</v>
      </c>
      <c r="D101">
        <v>23</v>
      </c>
      <c r="E101">
        <v>23</v>
      </c>
      <c r="F101" s="1">
        <v>38446</v>
      </c>
      <c r="G101" t="s">
        <v>138</v>
      </c>
      <c r="H101">
        <v>55</v>
      </c>
      <c r="I101" t="s">
        <v>141</v>
      </c>
      <c r="J101" t="s">
        <v>144</v>
      </c>
      <c r="K101" t="s">
        <v>142</v>
      </c>
      <c r="L101" t="s">
        <v>142</v>
      </c>
      <c r="N101" t="s">
        <v>144</v>
      </c>
      <c r="O101" t="s">
        <v>144</v>
      </c>
      <c r="R101" t="s">
        <v>142</v>
      </c>
      <c r="S101" t="s">
        <v>144</v>
      </c>
      <c r="V101" t="s">
        <v>142</v>
      </c>
      <c r="W101" t="s">
        <v>144</v>
      </c>
      <c r="X101" t="s">
        <v>142</v>
      </c>
      <c r="Y101" t="s">
        <v>144</v>
      </c>
      <c r="Z101" t="s">
        <v>370</v>
      </c>
      <c r="AA101" t="s">
        <v>146</v>
      </c>
      <c r="AB101" t="s">
        <v>140</v>
      </c>
      <c r="AC101" t="s">
        <v>140</v>
      </c>
      <c r="AD101" t="s">
        <v>140</v>
      </c>
      <c r="AE101" t="s">
        <v>140</v>
      </c>
      <c r="AF101" t="s">
        <v>140</v>
      </c>
      <c r="AG101" t="s">
        <v>144</v>
      </c>
      <c r="AH101" t="s">
        <v>144</v>
      </c>
      <c r="AI101" t="s">
        <v>144</v>
      </c>
      <c r="AJ101" t="s">
        <v>144</v>
      </c>
      <c r="AK101" t="s">
        <v>142</v>
      </c>
      <c r="AL101" t="s">
        <v>144</v>
      </c>
      <c r="AM101" t="s">
        <v>142</v>
      </c>
      <c r="AN101" t="s">
        <v>144</v>
      </c>
      <c r="AO101" t="s">
        <v>147</v>
      </c>
      <c r="AP101" t="s">
        <v>371</v>
      </c>
      <c r="AQ101" t="s">
        <v>144</v>
      </c>
      <c r="AR101" t="s">
        <v>144</v>
      </c>
      <c r="AS101" t="s">
        <v>144</v>
      </c>
      <c r="AT101" t="s">
        <v>156</v>
      </c>
      <c r="AZ101" t="s">
        <v>371</v>
      </c>
      <c r="BA101" t="s">
        <v>142</v>
      </c>
      <c r="BC101" t="s">
        <v>142</v>
      </c>
      <c r="BD101">
        <v>105</v>
      </c>
      <c r="BE101">
        <v>71</v>
      </c>
      <c r="BF101">
        <v>38</v>
      </c>
      <c r="BG101">
        <v>38</v>
      </c>
      <c r="BH101">
        <v>35</v>
      </c>
      <c r="BI101">
        <v>7.37</v>
      </c>
      <c r="BJ101">
        <v>7.31</v>
      </c>
      <c r="BK101" t="s">
        <v>142</v>
      </c>
      <c r="BL101">
        <v>70</v>
      </c>
      <c r="BP101">
        <v>101</v>
      </c>
      <c r="BQ101">
        <v>32</v>
      </c>
      <c r="BU101">
        <v>24</v>
      </c>
      <c r="DP101" t="s">
        <v>152</v>
      </c>
      <c r="DX101" t="s">
        <v>140</v>
      </c>
      <c r="DY101" t="s">
        <v>146</v>
      </c>
      <c r="DZ101" t="s">
        <v>140</v>
      </c>
      <c r="EA101" t="s">
        <v>140</v>
      </c>
      <c r="EB101" t="s">
        <v>140</v>
      </c>
      <c r="EC101" t="s">
        <v>140</v>
      </c>
      <c r="ED101" t="s">
        <v>140</v>
      </c>
      <c r="EE101" t="s">
        <v>140</v>
      </c>
      <c r="EG101" t="s">
        <v>163</v>
      </c>
      <c r="EL101" t="s">
        <v>163</v>
      </c>
      <c r="FT101" t="s">
        <v>144</v>
      </c>
    </row>
    <row r="102" spans="1:177" x14ac:dyDescent="0.2">
      <c r="A102" s="8">
        <v>110</v>
      </c>
      <c r="B102" s="15" t="s">
        <v>2880</v>
      </c>
      <c r="C102" s="1">
        <v>38449</v>
      </c>
      <c r="D102">
        <v>10</v>
      </c>
      <c r="F102" s="1">
        <v>38449</v>
      </c>
      <c r="G102" t="s">
        <v>143</v>
      </c>
      <c r="H102">
        <v>79</v>
      </c>
      <c r="I102" t="s">
        <v>139</v>
      </c>
      <c r="J102" t="s">
        <v>144</v>
      </c>
      <c r="K102" t="s">
        <v>144</v>
      </c>
      <c r="L102" t="s">
        <v>144</v>
      </c>
      <c r="N102" t="s">
        <v>144</v>
      </c>
      <c r="O102" t="s">
        <v>144</v>
      </c>
      <c r="R102" t="s">
        <v>142</v>
      </c>
      <c r="S102" t="s">
        <v>144</v>
      </c>
      <c r="V102" t="s">
        <v>144</v>
      </c>
      <c r="W102" t="s">
        <v>144</v>
      </c>
      <c r="X102" t="s">
        <v>144</v>
      </c>
      <c r="Y102" t="s">
        <v>142</v>
      </c>
      <c r="Z102" t="s">
        <v>360</v>
      </c>
      <c r="AA102" t="s">
        <v>146</v>
      </c>
      <c r="AB102" t="s">
        <v>140</v>
      </c>
      <c r="AC102" t="s">
        <v>140</v>
      </c>
      <c r="AD102" t="s">
        <v>140</v>
      </c>
      <c r="AE102" t="s">
        <v>140</v>
      </c>
      <c r="AF102" t="s">
        <v>140</v>
      </c>
      <c r="AG102" t="s">
        <v>142</v>
      </c>
      <c r="AH102" t="s">
        <v>144</v>
      </c>
      <c r="AI102" t="s">
        <v>144</v>
      </c>
      <c r="AJ102" t="s">
        <v>144</v>
      </c>
      <c r="AK102" t="s">
        <v>144</v>
      </c>
      <c r="AL102" t="s">
        <v>142</v>
      </c>
      <c r="AM102" t="s">
        <v>144</v>
      </c>
      <c r="AN102" t="s">
        <v>144</v>
      </c>
      <c r="AO102" t="s">
        <v>147</v>
      </c>
      <c r="AP102" t="s">
        <v>372</v>
      </c>
      <c r="AQ102" t="s">
        <v>144</v>
      </c>
      <c r="AR102" t="s">
        <v>144</v>
      </c>
      <c r="AS102" t="s">
        <v>144</v>
      </c>
      <c r="AT102" t="s">
        <v>151</v>
      </c>
      <c r="AZ102" t="s">
        <v>372</v>
      </c>
      <c r="BA102" t="s">
        <v>144</v>
      </c>
      <c r="BC102" t="s">
        <v>144</v>
      </c>
      <c r="BK102" t="s">
        <v>144</v>
      </c>
      <c r="BQ102">
        <v>23</v>
      </c>
      <c r="BU102">
        <v>17</v>
      </c>
      <c r="DP102" t="s">
        <v>148</v>
      </c>
      <c r="DX102" t="s">
        <v>140</v>
      </c>
      <c r="DY102" t="s">
        <v>140</v>
      </c>
      <c r="DZ102" t="s">
        <v>140</v>
      </c>
      <c r="EA102" t="s">
        <v>140</v>
      </c>
      <c r="EB102" t="s">
        <v>140</v>
      </c>
      <c r="EC102" t="s">
        <v>140</v>
      </c>
      <c r="ED102" t="s">
        <v>140</v>
      </c>
      <c r="EE102" t="s">
        <v>140</v>
      </c>
      <c r="FT102" t="s">
        <v>144</v>
      </c>
    </row>
    <row r="103" spans="1:177" x14ac:dyDescent="0.2">
      <c r="A103" s="8">
        <v>111</v>
      </c>
      <c r="B103" s="15" t="s">
        <v>1754</v>
      </c>
      <c r="C103" s="1">
        <v>38450</v>
      </c>
      <c r="D103">
        <v>0</v>
      </c>
      <c r="E103">
        <v>0</v>
      </c>
      <c r="F103" s="1">
        <v>38450</v>
      </c>
      <c r="G103" t="s">
        <v>138</v>
      </c>
      <c r="H103">
        <v>60</v>
      </c>
      <c r="I103" t="s">
        <v>139</v>
      </c>
      <c r="J103" t="s">
        <v>144</v>
      </c>
      <c r="K103" t="s">
        <v>142</v>
      </c>
      <c r="L103" t="s">
        <v>144</v>
      </c>
      <c r="N103" t="s">
        <v>144</v>
      </c>
      <c r="O103" t="s">
        <v>144</v>
      </c>
      <c r="R103" t="s">
        <v>144</v>
      </c>
      <c r="S103" t="s">
        <v>144</v>
      </c>
      <c r="V103" t="s">
        <v>142</v>
      </c>
      <c r="W103" t="s">
        <v>142</v>
      </c>
      <c r="X103" t="s">
        <v>144</v>
      </c>
      <c r="Y103" t="s">
        <v>144</v>
      </c>
      <c r="Z103" t="s">
        <v>373</v>
      </c>
      <c r="AA103" t="s">
        <v>146</v>
      </c>
      <c r="AB103" t="s">
        <v>140</v>
      </c>
      <c r="AC103" t="s">
        <v>140</v>
      </c>
      <c r="AD103" t="s">
        <v>140</v>
      </c>
      <c r="AE103" t="s">
        <v>140</v>
      </c>
      <c r="AF103" t="s">
        <v>140</v>
      </c>
      <c r="AG103" t="s">
        <v>144</v>
      </c>
      <c r="AH103" t="s">
        <v>144</v>
      </c>
      <c r="AI103" t="s">
        <v>144</v>
      </c>
      <c r="AJ103" t="s">
        <v>144</v>
      </c>
      <c r="AK103" t="s">
        <v>142</v>
      </c>
      <c r="AL103" t="s">
        <v>142</v>
      </c>
      <c r="AM103" t="s">
        <v>144</v>
      </c>
      <c r="AN103" t="s">
        <v>144</v>
      </c>
      <c r="AO103" t="s">
        <v>150</v>
      </c>
      <c r="AP103" t="s">
        <v>374</v>
      </c>
      <c r="AQ103" t="s">
        <v>142</v>
      </c>
      <c r="AR103" t="s">
        <v>142</v>
      </c>
      <c r="AS103" t="s">
        <v>144</v>
      </c>
      <c r="AT103" t="s">
        <v>159</v>
      </c>
      <c r="AZ103" t="s">
        <v>374</v>
      </c>
      <c r="BA103" t="s">
        <v>144</v>
      </c>
      <c r="BC103" t="s">
        <v>142</v>
      </c>
      <c r="BD103">
        <v>185</v>
      </c>
      <c r="BE103">
        <v>185</v>
      </c>
      <c r="BF103">
        <v>24</v>
      </c>
      <c r="BG103">
        <v>24</v>
      </c>
      <c r="BH103">
        <v>24</v>
      </c>
      <c r="BI103">
        <v>7.5</v>
      </c>
      <c r="BJ103">
        <v>7.5</v>
      </c>
      <c r="BK103" t="s">
        <v>142</v>
      </c>
      <c r="BL103">
        <v>40</v>
      </c>
      <c r="BQ103">
        <v>41</v>
      </c>
      <c r="BU103">
        <v>29</v>
      </c>
      <c r="DP103" t="s">
        <v>152</v>
      </c>
      <c r="DX103" t="s">
        <v>140</v>
      </c>
      <c r="DY103" t="s">
        <v>146</v>
      </c>
      <c r="DZ103" t="s">
        <v>140</v>
      </c>
      <c r="EA103" t="s">
        <v>140</v>
      </c>
      <c r="EB103" t="s">
        <v>140</v>
      </c>
      <c r="EC103" t="s">
        <v>140</v>
      </c>
      <c r="ED103" t="s">
        <v>140</v>
      </c>
      <c r="EE103" t="s">
        <v>140</v>
      </c>
      <c r="EG103" t="s">
        <v>163</v>
      </c>
      <c r="EL103" t="s">
        <v>163</v>
      </c>
      <c r="EW103" t="s">
        <v>163</v>
      </c>
      <c r="FC103" t="s">
        <v>162</v>
      </c>
      <c r="FG103" t="s">
        <v>162</v>
      </c>
      <c r="FT103" t="s">
        <v>144</v>
      </c>
    </row>
    <row r="104" spans="1:177" x14ac:dyDescent="0.2">
      <c r="A104" s="8">
        <v>112</v>
      </c>
      <c r="B104" s="15" t="s">
        <v>1755</v>
      </c>
      <c r="C104" s="1">
        <v>38449</v>
      </c>
      <c r="D104">
        <v>2</v>
      </c>
      <c r="E104">
        <v>2</v>
      </c>
      <c r="F104" s="1">
        <v>38449</v>
      </c>
      <c r="G104" t="s">
        <v>138</v>
      </c>
      <c r="H104">
        <v>45</v>
      </c>
      <c r="I104" t="s">
        <v>141</v>
      </c>
      <c r="J104" t="s">
        <v>144</v>
      </c>
      <c r="K104" t="s">
        <v>142</v>
      </c>
      <c r="L104" t="s">
        <v>144</v>
      </c>
      <c r="N104" t="s">
        <v>144</v>
      </c>
      <c r="O104" t="s">
        <v>144</v>
      </c>
      <c r="R104" t="s">
        <v>144</v>
      </c>
      <c r="S104" t="s">
        <v>144</v>
      </c>
      <c r="V104" t="s">
        <v>144</v>
      </c>
      <c r="W104" t="s">
        <v>144</v>
      </c>
      <c r="X104" t="s">
        <v>142</v>
      </c>
      <c r="Y104" t="s">
        <v>144</v>
      </c>
      <c r="Z104" t="s">
        <v>202</v>
      </c>
      <c r="AA104" t="s">
        <v>146</v>
      </c>
      <c r="AB104" t="s">
        <v>140</v>
      </c>
      <c r="AC104" t="s">
        <v>140</v>
      </c>
      <c r="AD104" t="s">
        <v>140</v>
      </c>
      <c r="AE104" t="s">
        <v>140</v>
      </c>
      <c r="AF104" t="s">
        <v>140</v>
      </c>
      <c r="AG104" t="s">
        <v>144</v>
      </c>
      <c r="AH104" t="s">
        <v>144</v>
      </c>
      <c r="AI104" t="s">
        <v>144</v>
      </c>
      <c r="AJ104" t="s">
        <v>144</v>
      </c>
      <c r="AK104" t="s">
        <v>142</v>
      </c>
      <c r="AL104" t="s">
        <v>144</v>
      </c>
      <c r="AM104" t="s">
        <v>142</v>
      </c>
      <c r="AN104" t="s">
        <v>144</v>
      </c>
      <c r="AO104" t="s">
        <v>147</v>
      </c>
      <c r="AP104" t="s">
        <v>375</v>
      </c>
      <c r="AQ104" t="s">
        <v>142</v>
      </c>
      <c r="AR104" t="s">
        <v>144</v>
      </c>
      <c r="AS104" t="s">
        <v>144</v>
      </c>
      <c r="AZ104" t="s">
        <v>375</v>
      </c>
      <c r="BA104" t="s">
        <v>142</v>
      </c>
      <c r="BC104" t="s">
        <v>144</v>
      </c>
      <c r="BK104" t="s">
        <v>142</v>
      </c>
      <c r="BL104">
        <v>40</v>
      </c>
      <c r="BM104" t="s">
        <v>144</v>
      </c>
      <c r="BQ104">
        <v>23</v>
      </c>
      <c r="BU104">
        <v>15</v>
      </c>
      <c r="DP104" t="s">
        <v>152</v>
      </c>
      <c r="DX104" t="s">
        <v>140</v>
      </c>
      <c r="DY104" t="s">
        <v>140</v>
      </c>
      <c r="DZ104" t="s">
        <v>140</v>
      </c>
      <c r="EA104" t="s">
        <v>140</v>
      </c>
      <c r="EB104" t="s">
        <v>140</v>
      </c>
      <c r="EC104" t="s">
        <v>140</v>
      </c>
      <c r="ED104" t="s">
        <v>146</v>
      </c>
      <c r="EE104" t="s">
        <v>140</v>
      </c>
      <c r="EF104" t="s">
        <v>376</v>
      </c>
      <c r="EG104" t="s">
        <v>163</v>
      </c>
      <c r="EL104" t="s">
        <v>163</v>
      </c>
      <c r="EW104" t="s">
        <v>163</v>
      </c>
      <c r="FC104" t="s">
        <v>162</v>
      </c>
      <c r="FG104" t="s">
        <v>163</v>
      </c>
      <c r="FT104" t="s">
        <v>144</v>
      </c>
    </row>
    <row r="105" spans="1:177" x14ac:dyDescent="0.2">
      <c r="A105" s="8">
        <v>113</v>
      </c>
      <c r="B105" s="15" t="s">
        <v>1756</v>
      </c>
      <c r="C105" s="1">
        <v>38451</v>
      </c>
      <c r="D105">
        <v>5</v>
      </c>
      <c r="E105">
        <v>0</v>
      </c>
      <c r="F105" s="1">
        <v>38451</v>
      </c>
      <c r="G105" t="s">
        <v>138</v>
      </c>
      <c r="H105">
        <v>40</v>
      </c>
      <c r="I105" t="s">
        <v>141</v>
      </c>
      <c r="J105" t="s">
        <v>144</v>
      </c>
      <c r="K105" t="s">
        <v>142</v>
      </c>
      <c r="L105" t="s">
        <v>142</v>
      </c>
      <c r="N105" t="s">
        <v>144</v>
      </c>
      <c r="O105" t="s">
        <v>144</v>
      </c>
      <c r="R105" t="s">
        <v>144</v>
      </c>
      <c r="S105" t="s">
        <v>144</v>
      </c>
      <c r="V105" t="s">
        <v>144</v>
      </c>
      <c r="W105" t="s">
        <v>144</v>
      </c>
      <c r="X105" t="s">
        <v>142</v>
      </c>
      <c r="Y105" t="s">
        <v>144</v>
      </c>
      <c r="Z105" t="s">
        <v>377</v>
      </c>
      <c r="AA105" t="s">
        <v>140</v>
      </c>
      <c r="AB105" t="s">
        <v>146</v>
      </c>
      <c r="AC105" t="s">
        <v>140</v>
      </c>
      <c r="AD105" t="s">
        <v>140</v>
      </c>
      <c r="AE105" t="s">
        <v>140</v>
      </c>
      <c r="AF105" t="s">
        <v>140</v>
      </c>
      <c r="AG105" t="s">
        <v>142</v>
      </c>
      <c r="AH105" t="s">
        <v>144</v>
      </c>
      <c r="AI105" t="s">
        <v>142</v>
      </c>
      <c r="AJ105" t="s">
        <v>142</v>
      </c>
      <c r="AK105" t="s">
        <v>144</v>
      </c>
      <c r="AL105" t="s">
        <v>144</v>
      </c>
      <c r="AM105" t="s">
        <v>144</v>
      </c>
      <c r="AN105" t="s">
        <v>142</v>
      </c>
      <c r="AO105" t="s">
        <v>147</v>
      </c>
      <c r="AP105" t="s">
        <v>378</v>
      </c>
      <c r="AQ105" t="s">
        <v>144</v>
      </c>
      <c r="AR105" t="s">
        <v>144</v>
      </c>
      <c r="AS105" t="s">
        <v>144</v>
      </c>
      <c r="AT105" t="s">
        <v>159</v>
      </c>
      <c r="AZ105" t="s">
        <v>378</v>
      </c>
      <c r="BC105" t="s">
        <v>144</v>
      </c>
      <c r="BK105" t="s">
        <v>144</v>
      </c>
      <c r="BQ105">
        <v>15</v>
      </c>
      <c r="BU105">
        <v>19</v>
      </c>
      <c r="DP105" t="s">
        <v>152</v>
      </c>
      <c r="DX105" t="s">
        <v>140</v>
      </c>
      <c r="DY105" t="s">
        <v>146</v>
      </c>
      <c r="DZ105" t="s">
        <v>140</v>
      </c>
      <c r="EA105" t="s">
        <v>140</v>
      </c>
      <c r="EB105" t="s">
        <v>140</v>
      </c>
      <c r="EC105" t="s">
        <v>140</v>
      </c>
      <c r="ED105" t="s">
        <v>140</v>
      </c>
      <c r="EE105" t="s">
        <v>140</v>
      </c>
      <c r="EG105" t="s">
        <v>163</v>
      </c>
      <c r="EL105" t="s">
        <v>153</v>
      </c>
      <c r="EM105" t="s">
        <v>249</v>
      </c>
      <c r="EN105" t="s">
        <v>379</v>
      </c>
      <c r="EW105" t="s">
        <v>153</v>
      </c>
      <c r="EX105" t="s">
        <v>183</v>
      </c>
      <c r="EY105" t="s">
        <v>379</v>
      </c>
      <c r="FC105" t="s">
        <v>162</v>
      </c>
      <c r="FG105" t="s">
        <v>162</v>
      </c>
      <c r="FT105" t="s">
        <v>144</v>
      </c>
    </row>
    <row r="106" spans="1:177" x14ac:dyDescent="0.2">
      <c r="A106" s="8">
        <v>114</v>
      </c>
      <c r="B106" s="15" t="s">
        <v>2002</v>
      </c>
      <c r="C106" s="1">
        <v>38458</v>
      </c>
      <c r="D106">
        <v>18</v>
      </c>
      <c r="E106">
        <v>18</v>
      </c>
      <c r="F106" s="1">
        <v>38458</v>
      </c>
      <c r="G106" t="s">
        <v>138</v>
      </c>
      <c r="H106">
        <v>50</v>
      </c>
      <c r="I106" t="s">
        <v>141</v>
      </c>
      <c r="J106" t="s">
        <v>144</v>
      </c>
      <c r="K106" t="s">
        <v>142</v>
      </c>
      <c r="L106" t="s">
        <v>144</v>
      </c>
      <c r="N106" t="s">
        <v>142</v>
      </c>
      <c r="O106" t="s">
        <v>144</v>
      </c>
      <c r="R106" t="s">
        <v>144</v>
      </c>
      <c r="S106" t="s">
        <v>144</v>
      </c>
      <c r="V106" t="s">
        <v>144</v>
      </c>
      <c r="W106" t="s">
        <v>144</v>
      </c>
      <c r="X106" t="s">
        <v>144</v>
      </c>
      <c r="Y106" t="s">
        <v>144</v>
      </c>
      <c r="Z106" t="s">
        <v>380</v>
      </c>
      <c r="AA106" t="s">
        <v>146</v>
      </c>
      <c r="AB106" t="s">
        <v>140</v>
      </c>
      <c r="AC106" t="s">
        <v>140</v>
      </c>
      <c r="AD106" t="s">
        <v>140</v>
      </c>
      <c r="AE106" t="s">
        <v>140</v>
      </c>
      <c r="AF106" t="s">
        <v>140</v>
      </c>
      <c r="AG106" t="s">
        <v>144</v>
      </c>
      <c r="AH106" t="s">
        <v>144</v>
      </c>
      <c r="AI106" t="s">
        <v>144</v>
      </c>
      <c r="AJ106" t="s">
        <v>144</v>
      </c>
      <c r="AK106" t="s">
        <v>144</v>
      </c>
      <c r="AL106" t="s">
        <v>144</v>
      </c>
      <c r="AM106" t="s">
        <v>142</v>
      </c>
      <c r="AN106" t="s">
        <v>144</v>
      </c>
      <c r="AO106" t="s">
        <v>147</v>
      </c>
      <c r="AP106" t="s">
        <v>381</v>
      </c>
      <c r="AQ106" t="s">
        <v>144</v>
      </c>
      <c r="AR106" t="s">
        <v>144</v>
      </c>
      <c r="AS106" t="s">
        <v>144</v>
      </c>
      <c r="AT106" t="s">
        <v>156</v>
      </c>
      <c r="AU106">
        <v>30</v>
      </c>
      <c r="AZ106" t="s">
        <v>381</v>
      </c>
      <c r="BA106" t="s">
        <v>144</v>
      </c>
      <c r="BC106" t="s">
        <v>144</v>
      </c>
      <c r="BK106" t="s">
        <v>144</v>
      </c>
      <c r="BM106" t="s">
        <v>144</v>
      </c>
      <c r="BQ106">
        <v>12</v>
      </c>
      <c r="BU106">
        <v>19</v>
      </c>
      <c r="DP106" t="s">
        <v>173</v>
      </c>
      <c r="DX106" t="s">
        <v>140</v>
      </c>
      <c r="DY106" t="s">
        <v>146</v>
      </c>
      <c r="DZ106" t="s">
        <v>140</v>
      </c>
      <c r="EA106" t="s">
        <v>140</v>
      </c>
      <c r="EB106" t="s">
        <v>140</v>
      </c>
      <c r="EC106" t="s">
        <v>140</v>
      </c>
      <c r="ED106" t="s">
        <v>140</v>
      </c>
      <c r="EE106" t="s">
        <v>140</v>
      </c>
      <c r="EG106" t="s">
        <v>153</v>
      </c>
      <c r="EH106" t="s">
        <v>169</v>
      </c>
      <c r="EI106" t="s">
        <v>176</v>
      </c>
      <c r="EL106" t="s">
        <v>162</v>
      </c>
      <c r="EW106" t="s">
        <v>163</v>
      </c>
      <c r="FC106" t="s">
        <v>162</v>
      </c>
      <c r="FG106" t="s">
        <v>162</v>
      </c>
      <c r="FT106" t="s">
        <v>144</v>
      </c>
    </row>
    <row r="107" spans="1:177" x14ac:dyDescent="0.2">
      <c r="A107" s="8">
        <v>115</v>
      </c>
      <c r="B107" s="15" t="s">
        <v>1757</v>
      </c>
      <c r="C107" s="1">
        <v>38460</v>
      </c>
      <c r="D107">
        <v>18</v>
      </c>
      <c r="E107">
        <v>18</v>
      </c>
      <c r="F107" s="1">
        <v>38458</v>
      </c>
      <c r="G107" t="s">
        <v>138</v>
      </c>
      <c r="H107">
        <v>29</v>
      </c>
      <c r="I107" t="s">
        <v>141</v>
      </c>
      <c r="J107" t="s">
        <v>144</v>
      </c>
      <c r="K107" t="s">
        <v>142</v>
      </c>
      <c r="L107" t="s">
        <v>142</v>
      </c>
      <c r="N107" t="s">
        <v>144</v>
      </c>
      <c r="O107" t="s">
        <v>144</v>
      </c>
      <c r="R107" t="s">
        <v>144</v>
      </c>
      <c r="S107" t="s">
        <v>144</v>
      </c>
      <c r="V107" t="s">
        <v>144</v>
      </c>
      <c r="W107" t="s">
        <v>144</v>
      </c>
      <c r="X107" t="s">
        <v>142</v>
      </c>
      <c r="Y107" t="s">
        <v>142</v>
      </c>
      <c r="Z107" t="s">
        <v>382</v>
      </c>
      <c r="AA107" t="s">
        <v>146</v>
      </c>
      <c r="AB107" t="s">
        <v>140</v>
      </c>
      <c r="AC107" t="s">
        <v>140</v>
      </c>
      <c r="AD107" t="s">
        <v>140</v>
      </c>
      <c r="AE107" t="s">
        <v>140</v>
      </c>
      <c r="AF107" t="s">
        <v>140</v>
      </c>
      <c r="AG107" t="s">
        <v>144</v>
      </c>
      <c r="AH107" t="s">
        <v>144</v>
      </c>
      <c r="AI107" t="s">
        <v>144</v>
      </c>
      <c r="AJ107" t="s">
        <v>144</v>
      </c>
      <c r="AK107" t="s">
        <v>144</v>
      </c>
      <c r="AL107" t="s">
        <v>144</v>
      </c>
      <c r="AM107" t="s">
        <v>144</v>
      </c>
      <c r="AN107" t="s">
        <v>144</v>
      </c>
      <c r="AO107" t="s">
        <v>150</v>
      </c>
      <c r="AP107" t="s">
        <v>383</v>
      </c>
      <c r="AQ107" t="s">
        <v>142</v>
      </c>
      <c r="AR107" t="s">
        <v>142</v>
      </c>
      <c r="AS107" t="s">
        <v>144</v>
      </c>
      <c r="AT107" t="s">
        <v>159</v>
      </c>
      <c r="AZ107" t="s">
        <v>383</v>
      </c>
      <c r="BA107" t="s">
        <v>144</v>
      </c>
      <c r="BC107" t="s">
        <v>142</v>
      </c>
      <c r="BD107">
        <v>312</v>
      </c>
      <c r="BE107">
        <v>312</v>
      </c>
      <c r="BF107">
        <v>66</v>
      </c>
      <c r="BG107">
        <v>66</v>
      </c>
      <c r="BH107">
        <v>66</v>
      </c>
      <c r="BI107">
        <v>7.35</v>
      </c>
      <c r="BJ107">
        <v>7.35</v>
      </c>
      <c r="BK107" t="s">
        <v>144</v>
      </c>
      <c r="BL107">
        <v>100</v>
      </c>
      <c r="BM107" t="s">
        <v>144</v>
      </c>
      <c r="BQ107">
        <v>16</v>
      </c>
      <c r="BU107">
        <v>13</v>
      </c>
      <c r="DP107" t="s">
        <v>171</v>
      </c>
      <c r="DX107" t="s">
        <v>140</v>
      </c>
      <c r="DY107" t="s">
        <v>140</v>
      </c>
      <c r="DZ107" t="s">
        <v>140</v>
      </c>
      <c r="EA107" t="s">
        <v>140</v>
      </c>
      <c r="EB107" t="s">
        <v>140</v>
      </c>
      <c r="EC107" t="s">
        <v>140</v>
      </c>
      <c r="ED107" t="s">
        <v>140</v>
      </c>
      <c r="EE107" t="s">
        <v>140</v>
      </c>
      <c r="EG107" t="s">
        <v>163</v>
      </c>
      <c r="EL107" t="s">
        <v>163</v>
      </c>
      <c r="EW107" t="s">
        <v>163</v>
      </c>
      <c r="FC107" t="s">
        <v>162</v>
      </c>
      <c r="FG107" t="s">
        <v>162</v>
      </c>
      <c r="FT107" t="s">
        <v>142</v>
      </c>
      <c r="FU107" s="1">
        <v>38466</v>
      </c>
    </row>
    <row r="108" spans="1:177" x14ac:dyDescent="0.2">
      <c r="A108" s="8">
        <v>116</v>
      </c>
      <c r="B108" s="15" t="s">
        <v>1758</v>
      </c>
      <c r="C108" s="1">
        <v>38462</v>
      </c>
      <c r="D108">
        <v>18</v>
      </c>
      <c r="F108" s="1">
        <v>38462</v>
      </c>
      <c r="G108" t="s">
        <v>138</v>
      </c>
      <c r="H108">
        <v>44</v>
      </c>
      <c r="I108" t="s">
        <v>139</v>
      </c>
      <c r="J108" t="s">
        <v>144</v>
      </c>
      <c r="K108" t="s">
        <v>144</v>
      </c>
      <c r="L108" t="s">
        <v>144</v>
      </c>
      <c r="N108" t="s">
        <v>144</v>
      </c>
      <c r="O108" t="s">
        <v>144</v>
      </c>
      <c r="R108" t="s">
        <v>144</v>
      </c>
      <c r="S108" t="s">
        <v>144</v>
      </c>
      <c r="V108" t="s">
        <v>144</v>
      </c>
      <c r="W108" t="s">
        <v>144</v>
      </c>
      <c r="X108" t="s">
        <v>144</v>
      </c>
      <c r="Y108" t="s">
        <v>142</v>
      </c>
      <c r="AA108" t="s">
        <v>140</v>
      </c>
      <c r="AB108" t="s">
        <v>140</v>
      </c>
      <c r="AC108" t="s">
        <v>140</v>
      </c>
      <c r="AD108" t="s">
        <v>140</v>
      </c>
      <c r="AE108" t="s">
        <v>140</v>
      </c>
      <c r="AF108" t="s">
        <v>140</v>
      </c>
      <c r="AG108" t="s">
        <v>144</v>
      </c>
      <c r="AH108" t="s">
        <v>144</v>
      </c>
      <c r="AI108" t="s">
        <v>144</v>
      </c>
      <c r="AJ108" t="s">
        <v>144</v>
      </c>
      <c r="AK108" t="s">
        <v>144</v>
      </c>
      <c r="AL108" t="s">
        <v>144</v>
      </c>
      <c r="AM108" t="s">
        <v>144</v>
      </c>
      <c r="AN108" t="s">
        <v>144</v>
      </c>
      <c r="AO108" t="s">
        <v>147</v>
      </c>
      <c r="AQ108" t="s">
        <v>144</v>
      </c>
      <c r="AS108" t="s">
        <v>144</v>
      </c>
      <c r="BA108" t="s">
        <v>144</v>
      </c>
      <c r="BC108" t="s">
        <v>142</v>
      </c>
      <c r="BD108">
        <v>132</v>
      </c>
      <c r="BE108">
        <v>61</v>
      </c>
      <c r="BF108">
        <v>29</v>
      </c>
      <c r="BG108">
        <v>30</v>
      </c>
      <c r="BH108">
        <v>23</v>
      </c>
      <c r="BI108">
        <v>7.53</v>
      </c>
      <c r="BJ108">
        <v>7.46</v>
      </c>
      <c r="BK108" t="s">
        <v>144</v>
      </c>
      <c r="BL108">
        <v>100</v>
      </c>
      <c r="BM108" t="s">
        <v>144</v>
      </c>
      <c r="BQ108">
        <v>23</v>
      </c>
      <c r="BU108">
        <v>20</v>
      </c>
      <c r="DP108" t="s">
        <v>152</v>
      </c>
      <c r="DX108" t="s">
        <v>140</v>
      </c>
      <c r="DY108" t="s">
        <v>140</v>
      </c>
      <c r="DZ108" t="s">
        <v>140</v>
      </c>
      <c r="EA108" t="s">
        <v>140</v>
      </c>
      <c r="EB108" t="s">
        <v>140</v>
      </c>
      <c r="EC108" t="s">
        <v>140</v>
      </c>
      <c r="ED108" t="s">
        <v>146</v>
      </c>
      <c r="EE108" t="s">
        <v>140</v>
      </c>
      <c r="EG108" t="s">
        <v>153</v>
      </c>
      <c r="EH108" t="s">
        <v>154</v>
      </c>
      <c r="EL108" t="s">
        <v>163</v>
      </c>
      <c r="EW108" t="s">
        <v>163</v>
      </c>
      <c r="FC108" t="s">
        <v>163</v>
      </c>
      <c r="FG108" t="s">
        <v>163</v>
      </c>
      <c r="FT108" t="s">
        <v>142</v>
      </c>
      <c r="FU108" s="1">
        <v>38466</v>
      </c>
    </row>
    <row r="109" spans="1:177" x14ac:dyDescent="0.2">
      <c r="A109" s="8">
        <v>117</v>
      </c>
      <c r="B109" s="15" t="s">
        <v>1759</v>
      </c>
      <c r="C109" s="1">
        <v>38468</v>
      </c>
      <c r="D109">
        <v>17</v>
      </c>
      <c r="E109">
        <v>17</v>
      </c>
      <c r="F109" s="1">
        <v>38468</v>
      </c>
      <c r="G109" t="s">
        <v>138</v>
      </c>
      <c r="H109">
        <v>74</v>
      </c>
      <c r="I109" t="s">
        <v>139</v>
      </c>
      <c r="J109" t="s">
        <v>144</v>
      </c>
      <c r="K109" t="s">
        <v>144</v>
      </c>
      <c r="L109" t="s">
        <v>144</v>
      </c>
      <c r="N109" t="s">
        <v>144</v>
      </c>
      <c r="O109" t="s">
        <v>144</v>
      </c>
      <c r="R109" t="s">
        <v>142</v>
      </c>
      <c r="S109" t="s">
        <v>144</v>
      </c>
      <c r="V109" t="s">
        <v>144</v>
      </c>
      <c r="W109" t="s">
        <v>144</v>
      </c>
      <c r="X109" t="s">
        <v>144</v>
      </c>
      <c r="Y109" t="s">
        <v>142</v>
      </c>
      <c r="Z109" t="s">
        <v>360</v>
      </c>
      <c r="AA109" t="s">
        <v>146</v>
      </c>
      <c r="AB109" t="s">
        <v>140</v>
      </c>
      <c r="AC109" t="s">
        <v>140</v>
      </c>
      <c r="AD109" t="s">
        <v>140</v>
      </c>
      <c r="AE109" t="s">
        <v>140</v>
      </c>
      <c r="AF109" t="s">
        <v>140</v>
      </c>
      <c r="AG109" t="s">
        <v>144</v>
      </c>
      <c r="AH109" t="s">
        <v>144</v>
      </c>
      <c r="AI109" t="s">
        <v>144</v>
      </c>
      <c r="AJ109" t="s">
        <v>144</v>
      </c>
      <c r="AK109" t="s">
        <v>142</v>
      </c>
      <c r="AL109" t="s">
        <v>144</v>
      </c>
      <c r="AM109" t="s">
        <v>144</v>
      </c>
      <c r="AN109" t="s">
        <v>144</v>
      </c>
      <c r="AO109" t="s">
        <v>561</v>
      </c>
      <c r="AP109" t="s">
        <v>384</v>
      </c>
      <c r="AQ109" t="s">
        <v>142</v>
      </c>
      <c r="AR109" t="s">
        <v>144</v>
      </c>
      <c r="AS109" t="s">
        <v>144</v>
      </c>
      <c r="AT109" t="s">
        <v>156</v>
      </c>
      <c r="AZ109" t="s">
        <v>384</v>
      </c>
      <c r="BA109" t="s">
        <v>144</v>
      </c>
      <c r="BC109" t="s">
        <v>144</v>
      </c>
      <c r="BK109" t="s">
        <v>144</v>
      </c>
      <c r="BM109" t="s">
        <v>144</v>
      </c>
      <c r="BQ109">
        <v>10</v>
      </c>
      <c r="BU109">
        <v>14</v>
      </c>
      <c r="DP109" t="s">
        <v>190</v>
      </c>
      <c r="DX109" t="s">
        <v>140</v>
      </c>
      <c r="DY109" t="s">
        <v>140</v>
      </c>
      <c r="DZ109" t="s">
        <v>140</v>
      </c>
      <c r="EA109" t="s">
        <v>140</v>
      </c>
      <c r="EB109" t="s">
        <v>140</v>
      </c>
      <c r="EC109" t="s">
        <v>140</v>
      </c>
      <c r="ED109" t="s">
        <v>140</v>
      </c>
      <c r="EE109" t="s">
        <v>140</v>
      </c>
      <c r="FT109" t="s">
        <v>144</v>
      </c>
    </row>
    <row r="110" spans="1:177" x14ac:dyDescent="0.2">
      <c r="A110" s="8">
        <v>118</v>
      </c>
      <c r="B110" s="15" t="s">
        <v>1760</v>
      </c>
      <c r="C110" s="1">
        <v>38469</v>
      </c>
      <c r="D110">
        <v>5</v>
      </c>
      <c r="E110">
        <v>5</v>
      </c>
      <c r="F110" s="1">
        <v>38469</v>
      </c>
      <c r="G110" t="s">
        <v>138</v>
      </c>
      <c r="H110">
        <v>80</v>
      </c>
      <c r="I110" t="s">
        <v>139</v>
      </c>
      <c r="J110" t="s">
        <v>144</v>
      </c>
      <c r="K110" t="s">
        <v>142</v>
      </c>
      <c r="L110" t="s">
        <v>144</v>
      </c>
      <c r="N110" t="s">
        <v>144</v>
      </c>
      <c r="O110" t="s">
        <v>144</v>
      </c>
      <c r="R110" t="s">
        <v>144</v>
      </c>
      <c r="S110" t="s">
        <v>144</v>
      </c>
      <c r="V110" t="s">
        <v>144</v>
      </c>
      <c r="W110" t="s">
        <v>144</v>
      </c>
      <c r="X110" t="s">
        <v>142</v>
      </c>
      <c r="Y110" t="s">
        <v>144</v>
      </c>
      <c r="Z110" t="s">
        <v>385</v>
      </c>
      <c r="AA110" t="s">
        <v>140</v>
      </c>
      <c r="AB110" t="s">
        <v>146</v>
      </c>
      <c r="AC110" t="s">
        <v>140</v>
      </c>
      <c r="AD110" t="s">
        <v>140</v>
      </c>
      <c r="AE110" t="s">
        <v>140</v>
      </c>
      <c r="AF110" t="s">
        <v>140</v>
      </c>
      <c r="AG110" t="s">
        <v>142</v>
      </c>
      <c r="AH110" t="s">
        <v>144</v>
      </c>
      <c r="AI110" t="s">
        <v>144</v>
      </c>
      <c r="AJ110" t="s">
        <v>144</v>
      </c>
      <c r="AK110" t="s">
        <v>144</v>
      </c>
      <c r="AL110" t="s">
        <v>144</v>
      </c>
      <c r="AM110" t="s">
        <v>144</v>
      </c>
      <c r="AN110" t="s">
        <v>144</v>
      </c>
      <c r="AO110" t="s">
        <v>150</v>
      </c>
      <c r="AP110" t="s">
        <v>386</v>
      </c>
      <c r="AQ110" t="s">
        <v>144</v>
      </c>
      <c r="AS110" t="s">
        <v>144</v>
      </c>
      <c r="AT110" t="s">
        <v>156</v>
      </c>
      <c r="AU110">
        <v>40</v>
      </c>
      <c r="AZ110" t="s">
        <v>386</v>
      </c>
      <c r="BA110" t="s">
        <v>144</v>
      </c>
      <c r="BC110" t="s">
        <v>142</v>
      </c>
      <c r="BD110">
        <v>338</v>
      </c>
      <c r="BE110">
        <v>98</v>
      </c>
      <c r="BF110">
        <v>23</v>
      </c>
      <c r="BG110">
        <v>34</v>
      </c>
      <c r="BH110">
        <v>21</v>
      </c>
      <c r="BI110">
        <v>7.33</v>
      </c>
      <c r="BJ110">
        <v>7.26</v>
      </c>
      <c r="BK110" t="s">
        <v>142</v>
      </c>
      <c r="BL110">
        <v>40</v>
      </c>
      <c r="BQ110">
        <v>33</v>
      </c>
      <c r="BU110">
        <v>10</v>
      </c>
      <c r="DP110" t="s">
        <v>152</v>
      </c>
      <c r="DX110" t="s">
        <v>146</v>
      </c>
      <c r="DY110" t="s">
        <v>146</v>
      </c>
      <c r="DZ110" t="s">
        <v>140</v>
      </c>
      <c r="EA110" t="s">
        <v>140</v>
      </c>
      <c r="EB110" t="s">
        <v>140</v>
      </c>
      <c r="EC110" t="s">
        <v>140</v>
      </c>
      <c r="ED110" t="s">
        <v>140</v>
      </c>
      <c r="EE110" t="s">
        <v>140</v>
      </c>
      <c r="EG110" t="s">
        <v>153</v>
      </c>
      <c r="EH110" t="s">
        <v>176</v>
      </c>
      <c r="EI110" t="s">
        <v>154</v>
      </c>
      <c r="EL110" t="s">
        <v>153</v>
      </c>
      <c r="EM110" t="s">
        <v>182</v>
      </c>
      <c r="FT110" t="s">
        <v>142</v>
      </c>
      <c r="FU110" s="1">
        <v>38488</v>
      </c>
    </row>
    <row r="111" spans="1:177" x14ac:dyDescent="0.2">
      <c r="A111" s="8">
        <v>119</v>
      </c>
      <c r="B111" s="15" t="s">
        <v>2885</v>
      </c>
      <c r="C111" s="1">
        <v>38464</v>
      </c>
      <c r="D111">
        <v>22</v>
      </c>
      <c r="E111">
        <v>22</v>
      </c>
      <c r="F111" s="1">
        <v>38470</v>
      </c>
      <c r="G111" t="s">
        <v>138</v>
      </c>
      <c r="H111">
        <v>68</v>
      </c>
      <c r="I111" t="s">
        <v>141</v>
      </c>
      <c r="J111" t="s">
        <v>144</v>
      </c>
      <c r="K111" t="s">
        <v>144</v>
      </c>
      <c r="L111" t="s">
        <v>144</v>
      </c>
      <c r="N111" t="s">
        <v>144</v>
      </c>
      <c r="O111" t="s">
        <v>142</v>
      </c>
      <c r="R111" t="s">
        <v>142</v>
      </c>
      <c r="S111" t="s">
        <v>144</v>
      </c>
      <c r="V111" t="s">
        <v>142</v>
      </c>
      <c r="W111" t="s">
        <v>144</v>
      </c>
      <c r="X111" t="s">
        <v>144</v>
      </c>
      <c r="Y111" t="s">
        <v>142</v>
      </c>
      <c r="Z111" t="s">
        <v>387</v>
      </c>
      <c r="AA111" t="s">
        <v>146</v>
      </c>
      <c r="AB111" t="s">
        <v>140</v>
      </c>
      <c r="AC111" t="s">
        <v>140</v>
      </c>
      <c r="AD111" t="s">
        <v>140</v>
      </c>
      <c r="AE111" t="s">
        <v>140</v>
      </c>
      <c r="AF111" t="s">
        <v>140</v>
      </c>
      <c r="AG111" t="s">
        <v>144</v>
      </c>
      <c r="AH111" t="s">
        <v>142</v>
      </c>
      <c r="AI111" t="s">
        <v>144</v>
      </c>
      <c r="AJ111" t="s">
        <v>144</v>
      </c>
      <c r="AK111" t="s">
        <v>142</v>
      </c>
      <c r="AL111" t="s">
        <v>144</v>
      </c>
      <c r="AM111" t="s">
        <v>144</v>
      </c>
      <c r="AN111" t="s">
        <v>144</v>
      </c>
      <c r="AO111" t="s">
        <v>561</v>
      </c>
      <c r="AP111" t="s">
        <v>388</v>
      </c>
      <c r="AQ111" t="s">
        <v>142</v>
      </c>
      <c r="AR111" t="s">
        <v>144</v>
      </c>
      <c r="AS111" t="s">
        <v>144</v>
      </c>
      <c r="AT111" t="s">
        <v>156</v>
      </c>
      <c r="AU111">
        <v>70</v>
      </c>
      <c r="AZ111" t="s">
        <v>388</v>
      </c>
      <c r="BA111" t="s">
        <v>144</v>
      </c>
      <c r="BC111" t="s">
        <v>144</v>
      </c>
      <c r="BK111" t="s">
        <v>144</v>
      </c>
      <c r="BM111" t="s">
        <v>144</v>
      </c>
      <c r="BO111">
        <v>2</v>
      </c>
      <c r="BQ111">
        <v>23</v>
      </c>
      <c r="BU111">
        <v>18</v>
      </c>
      <c r="DP111" t="s">
        <v>148</v>
      </c>
      <c r="DX111" t="s">
        <v>140</v>
      </c>
      <c r="DY111" t="s">
        <v>140</v>
      </c>
      <c r="DZ111" t="s">
        <v>140</v>
      </c>
      <c r="EA111" t="s">
        <v>140</v>
      </c>
      <c r="EB111" t="s">
        <v>140</v>
      </c>
      <c r="EC111" t="s">
        <v>140</v>
      </c>
      <c r="ED111" t="s">
        <v>140</v>
      </c>
      <c r="EE111" t="s">
        <v>140</v>
      </c>
      <c r="EG111" t="s">
        <v>162</v>
      </c>
      <c r="EL111" t="s">
        <v>163</v>
      </c>
      <c r="EW111" t="s">
        <v>163</v>
      </c>
      <c r="FC111" t="s">
        <v>162</v>
      </c>
      <c r="FG111" t="s">
        <v>162</v>
      </c>
      <c r="FT111" t="s">
        <v>144</v>
      </c>
    </row>
    <row r="112" spans="1:177" x14ac:dyDescent="0.2">
      <c r="A112" s="8">
        <v>120</v>
      </c>
      <c r="B112" s="15" t="s">
        <v>1761</v>
      </c>
      <c r="C112" s="1">
        <v>38491</v>
      </c>
      <c r="D112">
        <v>23</v>
      </c>
      <c r="E112">
        <v>23</v>
      </c>
      <c r="F112" s="1">
        <v>38491</v>
      </c>
      <c r="G112" t="s">
        <v>138</v>
      </c>
      <c r="H112">
        <v>64</v>
      </c>
      <c r="I112" t="s">
        <v>139</v>
      </c>
      <c r="J112" t="s">
        <v>144</v>
      </c>
      <c r="K112" t="s">
        <v>142</v>
      </c>
      <c r="L112" t="s">
        <v>142</v>
      </c>
      <c r="N112" t="s">
        <v>144</v>
      </c>
      <c r="O112" t="s">
        <v>142</v>
      </c>
      <c r="R112" t="s">
        <v>144</v>
      </c>
      <c r="S112" t="s">
        <v>144</v>
      </c>
      <c r="V112" t="s">
        <v>144</v>
      </c>
      <c r="W112" t="s">
        <v>144</v>
      </c>
      <c r="X112" t="s">
        <v>142</v>
      </c>
      <c r="Y112" t="s">
        <v>142</v>
      </c>
      <c r="Z112" t="s">
        <v>270</v>
      </c>
      <c r="AA112" t="s">
        <v>140</v>
      </c>
      <c r="AB112" t="s">
        <v>146</v>
      </c>
      <c r="AC112" t="s">
        <v>140</v>
      </c>
      <c r="AD112" t="s">
        <v>140</v>
      </c>
      <c r="AE112" t="s">
        <v>140</v>
      </c>
      <c r="AF112" t="s">
        <v>140</v>
      </c>
      <c r="AG112" t="s">
        <v>142</v>
      </c>
      <c r="AH112" t="s">
        <v>142</v>
      </c>
      <c r="AI112" t="s">
        <v>144</v>
      </c>
      <c r="AJ112" t="s">
        <v>144</v>
      </c>
      <c r="AK112" t="s">
        <v>144</v>
      </c>
      <c r="AL112" t="s">
        <v>144</v>
      </c>
      <c r="AM112" t="s">
        <v>144</v>
      </c>
      <c r="AN112" t="s">
        <v>144</v>
      </c>
      <c r="AO112" t="s">
        <v>147</v>
      </c>
      <c r="AP112" t="s">
        <v>389</v>
      </c>
      <c r="AQ112" t="s">
        <v>144</v>
      </c>
      <c r="AR112" t="s">
        <v>144</v>
      </c>
      <c r="AS112" t="s">
        <v>144</v>
      </c>
      <c r="AT112" t="s">
        <v>156</v>
      </c>
      <c r="AU112">
        <v>40</v>
      </c>
      <c r="AZ112" t="s">
        <v>389</v>
      </c>
      <c r="BA112" t="s">
        <v>142</v>
      </c>
      <c r="BC112" t="s">
        <v>142</v>
      </c>
      <c r="BD112">
        <v>241</v>
      </c>
      <c r="BE112">
        <v>98</v>
      </c>
      <c r="BF112">
        <v>56</v>
      </c>
      <c r="BG112">
        <v>67</v>
      </c>
      <c r="BH112">
        <v>50</v>
      </c>
      <c r="BI112">
        <v>7.39</v>
      </c>
      <c r="BJ112">
        <v>7.29</v>
      </c>
      <c r="BK112" t="s">
        <v>142</v>
      </c>
      <c r="BL112">
        <v>60</v>
      </c>
      <c r="BP112">
        <v>160</v>
      </c>
      <c r="BQ112">
        <v>21</v>
      </c>
      <c r="BU112">
        <v>17</v>
      </c>
      <c r="DP112" t="s">
        <v>148</v>
      </c>
      <c r="DX112" t="s">
        <v>140</v>
      </c>
      <c r="DY112" t="s">
        <v>140</v>
      </c>
      <c r="DZ112" t="s">
        <v>140</v>
      </c>
      <c r="EA112" t="s">
        <v>140</v>
      </c>
      <c r="EB112" t="s">
        <v>140</v>
      </c>
      <c r="EC112" t="s">
        <v>140</v>
      </c>
      <c r="ED112" t="s">
        <v>140</v>
      </c>
      <c r="EE112" t="s">
        <v>140</v>
      </c>
      <c r="FT112" t="s">
        <v>144</v>
      </c>
    </row>
    <row r="113" spans="1:177" x14ac:dyDescent="0.2">
      <c r="A113" s="8">
        <v>121</v>
      </c>
      <c r="B113" s="15" t="s">
        <v>1762</v>
      </c>
      <c r="C113" s="1">
        <v>38492</v>
      </c>
      <c r="D113">
        <v>16</v>
      </c>
      <c r="E113">
        <v>16</v>
      </c>
      <c r="F113" s="1">
        <v>38492</v>
      </c>
      <c r="G113" t="s">
        <v>138</v>
      </c>
      <c r="H113">
        <v>60</v>
      </c>
      <c r="I113" t="s">
        <v>141</v>
      </c>
      <c r="J113" t="s">
        <v>144</v>
      </c>
      <c r="K113" t="s">
        <v>142</v>
      </c>
      <c r="L113" t="s">
        <v>144</v>
      </c>
      <c r="N113" t="s">
        <v>144</v>
      </c>
      <c r="O113" t="s">
        <v>144</v>
      </c>
      <c r="R113" t="s">
        <v>144</v>
      </c>
      <c r="S113" t="s">
        <v>144</v>
      </c>
      <c r="V113" t="s">
        <v>144</v>
      </c>
      <c r="W113" t="s">
        <v>144</v>
      </c>
      <c r="X113" t="s">
        <v>144</v>
      </c>
      <c r="Y113" t="s">
        <v>144</v>
      </c>
      <c r="Z113" t="s">
        <v>390</v>
      </c>
      <c r="AA113" t="s">
        <v>146</v>
      </c>
      <c r="AB113" t="s">
        <v>140</v>
      </c>
      <c r="AC113" t="s">
        <v>140</v>
      </c>
      <c r="AD113" t="s">
        <v>140</v>
      </c>
      <c r="AE113" t="s">
        <v>140</v>
      </c>
      <c r="AF113" t="s">
        <v>140</v>
      </c>
      <c r="AG113" t="s">
        <v>142</v>
      </c>
      <c r="AH113" t="s">
        <v>144</v>
      </c>
      <c r="AI113" t="s">
        <v>144</v>
      </c>
      <c r="AJ113" t="s">
        <v>144</v>
      </c>
      <c r="AK113" t="s">
        <v>144</v>
      </c>
      <c r="AL113" t="s">
        <v>144</v>
      </c>
      <c r="AM113" t="s">
        <v>142</v>
      </c>
      <c r="AN113" t="s">
        <v>144</v>
      </c>
      <c r="AO113" t="s">
        <v>147</v>
      </c>
      <c r="AP113" t="s">
        <v>391</v>
      </c>
      <c r="AQ113" t="s">
        <v>144</v>
      </c>
      <c r="AR113" t="s">
        <v>144</v>
      </c>
      <c r="AS113" t="s">
        <v>144</v>
      </c>
      <c r="AT113" t="s">
        <v>151</v>
      </c>
      <c r="AU113">
        <v>30</v>
      </c>
      <c r="AZ113" t="s">
        <v>391</v>
      </c>
      <c r="BA113" t="s">
        <v>144</v>
      </c>
      <c r="BC113" t="s">
        <v>142</v>
      </c>
      <c r="BD113">
        <v>101</v>
      </c>
      <c r="BE113">
        <v>39</v>
      </c>
      <c r="BF113">
        <v>39</v>
      </c>
      <c r="BG113">
        <v>32</v>
      </c>
      <c r="BH113">
        <v>32</v>
      </c>
      <c r="BI113">
        <v>7.32</v>
      </c>
      <c r="BJ113">
        <v>7.32</v>
      </c>
      <c r="BK113" t="s">
        <v>144</v>
      </c>
      <c r="BO113">
        <v>4</v>
      </c>
      <c r="BQ113">
        <v>16</v>
      </c>
      <c r="BU113">
        <v>14</v>
      </c>
      <c r="DP113" t="s">
        <v>152</v>
      </c>
      <c r="DX113" t="s">
        <v>140</v>
      </c>
      <c r="DY113" t="s">
        <v>140</v>
      </c>
      <c r="DZ113" t="s">
        <v>140</v>
      </c>
      <c r="EA113" t="s">
        <v>146</v>
      </c>
      <c r="EB113" t="s">
        <v>140</v>
      </c>
      <c r="EC113" t="s">
        <v>140</v>
      </c>
      <c r="ED113" t="s">
        <v>140</v>
      </c>
      <c r="EE113" t="s">
        <v>140</v>
      </c>
      <c r="EG113" t="s">
        <v>153</v>
      </c>
      <c r="EH113" t="s">
        <v>392</v>
      </c>
      <c r="EL113" t="s">
        <v>162</v>
      </c>
      <c r="EW113" t="s">
        <v>153</v>
      </c>
      <c r="EX113" t="s">
        <v>249</v>
      </c>
      <c r="EY113" t="s">
        <v>392</v>
      </c>
      <c r="EZ113" t="s">
        <v>183</v>
      </c>
      <c r="FA113" t="s">
        <v>209</v>
      </c>
      <c r="FC113" t="s">
        <v>162</v>
      </c>
      <c r="FG113" t="s">
        <v>162</v>
      </c>
      <c r="FT113" t="s">
        <v>144</v>
      </c>
    </row>
    <row r="114" spans="1:177" x14ac:dyDescent="0.2">
      <c r="A114" s="8">
        <v>122</v>
      </c>
      <c r="B114" s="15" t="s">
        <v>1763</v>
      </c>
      <c r="C114" s="1">
        <v>38494</v>
      </c>
      <c r="D114">
        <v>19</v>
      </c>
      <c r="E114">
        <v>19</v>
      </c>
      <c r="F114" s="1">
        <v>38494</v>
      </c>
      <c r="G114" t="s">
        <v>138</v>
      </c>
      <c r="H114">
        <v>48</v>
      </c>
      <c r="I114" t="s">
        <v>139</v>
      </c>
      <c r="J114" t="s">
        <v>144</v>
      </c>
      <c r="K114" t="s">
        <v>144</v>
      </c>
      <c r="L114" t="s">
        <v>144</v>
      </c>
      <c r="N114" t="s">
        <v>144</v>
      </c>
      <c r="O114" t="s">
        <v>144</v>
      </c>
      <c r="R114" t="s">
        <v>144</v>
      </c>
      <c r="S114" t="s">
        <v>144</v>
      </c>
      <c r="V114" t="s">
        <v>144</v>
      </c>
      <c r="W114" t="s">
        <v>144</v>
      </c>
      <c r="X114" t="s">
        <v>144</v>
      </c>
      <c r="Y114" t="s">
        <v>144</v>
      </c>
      <c r="Z114" t="s">
        <v>393</v>
      </c>
      <c r="AA114" t="s">
        <v>146</v>
      </c>
      <c r="AB114" t="s">
        <v>140</v>
      </c>
      <c r="AC114" t="s">
        <v>140</v>
      </c>
      <c r="AD114" t="s">
        <v>140</v>
      </c>
      <c r="AE114" t="s">
        <v>140</v>
      </c>
      <c r="AF114" t="s">
        <v>140</v>
      </c>
      <c r="AG114" t="s">
        <v>144</v>
      </c>
      <c r="AH114" t="s">
        <v>144</v>
      </c>
      <c r="AI114" t="s">
        <v>144</v>
      </c>
      <c r="AJ114" t="s">
        <v>144</v>
      </c>
      <c r="AK114" t="s">
        <v>144</v>
      </c>
      <c r="AL114" t="s">
        <v>144</v>
      </c>
      <c r="AM114" t="s">
        <v>144</v>
      </c>
      <c r="AN114" t="s">
        <v>144</v>
      </c>
      <c r="AO114" t="s">
        <v>561</v>
      </c>
      <c r="AP114" t="s">
        <v>394</v>
      </c>
      <c r="AQ114" t="s">
        <v>142</v>
      </c>
      <c r="AR114" t="s">
        <v>142</v>
      </c>
      <c r="AS114" t="s">
        <v>144</v>
      </c>
      <c r="AZ114" t="s">
        <v>394</v>
      </c>
      <c r="BA114" t="s">
        <v>144</v>
      </c>
      <c r="BC114" t="s">
        <v>144</v>
      </c>
      <c r="BK114" t="s">
        <v>144</v>
      </c>
      <c r="BL114">
        <v>21</v>
      </c>
      <c r="BM114" t="s">
        <v>144</v>
      </c>
      <c r="BQ114">
        <v>20</v>
      </c>
      <c r="BU114">
        <v>19</v>
      </c>
      <c r="DP114" t="s">
        <v>148</v>
      </c>
      <c r="DX114" t="s">
        <v>140</v>
      </c>
      <c r="DY114" t="s">
        <v>140</v>
      </c>
      <c r="DZ114" t="s">
        <v>140</v>
      </c>
      <c r="EA114" t="s">
        <v>140</v>
      </c>
      <c r="EB114" t="s">
        <v>140</v>
      </c>
      <c r="EC114" t="s">
        <v>140</v>
      </c>
      <c r="ED114" t="s">
        <v>140</v>
      </c>
      <c r="EE114" t="s">
        <v>140</v>
      </c>
      <c r="EG114" t="s">
        <v>163</v>
      </c>
      <c r="EL114" t="s">
        <v>162</v>
      </c>
      <c r="EW114" t="s">
        <v>163</v>
      </c>
      <c r="FC114" t="s">
        <v>162</v>
      </c>
      <c r="FG114" t="s">
        <v>162</v>
      </c>
      <c r="FT114" t="s">
        <v>144</v>
      </c>
    </row>
    <row r="115" spans="1:177" x14ac:dyDescent="0.2">
      <c r="A115" s="8">
        <v>123</v>
      </c>
      <c r="B115" s="15" t="s">
        <v>1764</v>
      </c>
      <c r="C115" s="1">
        <v>38494</v>
      </c>
      <c r="D115">
        <v>18</v>
      </c>
      <c r="E115">
        <v>18</v>
      </c>
      <c r="F115" s="1">
        <v>38494</v>
      </c>
      <c r="G115" t="s">
        <v>138</v>
      </c>
      <c r="H115">
        <v>71</v>
      </c>
      <c r="I115" t="s">
        <v>139</v>
      </c>
      <c r="J115" t="s">
        <v>144</v>
      </c>
      <c r="K115" t="s">
        <v>144</v>
      </c>
      <c r="L115" t="s">
        <v>144</v>
      </c>
      <c r="N115" t="s">
        <v>144</v>
      </c>
      <c r="O115" t="s">
        <v>144</v>
      </c>
      <c r="R115" t="s">
        <v>144</v>
      </c>
      <c r="S115" t="s">
        <v>144</v>
      </c>
      <c r="V115" t="s">
        <v>144</v>
      </c>
      <c r="W115" t="s">
        <v>144</v>
      </c>
      <c r="X115" t="s">
        <v>142</v>
      </c>
      <c r="Y115" t="s">
        <v>142</v>
      </c>
      <c r="AA115" t="s">
        <v>146</v>
      </c>
      <c r="AB115" t="s">
        <v>140</v>
      </c>
      <c r="AC115" t="s">
        <v>140</v>
      </c>
      <c r="AD115" t="s">
        <v>140</v>
      </c>
      <c r="AE115" t="s">
        <v>140</v>
      </c>
      <c r="AF115" t="s">
        <v>140</v>
      </c>
      <c r="AG115" t="s">
        <v>144</v>
      </c>
      <c r="AH115" t="s">
        <v>144</v>
      </c>
      <c r="AI115" t="s">
        <v>144</v>
      </c>
      <c r="AJ115" t="s">
        <v>144</v>
      </c>
      <c r="AK115" t="s">
        <v>142</v>
      </c>
      <c r="AL115" t="s">
        <v>144</v>
      </c>
      <c r="AM115" t="s">
        <v>144</v>
      </c>
      <c r="AN115" t="s">
        <v>144</v>
      </c>
      <c r="AO115" t="s">
        <v>147</v>
      </c>
      <c r="AP115" t="s">
        <v>395</v>
      </c>
      <c r="AQ115" t="s">
        <v>144</v>
      </c>
      <c r="AR115" t="s">
        <v>144</v>
      </c>
      <c r="AS115" t="s">
        <v>144</v>
      </c>
      <c r="AT115" t="s">
        <v>159</v>
      </c>
      <c r="AZ115" t="s">
        <v>395</v>
      </c>
      <c r="BA115" t="s">
        <v>144</v>
      </c>
      <c r="BC115" t="s">
        <v>144</v>
      </c>
      <c r="BK115" t="s">
        <v>144</v>
      </c>
      <c r="BM115" t="s">
        <v>144</v>
      </c>
      <c r="BQ115">
        <v>19</v>
      </c>
      <c r="BU115">
        <v>16</v>
      </c>
      <c r="DP115" t="s">
        <v>148</v>
      </c>
      <c r="DX115" t="s">
        <v>140</v>
      </c>
      <c r="DY115" t="s">
        <v>140</v>
      </c>
      <c r="DZ115" t="s">
        <v>140</v>
      </c>
      <c r="EA115" t="s">
        <v>140</v>
      </c>
      <c r="EB115" t="s">
        <v>140</v>
      </c>
      <c r="EC115" t="s">
        <v>140</v>
      </c>
      <c r="ED115" t="s">
        <v>140</v>
      </c>
      <c r="EE115" t="s">
        <v>140</v>
      </c>
      <c r="FT115" t="s">
        <v>144</v>
      </c>
    </row>
    <row r="116" spans="1:177" x14ac:dyDescent="0.2">
      <c r="A116" s="8">
        <v>124</v>
      </c>
      <c r="B116" s="15" t="s">
        <v>2889</v>
      </c>
      <c r="C116" s="1">
        <v>38509</v>
      </c>
      <c r="D116">
        <v>16</v>
      </c>
      <c r="E116">
        <v>16</v>
      </c>
      <c r="F116" s="1">
        <v>38509</v>
      </c>
      <c r="G116" t="s">
        <v>138</v>
      </c>
      <c r="H116">
        <v>50</v>
      </c>
      <c r="I116" t="s">
        <v>141</v>
      </c>
      <c r="J116" t="s">
        <v>144</v>
      </c>
      <c r="K116" t="s">
        <v>144</v>
      </c>
      <c r="L116" t="s">
        <v>144</v>
      </c>
      <c r="N116" t="s">
        <v>144</v>
      </c>
      <c r="O116" t="s">
        <v>144</v>
      </c>
      <c r="R116" t="s">
        <v>142</v>
      </c>
      <c r="S116" t="s">
        <v>144</v>
      </c>
      <c r="V116" t="s">
        <v>144</v>
      </c>
      <c r="W116" t="s">
        <v>142</v>
      </c>
      <c r="X116" t="s">
        <v>144</v>
      </c>
      <c r="Y116" t="s">
        <v>142</v>
      </c>
      <c r="Z116" t="s">
        <v>270</v>
      </c>
      <c r="AA116" t="s">
        <v>146</v>
      </c>
      <c r="AB116" t="s">
        <v>140</v>
      </c>
      <c r="AC116" t="s">
        <v>140</v>
      </c>
      <c r="AD116" t="s">
        <v>140</v>
      </c>
      <c r="AE116" t="s">
        <v>140</v>
      </c>
      <c r="AF116" t="s">
        <v>140</v>
      </c>
      <c r="AG116" t="s">
        <v>144</v>
      </c>
      <c r="AH116" t="s">
        <v>142</v>
      </c>
      <c r="AI116" t="s">
        <v>144</v>
      </c>
      <c r="AJ116" t="s">
        <v>144</v>
      </c>
      <c r="AK116" t="s">
        <v>144</v>
      </c>
      <c r="AL116" t="s">
        <v>144</v>
      </c>
      <c r="AM116" t="s">
        <v>144</v>
      </c>
      <c r="AN116" t="s">
        <v>144</v>
      </c>
      <c r="AO116" t="s">
        <v>147</v>
      </c>
      <c r="AQ116" t="s">
        <v>142</v>
      </c>
      <c r="AR116" t="s">
        <v>142</v>
      </c>
      <c r="AS116" t="s">
        <v>144</v>
      </c>
      <c r="AT116" t="s">
        <v>151</v>
      </c>
      <c r="AU116">
        <v>15</v>
      </c>
      <c r="BA116" t="s">
        <v>144</v>
      </c>
      <c r="BC116" t="s">
        <v>144</v>
      </c>
      <c r="BK116" t="s">
        <v>144</v>
      </c>
      <c r="BM116" t="s">
        <v>144</v>
      </c>
      <c r="BO116">
        <v>2</v>
      </c>
      <c r="BQ116">
        <v>15</v>
      </c>
      <c r="BU116">
        <v>13</v>
      </c>
      <c r="DP116" t="s">
        <v>152</v>
      </c>
      <c r="DX116" t="s">
        <v>140</v>
      </c>
      <c r="DY116" t="s">
        <v>140</v>
      </c>
      <c r="DZ116" t="s">
        <v>146</v>
      </c>
      <c r="EA116" t="s">
        <v>140</v>
      </c>
      <c r="EB116" t="s">
        <v>140</v>
      </c>
      <c r="EC116" t="s">
        <v>140</v>
      </c>
      <c r="ED116" t="s">
        <v>140</v>
      </c>
      <c r="EE116" t="s">
        <v>140</v>
      </c>
      <c r="EG116" t="s">
        <v>163</v>
      </c>
      <c r="EQ116" t="s">
        <v>162</v>
      </c>
      <c r="FT116" t="s">
        <v>144</v>
      </c>
    </row>
    <row r="117" spans="1:177" x14ac:dyDescent="0.2">
      <c r="A117" s="8">
        <v>125</v>
      </c>
      <c r="B117" s="15" t="s">
        <v>1765</v>
      </c>
      <c r="C117" s="1">
        <v>38508</v>
      </c>
      <c r="D117">
        <v>22</v>
      </c>
      <c r="E117">
        <v>22</v>
      </c>
      <c r="F117" s="1">
        <v>38508</v>
      </c>
      <c r="G117" t="s">
        <v>143</v>
      </c>
      <c r="H117">
        <v>72</v>
      </c>
      <c r="I117" t="s">
        <v>139</v>
      </c>
      <c r="J117" t="s">
        <v>144</v>
      </c>
      <c r="K117" t="s">
        <v>144</v>
      </c>
      <c r="L117" t="s">
        <v>144</v>
      </c>
      <c r="N117" t="s">
        <v>144</v>
      </c>
      <c r="O117" t="s">
        <v>144</v>
      </c>
      <c r="R117" t="s">
        <v>144</v>
      </c>
      <c r="S117" t="s">
        <v>144</v>
      </c>
      <c r="V117" t="s">
        <v>144</v>
      </c>
      <c r="W117" t="s">
        <v>144</v>
      </c>
      <c r="X117" t="s">
        <v>142</v>
      </c>
      <c r="Y117" t="s">
        <v>142</v>
      </c>
      <c r="AA117" t="s">
        <v>146</v>
      </c>
      <c r="AB117" t="s">
        <v>140</v>
      </c>
      <c r="AC117" t="s">
        <v>140</v>
      </c>
      <c r="AD117" t="s">
        <v>140</v>
      </c>
      <c r="AE117" t="s">
        <v>140</v>
      </c>
      <c r="AF117" t="s">
        <v>140</v>
      </c>
      <c r="AG117" t="s">
        <v>142</v>
      </c>
      <c r="AH117" t="s">
        <v>144</v>
      </c>
      <c r="AI117" t="s">
        <v>144</v>
      </c>
      <c r="AJ117" t="s">
        <v>144</v>
      </c>
      <c r="AK117" t="s">
        <v>144</v>
      </c>
      <c r="AL117" t="s">
        <v>144</v>
      </c>
      <c r="AM117" t="s">
        <v>144</v>
      </c>
      <c r="AN117" t="s">
        <v>144</v>
      </c>
      <c r="AO117" t="s">
        <v>150</v>
      </c>
      <c r="AP117" t="s">
        <v>396</v>
      </c>
      <c r="AQ117" t="s">
        <v>144</v>
      </c>
      <c r="AR117" t="s">
        <v>144</v>
      </c>
      <c r="AS117" t="s">
        <v>144</v>
      </c>
      <c r="AT117" t="s">
        <v>159</v>
      </c>
      <c r="AZ117" t="s">
        <v>396</v>
      </c>
      <c r="BA117" t="s">
        <v>142</v>
      </c>
      <c r="BC117" t="s">
        <v>142</v>
      </c>
      <c r="BD117">
        <v>395</v>
      </c>
      <c r="BE117">
        <v>88</v>
      </c>
      <c r="BF117">
        <v>38</v>
      </c>
      <c r="BG117">
        <v>42</v>
      </c>
      <c r="BH117">
        <v>32</v>
      </c>
      <c r="BI117">
        <v>7.55</v>
      </c>
      <c r="BJ117">
        <v>7.44</v>
      </c>
      <c r="BK117" t="s">
        <v>142</v>
      </c>
      <c r="BL117">
        <v>30</v>
      </c>
      <c r="BQ117">
        <v>20</v>
      </c>
      <c r="BU117">
        <v>17</v>
      </c>
      <c r="DP117" t="s">
        <v>148</v>
      </c>
      <c r="DX117" t="s">
        <v>140</v>
      </c>
      <c r="DY117" t="s">
        <v>140</v>
      </c>
      <c r="DZ117" t="s">
        <v>140</v>
      </c>
      <c r="EA117" t="s">
        <v>140</v>
      </c>
      <c r="EB117" t="s">
        <v>140</v>
      </c>
      <c r="EC117" t="s">
        <v>140</v>
      </c>
      <c r="ED117" t="s">
        <v>140</v>
      </c>
      <c r="EE117" t="s">
        <v>140</v>
      </c>
      <c r="EG117" t="s">
        <v>163</v>
      </c>
      <c r="EL117" t="s">
        <v>163</v>
      </c>
      <c r="EW117" t="s">
        <v>163</v>
      </c>
      <c r="FC117" t="s">
        <v>162</v>
      </c>
      <c r="FG117" t="s">
        <v>162</v>
      </c>
      <c r="FT117" t="s">
        <v>144</v>
      </c>
    </row>
    <row r="118" spans="1:177" x14ac:dyDescent="0.2">
      <c r="A118" s="8">
        <v>126</v>
      </c>
      <c r="B118" s="15" t="s">
        <v>1766</v>
      </c>
      <c r="C118" s="1">
        <v>38509</v>
      </c>
      <c r="D118">
        <v>1</v>
      </c>
      <c r="E118">
        <v>1</v>
      </c>
      <c r="F118" s="1">
        <v>38509</v>
      </c>
      <c r="G118" t="s">
        <v>143</v>
      </c>
      <c r="H118">
        <v>40</v>
      </c>
      <c r="I118" t="s">
        <v>139</v>
      </c>
      <c r="J118" t="s">
        <v>144</v>
      </c>
      <c r="K118" t="s">
        <v>144</v>
      </c>
      <c r="L118" t="s">
        <v>144</v>
      </c>
      <c r="N118" t="s">
        <v>144</v>
      </c>
      <c r="O118" t="s">
        <v>144</v>
      </c>
      <c r="R118" t="s">
        <v>144</v>
      </c>
      <c r="S118" t="s">
        <v>144</v>
      </c>
      <c r="V118" t="s">
        <v>144</v>
      </c>
      <c r="W118" t="s">
        <v>142</v>
      </c>
      <c r="X118" t="s">
        <v>144</v>
      </c>
      <c r="Y118" t="s">
        <v>144</v>
      </c>
      <c r="Z118" t="s">
        <v>397</v>
      </c>
      <c r="AA118" t="s">
        <v>140</v>
      </c>
      <c r="AB118" t="s">
        <v>146</v>
      </c>
      <c r="AC118" t="s">
        <v>140</v>
      </c>
      <c r="AD118" t="s">
        <v>140</v>
      </c>
      <c r="AE118" t="s">
        <v>140</v>
      </c>
      <c r="AF118" t="s">
        <v>140</v>
      </c>
      <c r="AG118" t="s">
        <v>142</v>
      </c>
      <c r="AH118" t="s">
        <v>144</v>
      </c>
      <c r="AI118" t="s">
        <v>144</v>
      </c>
      <c r="AJ118" t="s">
        <v>144</v>
      </c>
      <c r="AK118" t="s">
        <v>144</v>
      </c>
      <c r="AL118" t="s">
        <v>142</v>
      </c>
      <c r="AM118" t="s">
        <v>144</v>
      </c>
      <c r="AN118" t="s">
        <v>144</v>
      </c>
      <c r="AO118" t="s">
        <v>147</v>
      </c>
      <c r="AP118" t="s">
        <v>398</v>
      </c>
      <c r="AQ118" t="s">
        <v>144</v>
      </c>
      <c r="AR118" t="s">
        <v>144</v>
      </c>
      <c r="AS118" t="s">
        <v>144</v>
      </c>
      <c r="AT118" t="s">
        <v>159</v>
      </c>
      <c r="AZ118" t="s">
        <v>398</v>
      </c>
      <c r="BA118" t="s">
        <v>144</v>
      </c>
      <c r="BC118" t="s">
        <v>144</v>
      </c>
      <c r="BK118" t="s">
        <v>144</v>
      </c>
      <c r="BM118" t="s">
        <v>144</v>
      </c>
      <c r="BO118">
        <v>4</v>
      </c>
      <c r="BQ118">
        <v>25</v>
      </c>
      <c r="BU118">
        <v>20</v>
      </c>
      <c r="DP118" t="s">
        <v>152</v>
      </c>
      <c r="DX118" t="s">
        <v>140</v>
      </c>
      <c r="DY118" t="s">
        <v>140</v>
      </c>
      <c r="DZ118" t="s">
        <v>140</v>
      </c>
      <c r="EA118" t="s">
        <v>140</v>
      </c>
      <c r="EB118" t="s">
        <v>140</v>
      </c>
      <c r="EC118" t="s">
        <v>140</v>
      </c>
      <c r="ED118" t="s">
        <v>146</v>
      </c>
      <c r="EE118" t="s">
        <v>140</v>
      </c>
      <c r="EF118" t="s">
        <v>397</v>
      </c>
      <c r="EG118" t="s">
        <v>153</v>
      </c>
      <c r="EH118" t="s">
        <v>154</v>
      </c>
      <c r="EL118" t="s">
        <v>162</v>
      </c>
      <c r="EW118" t="s">
        <v>162</v>
      </c>
      <c r="FC118" t="s">
        <v>162</v>
      </c>
      <c r="FG118" t="s">
        <v>153</v>
      </c>
      <c r="FI118" t="s">
        <v>154</v>
      </c>
      <c r="FT118" t="s">
        <v>144</v>
      </c>
    </row>
    <row r="119" spans="1:177" x14ac:dyDescent="0.2">
      <c r="A119" s="8">
        <v>127</v>
      </c>
      <c r="B119" s="15" t="s">
        <v>1767</v>
      </c>
      <c r="C119" s="1">
        <v>38509</v>
      </c>
      <c r="D119">
        <v>17</v>
      </c>
      <c r="E119">
        <v>17</v>
      </c>
      <c r="F119" s="1">
        <v>38509</v>
      </c>
      <c r="G119" t="s">
        <v>138</v>
      </c>
      <c r="H119">
        <v>66</v>
      </c>
      <c r="I119" t="s">
        <v>139</v>
      </c>
      <c r="J119" t="s">
        <v>144</v>
      </c>
      <c r="K119" t="s">
        <v>142</v>
      </c>
      <c r="L119" t="s">
        <v>144</v>
      </c>
      <c r="N119" t="s">
        <v>144</v>
      </c>
      <c r="O119" t="s">
        <v>142</v>
      </c>
      <c r="R119" t="s">
        <v>144</v>
      </c>
      <c r="S119" t="s">
        <v>144</v>
      </c>
      <c r="V119" t="s">
        <v>144</v>
      </c>
      <c r="W119" t="s">
        <v>144</v>
      </c>
      <c r="X119" t="s">
        <v>144</v>
      </c>
      <c r="Y119" t="s">
        <v>142</v>
      </c>
      <c r="Z119" t="s">
        <v>259</v>
      </c>
      <c r="AA119" t="s">
        <v>140</v>
      </c>
      <c r="AB119" t="s">
        <v>146</v>
      </c>
      <c r="AC119" t="s">
        <v>140</v>
      </c>
      <c r="AD119" t="s">
        <v>140</v>
      </c>
      <c r="AE119" t="s">
        <v>140</v>
      </c>
      <c r="AF119" t="s">
        <v>140</v>
      </c>
      <c r="AG119" t="s">
        <v>144</v>
      </c>
      <c r="AH119" t="s">
        <v>142</v>
      </c>
      <c r="AI119" t="s">
        <v>144</v>
      </c>
      <c r="AJ119" t="s">
        <v>144</v>
      </c>
      <c r="AK119" t="s">
        <v>144</v>
      </c>
      <c r="AL119" t="s">
        <v>142</v>
      </c>
      <c r="AM119" t="s">
        <v>144</v>
      </c>
      <c r="AN119" t="s">
        <v>144</v>
      </c>
      <c r="AO119" t="s">
        <v>147</v>
      </c>
      <c r="AP119" t="s">
        <v>399</v>
      </c>
      <c r="AQ119" t="s">
        <v>144</v>
      </c>
      <c r="AR119" t="s">
        <v>144</v>
      </c>
      <c r="AS119" t="s">
        <v>144</v>
      </c>
      <c r="AT119" t="s">
        <v>151</v>
      </c>
      <c r="AZ119" t="s">
        <v>399</v>
      </c>
      <c r="BA119" t="s">
        <v>144</v>
      </c>
      <c r="BC119" t="s">
        <v>142</v>
      </c>
      <c r="BD119">
        <v>66</v>
      </c>
      <c r="BE119">
        <v>57</v>
      </c>
      <c r="BF119">
        <v>51</v>
      </c>
      <c r="BG119">
        <v>54</v>
      </c>
      <c r="BH119">
        <v>48</v>
      </c>
      <c r="BI119">
        <v>7.32</v>
      </c>
      <c r="BJ119">
        <v>7.32</v>
      </c>
      <c r="BK119" t="s">
        <v>144</v>
      </c>
      <c r="BM119" t="s">
        <v>142</v>
      </c>
      <c r="BO119">
        <v>10</v>
      </c>
      <c r="BQ119">
        <v>21</v>
      </c>
      <c r="BU119">
        <v>15</v>
      </c>
      <c r="DP119" t="s">
        <v>148</v>
      </c>
      <c r="DX119" t="s">
        <v>140</v>
      </c>
      <c r="DY119" t="s">
        <v>140</v>
      </c>
      <c r="DZ119" t="s">
        <v>140</v>
      </c>
      <c r="EA119" t="s">
        <v>140</v>
      </c>
      <c r="EB119" t="s">
        <v>140</v>
      </c>
      <c r="EC119" t="s">
        <v>140</v>
      </c>
      <c r="ED119" t="s">
        <v>140</v>
      </c>
      <c r="EE119" t="s">
        <v>140</v>
      </c>
      <c r="FT119" t="s">
        <v>144</v>
      </c>
    </row>
    <row r="120" spans="1:177" x14ac:dyDescent="0.2">
      <c r="A120" s="8">
        <v>128</v>
      </c>
      <c r="B120" s="15" t="s">
        <v>1768</v>
      </c>
      <c r="C120" s="1">
        <v>38508</v>
      </c>
      <c r="D120">
        <v>15</v>
      </c>
      <c r="E120">
        <v>15</v>
      </c>
      <c r="F120" s="1">
        <v>38508</v>
      </c>
      <c r="G120" t="s">
        <v>138</v>
      </c>
      <c r="H120">
        <v>59</v>
      </c>
      <c r="I120" t="s">
        <v>141</v>
      </c>
      <c r="J120" t="s">
        <v>144</v>
      </c>
      <c r="K120" t="s">
        <v>142</v>
      </c>
      <c r="L120" t="s">
        <v>142</v>
      </c>
      <c r="N120" t="s">
        <v>142</v>
      </c>
      <c r="O120" t="s">
        <v>144</v>
      </c>
      <c r="R120" t="s">
        <v>144</v>
      </c>
      <c r="S120" t="s">
        <v>144</v>
      </c>
      <c r="V120" t="s">
        <v>144</v>
      </c>
      <c r="W120" t="s">
        <v>144</v>
      </c>
      <c r="X120" t="s">
        <v>142</v>
      </c>
      <c r="Y120" t="s">
        <v>144</v>
      </c>
      <c r="Z120" t="s">
        <v>400</v>
      </c>
      <c r="AA120" t="s">
        <v>146</v>
      </c>
      <c r="AB120" t="s">
        <v>140</v>
      </c>
      <c r="AC120" t="s">
        <v>140</v>
      </c>
      <c r="AD120" t="s">
        <v>140</v>
      </c>
      <c r="AE120" t="s">
        <v>140</v>
      </c>
      <c r="AF120" t="s">
        <v>140</v>
      </c>
      <c r="AG120" t="s">
        <v>144</v>
      </c>
      <c r="AH120" t="s">
        <v>142</v>
      </c>
      <c r="AI120" t="s">
        <v>144</v>
      </c>
      <c r="AJ120" t="s">
        <v>144</v>
      </c>
      <c r="AK120" t="s">
        <v>144</v>
      </c>
      <c r="AL120" t="s">
        <v>142</v>
      </c>
      <c r="AM120" t="s">
        <v>144</v>
      </c>
      <c r="AN120" t="s">
        <v>144</v>
      </c>
      <c r="AO120" t="s">
        <v>147</v>
      </c>
      <c r="AP120" t="s">
        <v>401</v>
      </c>
      <c r="AQ120" t="s">
        <v>144</v>
      </c>
      <c r="AR120" t="s">
        <v>144</v>
      </c>
      <c r="AS120" t="s">
        <v>144</v>
      </c>
      <c r="AZ120" t="s">
        <v>401</v>
      </c>
      <c r="BA120" t="s">
        <v>142</v>
      </c>
      <c r="BC120" t="s">
        <v>142</v>
      </c>
      <c r="BD120">
        <v>305</v>
      </c>
      <c r="BE120">
        <v>56</v>
      </c>
      <c r="BF120">
        <v>43</v>
      </c>
      <c r="BG120">
        <v>42</v>
      </c>
      <c r="BH120">
        <v>43</v>
      </c>
      <c r="BI120">
        <v>7.4</v>
      </c>
      <c r="BJ120">
        <v>7.28</v>
      </c>
      <c r="BK120" t="s">
        <v>142</v>
      </c>
      <c r="BL120">
        <v>100</v>
      </c>
      <c r="BQ120">
        <v>34</v>
      </c>
      <c r="BU120">
        <v>17</v>
      </c>
      <c r="DP120" t="s">
        <v>173</v>
      </c>
      <c r="DX120" t="s">
        <v>140</v>
      </c>
      <c r="DY120" t="s">
        <v>146</v>
      </c>
      <c r="DZ120" t="s">
        <v>140</v>
      </c>
      <c r="EA120" t="s">
        <v>140</v>
      </c>
      <c r="EB120" t="s">
        <v>140</v>
      </c>
      <c r="EC120" t="s">
        <v>140</v>
      </c>
      <c r="ED120" t="s">
        <v>140</v>
      </c>
      <c r="EE120" t="s">
        <v>140</v>
      </c>
      <c r="EG120" t="s">
        <v>163</v>
      </c>
      <c r="EL120" t="s">
        <v>163</v>
      </c>
      <c r="EW120" t="s">
        <v>163</v>
      </c>
      <c r="FC120" t="s">
        <v>162</v>
      </c>
      <c r="FG120" t="s">
        <v>162</v>
      </c>
      <c r="FT120" t="s">
        <v>144</v>
      </c>
    </row>
    <row r="121" spans="1:177" x14ac:dyDescent="0.2">
      <c r="A121" s="8">
        <v>129</v>
      </c>
      <c r="B121" s="15" t="s">
        <v>1769</v>
      </c>
      <c r="C121" s="1">
        <v>38511</v>
      </c>
      <c r="D121">
        <v>16</v>
      </c>
      <c r="E121">
        <v>16</v>
      </c>
      <c r="F121" s="1">
        <v>38511</v>
      </c>
      <c r="G121" t="s">
        <v>138</v>
      </c>
      <c r="H121">
        <v>76</v>
      </c>
      <c r="I121" t="s">
        <v>139</v>
      </c>
      <c r="J121" t="s">
        <v>144</v>
      </c>
      <c r="K121" t="s">
        <v>144</v>
      </c>
      <c r="L121" t="s">
        <v>144</v>
      </c>
      <c r="N121" t="s">
        <v>144</v>
      </c>
      <c r="O121" t="s">
        <v>144</v>
      </c>
      <c r="R121" t="s">
        <v>144</v>
      </c>
      <c r="S121" t="s">
        <v>144</v>
      </c>
      <c r="V121" t="s">
        <v>142</v>
      </c>
      <c r="W121" t="s">
        <v>142</v>
      </c>
      <c r="X121" t="s">
        <v>144</v>
      </c>
      <c r="Y121" t="s">
        <v>144</v>
      </c>
      <c r="Z121" t="s">
        <v>402</v>
      </c>
      <c r="AA121" t="s">
        <v>140</v>
      </c>
      <c r="AB121" t="s">
        <v>146</v>
      </c>
      <c r="AC121" t="s">
        <v>140</v>
      </c>
      <c r="AD121" t="s">
        <v>140</v>
      </c>
      <c r="AE121" t="s">
        <v>140</v>
      </c>
      <c r="AF121" t="s">
        <v>140</v>
      </c>
      <c r="AG121" t="s">
        <v>144</v>
      </c>
      <c r="AH121" t="s">
        <v>144</v>
      </c>
      <c r="AI121" t="s">
        <v>144</v>
      </c>
      <c r="AJ121" t="s">
        <v>144</v>
      </c>
      <c r="AK121" t="s">
        <v>142</v>
      </c>
      <c r="AL121" t="s">
        <v>144</v>
      </c>
      <c r="AM121" t="s">
        <v>144</v>
      </c>
      <c r="AN121" t="s">
        <v>144</v>
      </c>
      <c r="AO121" t="s">
        <v>150</v>
      </c>
      <c r="AP121" t="s">
        <v>403</v>
      </c>
      <c r="AQ121" t="s">
        <v>144</v>
      </c>
      <c r="AR121" t="s">
        <v>144</v>
      </c>
      <c r="AS121" t="s">
        <v>144</v>
      </c>
      <c r="AT121" t="s">
        <v>151</v>
      </c>
      <c r="AU121" t="s">
        <v>404</v>
      </c>
      <c r="AZ121" t="s">
        <v>403</v>
      </c>
      <c r="BA121" t="s">
        <v>144</v>
      </c>
      <c r="BC121" t="s">
        <v>144</v>
      </c>
      <c r="BK121" t="s">
        <v>144</v>
      </c>
      <c r="BM121" t="s">
        <v>144</v>
      </c>
      <c r="BO121">
        <v>2</v>
      </c>
      <c r="BQ121">
        <v>37</v>
      </c>
      <c r="BU121">
        <v>19</v>
      </c>
      <c r="DP121" t="s">
        <v>152</v>
      </c>
      <c r="DX121" t="s">
        <v>140</v>
      </c>
      <c r="DY121" t="s">
        <v>140</v>
      </c>
      <c r="DZ121" t="s">
        <v>140</v>
      </c>
      <c r="EA121" t="s">
        <v>146</v>
      </c>
      <c r="EB121" t="s">
        <v>140</v>
      </c>
      <c r="EC121" t="s">
        <v>140</v>
      </c>
      <c r="ED121" t="s">
        <v>140</v>
      </c>
      <c r="EE121" t="s">
        <v>140</v>
      </c>
      <c r="EG121" t="s">
        <v>153</v>
      </c>
      <c r="EH121" t="s">
        <v>183</v>
      </c>
      <c r="EI121" t="s">
        <v>209</v>
      </c>
      <c r="EL121" t="s">
        <v>162</v>
      </c>
      <c r="EW121" t="s">
        <v>153</v>
      </c>
      <c r="EX121" t="s">
        <v>209</v>
      </c>
      <c r="FC121" t="s">
        <v>162</v>
      </c>
      <c r="FG121" t="s">
        <v>162</v>
      </c>
      <c r="FT121" t="s">
        <v>144</v>
      </c>
    </row>
    <row r="122" spans="1:177" x14ac:dyDescent="0.2">
      <c r="A122" s="8">
        <v>130</v>
      </c>
      <c r="B122" s="15" t="s">
        <v>1770</v>
      </c>
      <c r="C122" s="1">
        <v>38510</v>
      </c>
      <c r="D122">
        <v>5</v>
      </c>
      <c r="E122">
        <v>16</v>
      </c>
      <c r="F122" s="1">
        <v>38510</v>
      </c>
      <c r="G122" t="s">
        <v>138</v>
      </c>
      <c r="H122">
        <v>41</v>
      </c>
      <c r="I122" t="s">
        <v>141</v>
      </c>
      <c r="J122" t="s">
        <v>144</v>
      </c>
      <c r="K122" t="s">
        <v>142</v>
      </c>
      <c r="L122" t="s">
        <v>144</v>
      </c>
      <c r="N122" t="s">
        <v>142</v>
      </c>
      <c r="O122" t="s">
        <v>144</v>
      </c>
      <c r="R122" t="s">
        <v>144</v>
      </c>
      <c r="S122" t="s">
        <v>142</v>
      </c>
      <c r="V122" t="s">
        <v>144</v>
      </c>
      <c r="W122" t="s">
        <v>144</v>
      </c>
      <c r="X122" t="s">
        <v>142</v>
      </c>
      <c r="Y122" t="s">
        <v>144</v>
      </c>
      <c r="Z122" t="s">
        <v>405</v>
      </c>
      <c r="AA122" t="s">
        <v>146</v>
      </c>
      <c r="AB122" t="s">
        <v>140</v>
      </c>
      <c r="AC122" t="s">
        <v>140</v>
      </c>
      <c r="AD122" t="s">
        <v>140</v>
      </c>
      <c r="AE122" t="s">
        <v>140</v>
      </c>
      <c r="AF122" t="s">
        <v>140</v>
      </c>
      <c r="AG122" t="s">
        <v>144</v>
      </c>
      <c r="AH122" t="s">
        <v>144</v>
      </c>
      <c r="AI122" t="s">
        <v>144</v>
      </c>
      <c r="AJ122" t="s">
        <v>144</v>
      </c>
      <c r="AK122" t="s">
        <v>144</v>
      </c>
      <c r="AL122" t="s">
        <v>144</v>
      </c>
      <c r="AM122" t="s">
        <v>144</v>
      </c>
      <c r="AN122" t="s">
        <v>142</v>
      </c>
      <c r="AO122" t="s">
        <v>147</v>
      </c>
      <c r="AQ122" t="s">
        <v>144</v>
      </c>
      <c r="AR122" t="s">
        <v>144</v>
      </c>
      <c r="AS122" t="s">
        <v>144</v>
      </c>
      <c r="AT122" t="s">
        <v>159</v>
      </c>
      <c r="BA122" t="s">
        <v>144</v>
      </c>
      <c r="BC122" t="s">
        <v>142</v>
      </c>
      <c r="BD122">
        <v>122</v>
      </c>
      <c r="BE122">
        <v>80</v>
      </c>
      <c r="BF122">
        <v>63</v>
      </c>
      <c r="BG122">
        <v>64</v>
      </c>
      <c r="BH122">
        <v>57</v>
      </c>
      <c r="BI122">
        <v>7.37</v>
      </c>
      <c r="BJ122">
        <v>7.3</v>
      </c>
      <c r="BK122" t="s">
        <v>142</v>
      </c>
      <c r="BL122">
        <v>50</v>
      </c>
      <c r="BQ122">
        <v>26</v>
      </c>
      <c r="BU122">
        <v>20</v>
      </c>
      <c r="DP122" t="s">
        <v>148</v>
      </c>
      <c r="DX122" t="s">
        <v>140</v>
      </c>
      <c r="DY122" t="s">
        <v>140</v>
      </c>
      <c r="DZ122" t="s">
        <v>140</v>
      </c>
      <c r="EA122" t="s">
        <v>140</v>
      </c>
      <c r="EB122" t="s">
        <v>140</v>
      </c>
      <c r="EC122" t="s">
        <v>140</v>
      </c>
      <c r="ED122" t="s">
        <v>140</v>
      </c>
      <c r="EE122" t="s">
        <v>140</v>
      </c>
      <c r="EG122" t="s">
        <v>163</v>
      </c>
      <c r="EL122" t="s">
        <v>153</v>
      </c>
      <c r="EM122" t="s">
        <v>169</v>
      </c>
      <c r="EW122" t="s">
        <v>163</v>
      </c>
      <c r="FC122" t="s">
        <v>162</v>
      </c>
      <c r="FG122" t="s">
        <v>162</v>
      </c>
      <c r="FT122" t="s">
        <v>144</v>
      </c>
    </row>
    <row r="123" spans="1:177" x14ac:dyDescent="0.2">
      <c r="A123" s="8">
        <v>131</v>
      </c>
      <c r="B123" s="15" t="s">
        <v>1771</v>
      </c>
      <c r="C123" s="1">
        <v>38509</v>
      </c>
      <c r="D123">
        <v>8</v>
      </c>
      <c r="E123">
        <v>8</v>
      </c>
      <c r="F123" s="1">
        <v>38512</v>
      </c>
      <c r="G123" t="s">
        <v>180</v>
      </c>
      <c r="H123">
        <v>34</v>
      </c>
      <c r="I123" t="s">
        <v>139</v>
      </c>
      <c r="J123" t="s">
        <v>144</v>
      </c>
      <c r="K123" t="s">
        <v>142</v>
      </c>
      <c r="L123" t="s">
        <v>142</v>
      </c>
      <c r="N123" t="s">
        <v>144</v>
      </c>
      <c r="O123" t="s">
        <v>144</v>
      </c>
      <c r="R123" t="s">
        <v>144</v>
      </c>
      <c r="S123" t="s">
        <v>144</v>
      </c>
      <c r="V123" t="s">
        <v>144</v>
      </c>
      <c r="W123" t="s">
        <v>144</v>
      </c>
      <c r="X123" t="s">
        <v>142</v>
      </c>
      <c r="Y123" t="s">
        <v>144</v>
      </c>
      <c r="Z123" t="s">
        <v>406</v>
      </c>
      <c r="AA123" t="s">
        <v>146</v>
      </c>
      <c r="AB123" t="s">
        <v>140</v>
      </c>
      <c r="AC123" t="s">
        <v>140</v>
      </c>
      <c r="AD123" t="s">
        <v>140</v>
      </c>
      <c r="AE123" t="s">
        <v>140</v>
      </c>
      <c r="AF123" t="s">
        <v>140</v>
      </c>
      <c r="AG123" t="s">
        <v>144</v>
      </c>
      <c r="AH123" t="s">
        <v>144</v>
      </c>
      <c r="AI123" t="s">
        <v>142</v>
      </c>
      <c r="AJ123" t="s">
        <v>144</v>
      </c>
      <c r="AK123" t="s">
        <v>144</v>
      </c>
      <c r="AL123" t="s">
        <v>144</v>
      </c>
      <c r="AM123" t="s">
        <v>144</v>
      </c>
      <c r="AN123" t="s">
        <v>142</v>
      </c>
      <c r="AO123" t="s">
        <v>147</v>
      </c>
      <c r="AQ123" t="s">
        <v>144</v>
      </c>
      <c r="AR123" t="s">
        <v>144</v>
      </c>
      <c r="AS123" t="s">
        <v>144</v>
      </c>
      <c r="AT123" t="s">
        <v>151</v>
      </c>
      <c r="AU123" t="s">
        <v>407</v>
      </c>
      <c r="BA123" t="s">
        <v>142</v>
      </c>
      <c r="BC123" t="s">
        <v>142</v>
      </c>
      <c r="BD123">
        <v>76</v>
      </c>
      <c r="BE123">
        <v>58</v>
      </c>
      <c r="BF123">
        <v>40</v>
      </c>
      <c r="BG123">
        <v>55</v>
      </c>
      <c r="BH123">
        <v>40</v>
      </c>
      <c r="BI123">
        <v>7.35</v>
      </c>
      <c r="BJ123">
        <v>7.29</v>
      </c>
      <c r="BK123" t="s">
        <v>142</v>
      </c>
      <c r="BL123">
        <v>100</v>
      </c>
      <c r="BQ123">
        <v>28</v>
      </c>
      <c r="BU123">
        <v>21</v>
      </c>
      <c r="DP123" t="s">
        <v>173</v>
      </c>
      <c r="DX123" t="s">
        <v>140</v>
      </c>
      <c r="DY123" t="s">
        <v>146</v>
      </c>
      <c r="DZ123" t="s">
        <v>140</v>
      </c>
      <c r="EA123" t="s">
        <v>140</v>
      </c>
      <c r="EB123" t="s">
        <v>140</v>
      </c>
      <c r="EC123" t="s">
        <v>140</v>
      </c>
      <c r="ED123" t="s">
        <v>140</v>
      </c>
      <c r="EE123" t="s">
        <v>140</v>
      </c>
      <c r="EG123" t="s">
        <v>163</v>
      </c>
      <c r="EL123" t="s">
        <v>163</v>
      </c>
      <c r="EW123" t="s">
        <v>163</v>
      </c>
      <c r="FC123" t="s">
        <v>162</v>
      </c>
      <c r="FG123" t="s">
        <v>162</v>
      </c>
      <c r="FT123" t="s">
        <v>144</v>
      </c>
    </row>
    <row r="124" spans="1:177" x14ac:dyDescent="0.2">
      <c r="A124" s="8">
        <v>132</v>
      </c>
      <c r="B124" s="15" t="s">
        <v>1772</v>
      </c>
      <c r="C124" s="1">
        <v>38516</v>
      </c>
      <c r="D124">
        <v>11</v>
      </c>
      <c r="E124">
        <v>11</v>
      </c>
      <c r="F124" s="1">
        <v>38516</v>
      </c>
      <c r="G124" t="s">
        <v>143</v>
      </c>
      <c r="H124">
        <v>52</v>
      </c>
      <c r="I124" t="s">
        <v>141</v>
      </c>
      <c r="J124" t="s">
        <v>144</v>
      </c>
      <c r="K124" t="s">
        <v>144</v>
      </c>
      <c r="L124" t="s">
        <v>144</v>
      </c>
      <c r="N124" t="s">
        <v>144</v>
      </c>
      <c r="O124" t="s">
        <v>144</v>
      </c>
      <c r="R124" t="s">
        <v>144</v>
      </c>
      <c r="S124" t="s">
        <v>144</v>
      </c>
      <c r="V124" t="s">
        <v>144</v>
      </c>
      <c r="W124" t="s">
        <v>144</v>
      </c>
      <c r="X124" t="s">
        <v>144</v>
      </c>
      <c r="Y124" t="s">
        <v>142</v>
      </c>
      <c r="Z124" t="s">
        <v>166</v>
      </c>
      <c r="AA124" t="s">
        <v>146</v>
      </c>
      <c r="AB124" t="s">
        <v>140</v>
      </c>
      <c r="AC124" t="s">
        <v>140</v>
      </c>
      <c r="AD124" t="s">
        <v>140</v>
      </c>
      <c r="AE124" t="s">
        <v>140</v>
      </c>
      <c r="AF124" t="s">
        <v>140</v>
      </c>
      <c r="AG124" t="s">
        <v>144</v>
      </c>
      <c r="AH124" t="s">
        <v>144</v>
      </c>
      <c r="AI124" t="s">
        <v>144</v>
      </c>
      <c r="AJ124" t="s">
        <v>144</v>
      </c>
      <c r="AK124" t="s">
        <v>144</v>
      </c>
      <c r="AL124" t="s">
        <v>144</v>
      </c>
      <c r="AM124" t="s">
        <v>144</v>
      </c>
      <c r="AN124" t="s">
        <v>144</v>
      </c>
      <c r="AO124" t="s">
        <v>147</v>
      </c>
      <c r="AP124" t="s">
        <v>398</v>
      </c>
      <c r="AQ124" t="s">
        <v>144</v>
      </c>
      <c r="AR124" t="s">
        <v>144</v>
      </c>
      <c r="AS124" t="s">
        <v>144</v>
      </c>
      <c r="AT124" t="s">
        <v>159</v>
      </c>
      <c r="AZ124" t="s">
        <v>398</v>
      </c>
      <c r="BA124" t="s">
        <v>144</v>
      </c>
      <c r="BC124" t="s">
        <v>142</v>
      </c>
      <c r="BD124">
        <v>160</v>
      </c>
      <c r="BE124">
        <v>65</v>
      </c>
      <c r="BF124">
        <v>35</v>
      </c>
      <c r="BG124">
        <v>35</v>
      </c>
      <c r="BH124">
        <v>31</v>
      </c>
      <c r="BI124">
        <v>7.58</v>
      </c>
      <c r="BJ124">
        <v>7.43</v>
      </c>
      <c r="BK124" t="s">
        <v>144</v>
      </c>
      <c r="BL124">
        <v>97</v>
      </c>
      <c r="BM124" t="s">
        <v>144</v>
      </c>
      <c r="BQ124">
        <v>14</v>
      </c>
      <c r="BU124">
        <v>13</v>
      </c>
      <c r="DP124" t="s">
        <v>148</v>
      </c>
      <c r="DX124" t="s">
        <v>140</v>
      </c>
      <c r="DY124" t="s">
        <v>140</v>
      </c>
      <c r="DZ124" t="s">
        <v>140</v>
      </c>
      <c r="EA124" t="s">
        <v>140</v>
      </c>
      <c r="EB124" t="s">
        <v>140</v>
      </c>
      <c r="EC124" t="s">
        <v>140</v>
      </c>
      <c r="ED124" t="s">
        <v>140</v>
      </c>
      <c r="EE124" t="s">
        <v>140</v>
      </c>
      <c r="FT124" t="s">
        <v>144</v>
      </c>
    </row>
    <row r="125" spans="1:177" x14ac:dyDescent="0.2">
      <c r="A125" s="8">
        <v>133</v>
      </c>
      <c r="B125" s="15" t="s">
        <v>1773</v>
      </c>
      <c r="C125" s="1">
        <v>38516</v>
      </c>
      <c r="D125">
        <v>11</v>
      </c>
      <c r="E125">
        <v>11</v>
      </c>
      <c r="F125" s="1">
        <v>38516</v>
      </c>
      <c r="G125" t="s">
        <v>138</v>
      </c>
      <c r="H125">
        <v>34</v>
      </c>
      <c r="I125" t="s">
        <v>141</v>
      </c>
      <c r="J125" t="s">
        <v>144</v>
      </c>
      <c r="K125" t="s">
        <v>142</v>
      </c>
      <c r="L125" t="s">
        <v>144</v>
      </c>
      <c r="N125" t="s">
        <v>144</v>
      </c>
      <c r="O125" t="s">
        <v>144</v>
      </c>
      <c r="R125" t="s">
        <v>144</v>
      </c>
      <c r="S125" t="s">
        <v>144</v>
      </c>
      <c r="V125" t="s">
        <v>144</v>
      </c>
      <c r="W125" t="s">
        <v>142</v>
      </c>
      <c r="X125" t="s">
        <v>144</v>
      </c>
      <c r="Y125" t="s">
        <v>144</v>
      </c>
      <c r="Z125" t="s">
        <v>408</v>
      </c>
      <c r="AA125" t="s">
        <v>146</v>
      </c>
      <c r="AB125" t="s">
        <v>140</v>
      </c>
      <c r="AC125" t="s">
        <v>140</v>
      </c>
      <c r="AD125" t="s">
        <v>140</v>
      </c>
      <c r="AE125" t="s">
        <v>140</v>
      </c>
      <c r="AF125" t="s">
        <v>140</v>
      </c>
      <c r="AG125" t="s">
        <v>144</v>
      </c>
      <c r="AH125" t="s">
        <v>144</v>
      </c>
      <c r="AI125" t="s">
        <v>144</v>
      </c>
      <c r="AJ125" t="s">
        <v>144</v>
      </c>
      <c r="AK125" t="s">
        <v>144</v>
      </c>
      <c r="AL125" t="s">
        <v>142</v>
      </c>
      <c r="AM125" t="s">
        <v>144</v>
      </c>
      <c r="AN125" t="s">
        <v>144</v>
      </c>
      <c r="AO125" t="s">
        <v>561</v>
      </c>
      <c r="AP125" t="s">
        <v>409</v>
      </c>
      <c r="AQ125" t="s">
        <v>142</v>
      </c>
      <c r="AR125" t="s">
        <v>142</v>
      </c>
      <c r="AS125" t="s">
        <v>142</v>
      </c>
      <c r="AT125" t="s">
        <v>159</v>
      </c>
      <c r="AZ125" t="s">
        <v>409</v>
      </c>
      <c r="BA125" t="s">
        <v>144</v>
      </c>
      <c r="BC125" t="s">
        <v>142</v>
      </c>
      <c r="BD125">
        <v>135</v>
      </c>
      <c r="BE125">
        <v>135</v>
      </c>
      <c r="BF125">
        <v>37</v>
      </c>
      <c r="BG125">
        <v>37</v>
      </c>
      <c r="BH125">
        <v>37</v>
      </c>
      <c r="BI125">
        <v>7.38</v>
      </c>
      <c r="BJ125">
        <v>7.38</v>
      </c>
      <c r="BK125" t="s">
        <v>144</v>
      </c>
      <c r="BL125">
        <v>75</v>
      </c>
      <c r="BM125" t="s">
        <v>142</v>
      </c>
      <c r="BO125">
        <v>40</v>
      </c>
      <c r="BQ125">
        <v>20</v>
      </c>
      <c r="BU125">
        <v>16</v>
      </c>
      <c r="DP125" t="s">
        <v>148</v>
      </c>
      <c r="DX125" t="s">
        <v>140</v>
      </c>
      <c r="DY125" t="s">
        <v>140</v>
      </c>
      <c r="DZ125" t="s">
        <v>140</v>
      </c>
      <c r="EA125" t="s">
        <v>140</v>
      </c>
      <c r="EB125" t="s">
        <v>140</v>
      </c>
      <c r="EC125" t="s">
        <v>140</v>
      </c>
      <c r="ED125" t="s">
        <v>140</v>
      </c>
      <c r="EE125" t="s">
        <v>140</v>
      </c>
      <c r="FT125" t="s">
        <v>142</v>
      </c>
      <c r="FU125" s="1">
        <v>38523</v>
      </c>
    </row>
    <row r="126" spans="1:177" x14ac:dyDescent="0.2">
      <c r="A126" s="8">
        <v>134</v>
      </c>
      <c r="B126" s="15" t="s">
        <v>1774</v>
      </c>
      <c r="C126" s="1">
        <v>38518</v>
      </c>
      <c r="D126">
        <v>18</v>
      </c>
      <c r="E126">
        <v>18</v>
      </c>
      <c r="F126" s="1">
        <v>38518</v>
      </c>
      <c r="G126" t="s">
        <v>138</v>
      </c>
      <c r="H126">
        <v>59</v>
      </c>
      <c r="I126" t="s">
        <v>139</v>
      </c>
      <c r="J126" t="s">
        <v>144</v>
      </c>
      <c r="K126" t="s">
        <v>144</v>
      </c>
      <c r="L126" t="s">
        <v>144</v>
      </c>
      <c r="N126" t="s">
        <v>144</v>
      </c>
      <c r="O126" t="s">
        <v>144</v>
      </c>
      <c r="R126" t="s">
        <v>144</v>
      </c>
      <c r="S126" t="s">
        <v>144</v>
      </c>
      <c r="V126" t="s">
        <v>144</v>
      </c>
      <c r="W126" t="s">
        <v>144</v>
      </c>
      <c r="X126" t="s">
        <v>144</v>
      </c>
      <c r="Y126" t="s">
        <v>144</v>
      </c>
      <c r="Z126" t="s">
        <v>410</v>
      </c>
      <c r="AA126" t="s">
        <v>146</v>
      </c>
      <c r="AB126" t="s">
        <v>140</v>
      </c>
      <c r="AC126" t="s">
        <v>140</v>
      </c>
      <c r="AD126" t="s">
        <v>140</v>
      </c>
      <c r="AE126" t="s">
        <v>140</v>
      </c>
      <c r="AF126" t="s">
        <v>140</v>
      </c>
      <c r="AG126" t="s">
        <v>144</v>
      </c>
      <c r="AH126" t="s">
        <v>144</v>
      </c>
      <c r="AI126" t="s">
        <v>144</v>
      </c>
      <c r="AJ126" t="s">
        <v>144</v>
      </c>
      <c r="AK126" t="s">
        <v>144</v>
      </c>
      <c r="AL126" t="s">
        <v>144</v>
      </c>
      <c r="AM126" t="s">
        <v>144</v>
      </c>
      <c r="AN126" t="s">
        <v>144</v>
      </c>
      <c r="AO126" t="s">
        <v>147</v>
      </c>
      <c r="AP126" t="s">
        <v>411</v>
      </c>
      <c r="AQ126" t="s">
        <v>144</v>
      </c>
      <c r="AR126" t="s">
        <v>144</v>
      </c>
      <c r="AS126" t="s">
        <v>144</v>
      </c>
      <c r="AT126" t="s">
        <v>159</v>
      </c>
      <c r="AZ126" t="s">
        <v>411</v>
      </c>
      <c r="BA126" t="s">
        <v>144</v>
      </c>
      <c r="BC126" t="s">
        <v>144</v>
      </c>
      <c r="BK126" t="s">
        <v>144</v>
      </c>
      <c r="BM126" t="s">
        <v>144</v>
      </c>
      <c r="BQ126">
        <v>15</v>
      </c>
      <c r="BU126">
        <v>17</v>
      </c>
      <c r="DP126" t="s">
        <v>152</v>
      </c>
      <c r="DX126" t="s">
        <v>140</v>
      </c>
      <c r="DY126" t="s">
        <v>140</v>
      </c>
      <c r="DZ126" t="s">
        <v>146</v>
      </c>
      <c r="EA126" t="s">
        <v>140</v>
      </c>
      <c r="EB126" t="s">
        <v>140</v>
      </c>
      <c r="EC126" t="s">
        <v>140</v>
      </c>
      <c r="ED126" t="s">
        <v>140</v>
      </c>
      <c r="EE126" t="s">
        <v>140</v>
      </c>
      <c r="EG126" t="s">
        <v>153</v>
      </c>
      <c r="EH126" t="s">
        <v>379</v>
      </c>
      <c r="EQ126" t="s">
        <v>162</v>
      </c>
      <c r="FT126" t="s">
        <v>144</v>
      </c>
    </row>
    <row r="127" spans="1:177" x14ac:dyDescent="0.2">
      <c r="A127" s="8">
        <v>135</v>
      </c>
      <c r="B127" s="15" t="s">
        <v>1775</v>
      </c>
      <c r="C127" s="1">
        <v>38522</v>
      </c>
      <c r="D127">
        <v>17</v>
      </c>
      <c r="E127">
        <v>17</v>
      </c>
      <c r="F127" s="1">
        <v>38522</v>
      </c>
      <c r="G127" t="s">
        <v>138</v>
      </c>
      <c r="H127">
        <v>79</v>
      </c>
      <c r="I127" t="s">
        <v>141</v>
      </c>
      <c r="J127" t="s">
        <v>144</v>
      </c>
      <c r="K127" t="s">
        <v>142</v>
      </c>
      <c r="L127" t="s">
        <v>142</v>
      </c>
      <c r="N127" t="s">
        <v>144</v>
      </c>
      <c r="O127" t="s">
        <v>144</v>
      </c>
      <c r="R127" t="s">
        <v>144</v>
      </c>
      <c r="S127" t="s">
        <v>144</v>
      </c>
      <c r="V127" t="s">
        <v>144</v>
      </c>
      <c r="W127" t="s">
        <v>142</v>
      </c>
      <c r="X127" t="s">
        <v>144</v>
      </c>
      <c r="Y127" t="s">
        <v>144</v>
      </c>
      <c r="Z127" t="s">
        <v>382</v>
      </c>
      <c r="AA127" t="s">
        <v>146</v>
      </c>
      <c r="AB127" t="s">
        <v>140</v>
      </c>
      <c r="AC127" t="s">
        <v>140</v>
      </c>
      <c r="AD127" t="s">
        <v>140</v>
      </c>
      <c r="AE127" t="s">
        <v>140</v>
      </c>
      <c r="AF127" t="s">
        <v>140</v>
      </c>
      <c r="AG127" t="s">
        <v>144</v>
      </c>
      <c r="AH127" t="s">
        <v>144</v>
      </c>
      <c r="AI127" t="s">
        <v>144</v>
      </c>
      <c r="AJ127" t="s">
        <v>144</v>
      </c>
      <c r="AK127" t="s">
        <v>144</v>
      </c>
      <c r="AL127" t="s">
        <v>142</v>
      </c>
      <c r="AM127" t="s">
        <v>144</v>
      </c>
      <c r="AN127" t="s">
        <v>144</v>
      </c>
      <c r="AO127" t="s">
        <v>150</v>
      </c>
      <c r="AP127" t="s">
        <v>412</v>
      </c>
      <c r="AQ127" t="s">
        <v>142</v>
      </c>
      <c r="AR127" t="s">
        <v>142</v>
      </c>
      <c r="AS127" t="s">
        <v>144</v>
      </c>
      <c r="AT127" t="s">
        <v>156</v>
      </c>
      <c r="AZ127" t="s">
        <v>412</v>
      </c>
      <c r="BA127" t="s">
        <v>144</v>
      </c>
      <c r="BC127" t="s">
        <v>142</v>
      </c>
      <c r="BD127">
        <v>79</v>
      </c>
      <c r="BE127">
        <v>79</v>
      </c>
      <c r="BF127">
        <v>30</v>
      </c>
      <c r="BG127">
        <v>30</v>
      </c>
      <c r="BH127">
        <v>30</v>
      </c>
      <c r="BI127">
        <v>7.42</v>
      </c>
      <c r="BJ127">
        <v>7.42</v>
      </c>
      <c r="BK127" t="s">
        <v>144</v>
      </c>
      <c r="BL127">
        <v>21</v>
      </c>
      <c r="BM127" t="s">
        <v>144</v>
      </c>
      <c r="BO127">
        <v>15</v>
      </c>
      <c r="BQ127">
        <v>26</v>
      </c>
      <c r="BU127">
        <v>15</v>
      </c>
      <c r="DP127" t="s">
        <v>148</v>
      </c>
      <c r="DX127" t="s">
        <v>140</v>
      </c>
      <c r="DY127" t="s">
        <v>140</v>
      </c>
      <c r="DZ127" t="s">
        <v>140</v>
      </c>
      <c r="EA127" t="s">
        <v>140</v>
      </c>
      <c r="EB127" t="s">
        <v>140</v>
      </c>
      <c r="EC127" t="s">
        <v>140</v>
      </c>
      <c r="ED127" t="s">
        <v>140</v>
      </c>
      <c r="EE127" t="s">
        <v>140</v>
      </c>
      <c r="FT127" t="s">
        <v>144</v>
      </c>
    </row>
    <row r="128" spans="1:177" x14ac:dyDescent="0.2">
      <c r="A128" s="8">
        <v>136</v>
      </c>
      <c r="B128" s="15" t="s">
        <v>1776</v>
      </c>
      <c r="C128" s="1">
        <v>38522</v>
      </c>
      <c r="D128">
        <v>17</v>
      </c>
      <c r="E128">
        <v>17</v>
      </c>
      <c r="F128" s="1">
        <v>38522</v>
      </c>
      <c r="G128" t="s">
        <v>138</v>
      </c>
      <c r="H128">
        <v>59</v>
      </c>
      <c r="I128" t="s">
        <v>139</v>
      </c>
      <c r="J128" t="s">
        <v>144</v>
      </c>
      <c r="K128" t="s">
        <v>144</v>
      </c>
      <c r="L128" t="s">
        <v>144</v>
      </c>
      <c r="N128" t="s">
        <v>144</v>
      </c>
      <c r="O128" t="s">
        <v>144</v>
      </c>
      <c r="R128" t="s">
        <v>144</v>
      </c>
      <c r="S128" t="s">
        <v>144</v>
      </c>
      <c r="V128" t="s">
        <v>144</v>
      </c>
      <c r="W128" t="s">
        <v>144</v>
      </c>
      <c r="X128" t="s">
        <v>142</v>
      </c>
      <c r="Y128" t="s">
        <v>144</v>
      </c>
      <c r="Z128" t="s">
        <v>413</v>
      </c>
      <c r="AA128" t="s">
        <v>146</v>
      </c>
      <c r="AB128" t="s">
        <v>140</v>
      </c>
      <c r="AC128" t="s">
        <v>140</v>
      </c>
      <c r="AD128" t="s">
        <v>140</v>
      </c>
      <c r="AE128" t="s">
        <v>140</v>
      </c>
      <c r="AF128" t="s">
        <v>140</v>
      </c>
      <c r="AG128" t="s">
        <v>142</v>
      </c>
      <c r="AH128" t="s">
        <v>144</v>
      </c>
      <c r="AI128" t="s">
        <v>144</v>
      </c>
      <c r="AJ128" t="s">
        <v>144</v>
      </c>
      <c r="AK128" t="s">
        <v>144</v>
      </c>
      <c r="AL128" t="s">
        <v>142</v>
      </c>
      <c r="AM128" t="s">
        <v>144</v>
      </c>
      <c r="AN128" t="s">
        <v>144</v>
      </c>
      <c r="AO128" t="s">
        <v>147</v>
      </c>
      <c r="AQ128" t="s">
        <v>144</v>
      </c>
      <c r="AR128" t="s">
        <v>144</v>
      </c>
      <c r="AS128" t="s">
        <v>144</v>
      </c>
      <c r="AT128" t="s">
        <v>151</v>
      </c>
      <c r="AZ128" t="s">
        <v>414</v>
      </c>
      <c r="BA128" t="s">
        <v>142</v>
      </c>
      <c r="BC128" t="s">
        <v>142</v>
      </c>
      <c r="BD128">
        <v>110</v>
      </c>
      <c r="BE128">
        <v>80</v>
      </c>
      <c r="BF128">
        <v>49</v>
      </c>
      <c r="BG128">
        <v>58</v>
      </c>
      <c r="BH128">
        <v>47</v>
      </c>
      <c r="BI128">
        <v>7.41</v>
      </c>
      <c r="BJ128">
        <v>7.37</v>
      </c>
      <c r="BK128" t="s">
        <v>142</v>
      </c>
      <c r="BL128">
        <v>40</v>
      </c>
      <c r="BQ128">
        <v>22</v>
      </c>
      <c r="BU128">
        <v>18</v>
      </c>
      <c r="DP128" t="s">
        <v>152</v>
      </c>
      <c r="DX128" t="s">
        <v>140</v>
      </c>
      <c r="DY128" t="s">
        <v>146</v>
      </c>
      <c r="DZ128" t="s">
        <v>140</v>
      </c>
      <c r="EA128" t="s">
        <v>140</v>
      </c>
      <c r="EB128" t="s">
        <v>140</v>
      </c>
      <c r="EC128" t="s">
        <v>140</v>
      </c>
      <c r="ED128" t="s">
        <v>140</v>
      </c>
      <c r="EE128" t="s">
        <v>140</v>
      </c>
      <c r="EG128" t="s">
        <v>163</v>
      </c>
      <c r="EL128" t="s">
        <v>153</v>
      </c>
      <c r="EM128" t="s">
        <v>154</v>
      </c>
      <c r="FT128" t="s">
        <v>144</v>
      </c>
    </row>
    <row r="129" spans="1:177" x14ac:dyDescent="0.2">
      <c r="A129" s="8">
        <v>137</v>
      </c>
      <c r="B129" s="15" t="s">
        <v>2898</v>
      </c>
      <c r="C129" s="1">
        <v>38525</v>
      </c>
      <c r="D129">
        <v>2</v>
      </c>
      <c r="E129">
        <v>2</v>
      </c>
      <c r="F129" s="1">
        <v>38525</v>
      </c>
      <c r="G129" t="s">
        <v>138</v>
      </c>
      <c r="H129">
        <v>86</v>
      </c>
      <c r="I129" t="s">
        <v>141</v>
      </c>
      <c r="J129" t="s">
        <v>144</v>
      </c>
      <c r="K129" t="s">
        <v>144</v>
      </c>
      <c r="L129" t="s">
        <v>144</v>
      </c>
      <c r="N129" t="s">
        <v>144</v>
      </c>
      <c r="O129" t="s">
        <v>144</v>
      </c>
      <c r="R129" t="s">
        <v>144</v>
      </c>
      <c r="S129" t="s">
        <v>144</v>
      </c>
      <c r="V129" t="s">
        <v>144</v>
      </c>
      <c r="W129" t="s">
        <v>144</v>
      </c>
      <c r="X129" t="s">
        <v>142</v>
      </c>
      <c r="Y129" t="s">
        <v>144</v>
      </c>
      <c r="Z129" t="s">
        <v>415</v>
      </c>
      <c r="AA129" t="s">
        <v>140</v>
      </c>
      <c r="AB129" t="s">
        <v>146</v>
      </c>
      <c r="AC129" t="s">
        <v>140</v>
      </c>
      <c r="AD129" t="s">
        <v>140</v>
      </c>
      <c r="AE129" t="s">
        <v>140</v>
      </c>
      <c r="AF129" t="s">
        <v>140</v>
      </c>
      <c r="AG129" t="s">
        <v>144</v>
      </c>
      <c r="AH129" t="s">
        <v>144</v>
      </c>
      <c r="AI129" t="s">
        <v>144</v>
      </c>
      <c r="AJ129" t="s">
        <v>144</v>
      </c>
      <c r="AK129" t="s">
        <v>144</v>
      </c>
      <c r="AL129" t="s">
        <v>144</v>
      </c>
      <c r="AM129" t="s">
        <v>144</v>
      </c>
      <c r="AN129" t="s">
        <v>144</v>
      </c>
      <c r="AO129" t="s">
        <v>147</v>
      </c>
      <c r="AP129" t="s">
        <v>416</v>
      </c>
      <c r="AQ129" t="s">
        <v>144</v>
      </c>
      <c r="AR129" t="s">
        <v>144</v>
      </c>
      <c r="AS129" t="s">
        <v>144</v>
      </c>
      <c r="AT129" t="s">
        <v>159</v>
      </c>
      <c r="AZ129" t="s">
        <v>416</v>
      </c>
      <c r="BA129" t="s">
        <v>144</v>
      </c>
      <c r="BC129" t="s">
        <v>142</v>
      </c>
      <c r="BD129">
        <v>115</v>
      </c>
      <c r="BE129">
        <v>115</v>
      </c>
      <c r="BF129">
        <v>35</v>
      </c>
      <c r="BG129">
        <v>35</v>
      </c>
      <c r="BH129">
        <v>35</v>
      </c>
      <c r="BI129">
        <v>7.36</v>
      </c>
      <c r="BJ129">
        <v>7.36</v>
      </c>
      <c r="BK129" t="s">
        <v>144</v>
      </c>
      <c r="BL129">
        <v>21</v>
      </c>
      <c r="BM129" t="s">
        <v>144</v>
      </c>
      <c r="BO129">
        <v>2</v>
      </c>
      <c r="BQ129">
        <v>23</v>
      </c>
      <c r="BU129">
        <v>15</v>
      </c>
      <c r="DP129" t="s">
        <v>152</v>
      </c>
      <c r="DX129" t="s">
        <v>140</v>
      </c>
      <c r="DY129" t="s">
        <v>140</v>
      </c>
      <c r="DZ129" t="s">
        <v>146</v>
      </c>
      <c r="EA129" t="s">
        <v>140</v>
      </c>
      <c r="EB129" t="s">
        <v>140</v>
      </c>
      <c r="EC129" t="s">
        <v>140</v>
      </c>
      <c r="ED129" t="s">
        <v>140</v>
      </c>
      <c r="EE129" t="s">
        <v>140</v>
      </c>
      <c r="EG129" t="s">
        <v>153</v>
      </c>
      <c r="EH129" t="s">
        <v>176</v>
      </c>
      <c r="EL129" t="s">
        <v>162</v>
      </c>
      <c r="EW129" t="s">
        <v>153</v>
      </c>
      <c r="EX129" t="s">
        <v>182</v>
      </c>
      <c r="EY129" t="s">
        <v>249</v>
      </c>
      <c r="FC129" t="s">
        <v>162</v>
      </c>
      <c r="FG129" t="s">
        <v>153</v>
      </c>
      <c r="FI129" t="s">
        <v>417</v>
      </c>
      <c r="FT129" t="s">
        <v>144</v>
      </c>
    </row>
    <row r="130" spans="1:177" x14ac:dyDescent="0.2">
      <c r="A130" s="8">
        <v>138</v>
      </c>
      <c r="B130" s="15" t="s">
        <v>1777</v>
      </c>
      <c r="C130" s="1">
        <v>38529</v>
      </c>
      <c r="D130">
        <v>11</v>
      </c>
      <c r="E130">
        <v>11</v>
      </c>
      <c r="F130" s="1">
        <v>38529</v>
      </c>
      <c r="G130" t="s">
        <v>138</v>
      </c>
      <c r="H130">
        <v>73</v>
      </c>
      <c r="I130" t="s">
        <v>139</v>
      </c>
      <c r="J130" t="s">
        <v>144</v>
      </c>
      <c r="K130" t="s">
        <v>144</v>
      </c>
      <c r="L130" t="s">
        <v>144</v>
      </c>
      <c r="N130" t="s">
        <v>144</v>
      </c>
      <c r="O130" t="s">
        <v>144</v>
      </c>
      <c r="R130" t="s">
        <v>144</v>
      </c>
      <c r="S130" t="s">
        <v>144</v>
      </c>
      <c r="V130" t="s">
        <v>144</v>
      </c>
      <c r="W130" t="s">
        <v>144</v>
      </c>
      <c r="X130" t="s">
        <v>142</v>
      </c>
      <c r="Y130" t="s">
        <v>144</v>
      </c>
      <c r="Z130" t="s">
        <v>419</v>
      </c>
      <c r="AA130" t="s">
        <v>140</v>
      </c>
      <c r="AB130" t="s">
        <v>146</v>
      </c>
      <c r="AC130" t="s">
        <v>140</v>
      </c>
      <c r="AD130" t="s">
        <v>140</v>
      </c>
      <c r="AE130" t="s">
        <v>140</v>
      </c>
      <c r="AF130" t="s">
        <v>140</v>
      </c>
      <c r="AG130" t="s">
        <v>144</v>
      </c>
      <c r="AH130" t="s">
        <v>144</v>
      </c>
      <c r="AI130" t="s">
        <v>144</v>
      </c>
      <c r="AJ130" t="s">
        <v>144</v>
      </c>
      <c r="AK130" t="s">
        <v>144</v>
      </c>
      <c r="AL130" t="s">
        <v>144</v>
      </c>
      <c r="AM130" t="s">
        <v>144</v>
      </c>
      <c r="AN130" t="s">
        <v>144</v>
      </c>
      <c r="AO130" t="s">
        <v>150</v>
      </c>
      <c r="AP130" t="s">
        <v>420</v>
      </c>
      <c r="AQ130" t="s">
        <v>144</v>
      </c>
      <c r="AR130" t="s">
        <v>144</v>
      </c>
      <c r="AS130" t="s">
        <v>144</v>
      </c>
      <c r="AT130" t="s">
        <v>151</v>
      </c>
      <c r="AU130">
        <v>15</v>
      </c>
      <c r="AZ130" t="s">
        <v>420</v>
      </c>
      <c r="BA130" t="s">
        <v>144</v>
      </c>
      <c r="BC130" t="s">
        <v>144</v>
      </c>
      <c r="BK130" t="s">
        <v>144</v>
      </c>
      <c r="BM130" t="s">
        <v>144</v>
      </c>
      <c r="BQ130">
        <v>23</v>
      </c>
      <c r="BU130">
        <v>16</v>
      </c>
      <c r="DP130" t="s">
        <v>152</v>
      </c>
      <c r="DX130" t="s">
        <v>140</v>
      </c>
      <c r="DY130" t="s">
        <v>140</v>
      </c>
      <c r="DZ130" t="s">
        <v>140</v>
      </c>
      <c r="EA130" t="s">
        <v>140</v>
      </c>
      <c r="EB130" t="s">
        <v>146</v>
      </c>
      <c r="EC130" t="s">
        <v>140</v>
      </c>
      <c r="ED130" t="s">
        <v>140</v>
      </c>
      <c r="EE130" t="s">
        <v>140</v>
      </c>
      <c r="EG130" t="s">
        <v>153</v>
      </c>
      <c r="EH130" t="s">
        <v>154</v>
      </c>
      <c r="EL130" t="s">
        <v>162</v>
      </c>
      <c r="EW130" t="s">
        <v>163</v>
      </c>
      <c r="FC130" t="s">
        <v>153</v>
      </c>
      <c r="FG130" t="s">
        <v>162</v>
      </c>
      <c r="FK130" t="s">
        <v>154</v>
      </c>
      <c r="FT130" t="s">
        <v>144</v>
      </c>
    </row>
    <row r="131" spans="1:177" x14ac:dyDescent="0.2">
      <c r="A131" s="8">
        <v>139</v>
      </c>
      <c r="B131" s="15" t="s">
        <v>1778</v>
      </c>
      <c r="C131" s="1">
        <v>38525</v>
      </c>
      <c r="D131">
        <v>17</v>
      </c>
      <c r="E131">
        <v>17</v>
      </c>
      <c r="F131" s="1">
        <v>38525</v>
      </c>
      <c r="G131" t="s">
        <v>138</v>
      </c>
      <c r="H131">
        <v>66</v>
      </c>
      <c r="I131" t="s">
        <v>139</v>
      </c>
      <c r="J131" t="s">
        <v>144</v>
      </c>
      <c r="K131" t="s">
        <v>142</v>
      </c>
      <c r="L131" t="s">
        <v>142</v>
      </c>
      <c r="N131" t="s">
        <v>144</v>
      </c>
      <c r="O131" t="s">
        <v>144</v>
      </c>
      <c r="R131" t="s">
        <v>144</v>
      </c>
      <c r="S131" t="s">
        <v>144</v>
      </c>
      <c r="V131" t="s">
        <v>144</v>
      </c>
      <c r="W131" t="s">
        <v>144</v>
      </c>
      <c r="X131" t="s">
        <v>144</v>
      </c>
      <c r="Y131" t="s">
        <v>144</v>
      </c>
      <c r="Z131" t="s">
        <v>421</v>
      </c>
      <c r="AA131" t="s">
        <v>146</v>
      </c>
      <c r="AB131" t="s">
        <v>140</v>
      </c>
      <c r="AC131" t="s">
        <v>140</v>
      </c>
      <c r="AD131" t="s">
        <v>140</v>
      </c>
      <c r="AE131" t="s">
        <v>140</v>
      </c>
      <c r="AF131" t="s">
        <v>140</v>
      </c>
      <c r="AG131" t="s">
        <v>144</v>
      </c>
      <c r="AH131" t="s">
        <v>144</v>
      </c>
      <c r="AI131" t="s">
        <v>144</v>
      </c>
      <c r="AJ131" t="s">
        <v>144</v>
      </c>
      <c r="AK131" t="s">
        <v>144</v>
      </c>
      <c r="AL131" t="s">
        <v>144</v>
      </c>
      <c r="AM131" t="s">
        <v>144</v>
      </c>
      <c r="AN131" t="s">
        <v>144</v>
      </c>
      <c r="AO131" t="s">
        <v>561</v>
      </c>
      <c r="AP131" t="s">
        <v>422</v>
      </c>
      <c r="AQ131" t="s">
        <v>142</v>
      </c>
      <c r="AR131" t="s">
        <v>142</v>
      </c>
      <c r="AS131" t="s">
        <v>142</v>
      </c>
      <c r="AT131" t="s">
        <v>151</v>
      </c>
      <c r="AU131">
        <v>50</v>
      </c>
      <c r="AZ131" t="s">
        <v>422</v>
      </c>
      <c r="BA131" t="s">
        <v>142</v>
      </c>
      <c r="BC131" t="s">
        <v>142</v>
      </c>
      <c r="BD131">
        <v>170</v>
      </c>
      <c r="BE131">
        <v>71</v>
      </c>
      <c r="BF131">
        <v>36</v>
      </c>
      <c r="BG131">
        <v>41</v>
      </c>
      <c r="BH131">
        <v>36</v>
      </c>
      <c r="BI131">
        <v>7.48</v>
      </c>
      <c r="BJ131">
        <v>7.47</v>
      </c>
      <c r="BK131" t="s">
        <v>144</v>
      </c>
      <c r="BL131">
        <v>100</v>
      </c>
      <c r="BM131" t="s">
        <v>144</v>
      </c>
      <c r="BQ131">
        <v>23</v>
      </c>
      <c r="BU131">
        <v>19</v>
      </c>
      <c r="DP131" t="s">
        <v>152</v>
      </c>
      <c r="DX131" t="s">
        <v>140</v>
      </c>
      <c r="DY131" t="s">
        <v>146</v>
      </c>
      <c r="DZ131" t="s">
        <v>140</v>
      </c>
      <c r="EA131" t="s">
        <v>140</v>
      </c>
      <c r="EB131" t="s">
        <v>140</v>
      </c>
      <c r="EC131" t="s">
        <v>140</v>
      </c>
      <c r="ED131" t="s">
        <v>140</v>
      </c>
      <c r="EE131" t="s">
        <v>140</v>
      </c>
      <c r="EG131" t="s">
        <v>163</v>
      </c>
      <c r="EL131" t="s">
        <v>163</v>
      </c>
      <c r="EW131" t="s">
        <v>153</v>
      </c>
      <c r="EX131" t="s">
        <v>179</v>
      </c>
      <c r="FC131" t="s">
        <v>162</v>
      </c>
      <c r="FG131" t="s">
        <v>162</v>
      </c>
      <c r="FT131" t="s">
        <v>144</v>
      </c>
    </row>
    <row r="132" spans="1:177" x14ac:dyDescent="0.2">
      <c r="A132" s="8">
        <v>140</v>
      </c>
      <c r="B132" s="15" t="s">
        <v>1779</v>
      </c>
      <c r="C132" s="1">
        <v>38530</v>
      </c>
      <c r="D132">
        <v>2</v>
      </c>
      <c r="E132">
        <v>11</v>
      </c>
      <c r="F132" s="1">
        <v>38538</v>
      </c>
      <c r="G132" t="s">
        <v>143</v>
      </c>
      <c r="H132">
        <v>71</v>
      </c>
      <c r="I132" t="s">
        <v>139</v>
      </c>
      <c r="J132" t="s">
        <v>144</v>
      </c>
      <c r="K132" t="s">
        <v>142</v>
      </c>
      <c r="L132" t="s">
        <v>142</v>
      </c>
      <c r="N132" t="s">
        <v>144</v>
      </c>
      <c r="O132" t="s">
        <v>144</v>
      </c>
      <c r="R132" t="s">
        <v>144</v>
      </c>
      <c r="S132" t="s">
        <v>144</v>
      </c>
      <c r="V132" t="s">
        <v>144</v>
      </c>
      <c r="W132" t="s">
        <v>144</v>
      </c>
      <c r="X132" t="s">
        <v>142</v>
      </c>
      <c r="Y132" t="s">
        <v>144</v>
      </c>
      <c r="Z132" t="s">
        <v>423</v>
      </c>
      <c r="AA132" t="s">
        <v>140</v>
      </c>
      <c r="AB132" t="s">
        <v>146</v>
      </c>
      <c r="AC132" t="s">
        <v>140</v>
      </c>
      <c r="AD132" t="s">
        <v>140</v>
      </c>
      <c r="AE132" t="s">
        <v>140</v>
      </c>
      <c r="AF132" t="s">
        <v>140</v>
      </c>
      <c r="AG132" t="s">
        <v>144</v>
      </c>
      <c r="AH132" t="s">
        <v>142</v>
      </c>
      <c r="AI132" t="s">
        <v>144</v>
      </c>
      <c r="AJ132" t="s">
        <v>144</v>
      </c>
      <c r="AK132" t="s">
        <v>144</v>
      </c>
      <c r="AL132" t="s">
        <v>144</v>
      </c>
      <c r="AM132" t="s">
        <v>144</v>
      </c>
      <c r="AN132" t="s">
        <v>144</v>
      </c>
      <c r="AO132" t="s">
        <v>150</v>
      </c>
      <c r="AP132" t="s">
        <v>424</v>
      </c>
      <c r="AQ132" t="s">
        <v>144</v>
      </c>
      <c r="AR132" t="s">
        <v>144</v>
      </c>
      <c r="AS132" t="s">
        <v>144</v>
      </c>
      <c r="AT132" t="s">
        <v>151</v>
      </c>
      <c r="AU132">
        <v>40</v>
      </c>
      <c r="AZ132" t="s">
        <v>424</v>
      </c>
      <c r="BA132" t="s">
        <v>142</v>
      </c>
      <c r="BC132" t="s">
        <v>142</v>
      </c>
      <c r="BD132">
        <v>91</v>
      </c>
      <c r="BE132">
        <v>91</v>
      </c>
      <c r="BF132">
        <v>50</v>
      </c>
      <c r="BG132">
        <v>50</v>
      </c>
      <c r="BH132">
        <v>50</v>
      </c>
      <c r="BI132">
        <v>7.47</v>
      </c>
      <c r="BJ132">
        <v>7.47</v>
      </c>
      <c r="BK132" t="s">
        <v>142</v>
      </c>
      <c r="BL132">
        <v>40</v>
      </c>
      <c r="BQ132">
        <v>25</v>
      </c>
      <c r="BU132">
        <v>15</v>
      </c>
      <c r="DP132" t="s">
        <v>152</v>
      </c>
      <c r="DX132" t="s">
        <v>140</v>
      </c>
      <c r="DY132" t="s">
        <v>146</v>
      </c>
      <c r="DZ132" t="s">
        <v>140</v>
      </c>
      <c r="EA132" t="s">
        <v>140</v>
      </c>
      <c r="EB132" t="s">
        <v>140</v>
      </c>
      <c r="EC132" t="s">
        <v>140</v>
      </c>
      <c r="ED132" t="s">
        <v>140</v>
      </c>
      <c r="EE132" t="s">
        <v>140</v>
      </c>
      <c r="EG132" t="s">
        <v>163</v>
      </c>
      <c r="EL132" t="s">
        <v>153</v>
      </c>
      <c r="EM132" t="s">
        <v>169</v>
      </c>
      <c r="FT132" t="s">
        <v>144</v>
      </c>
    </row>
    <row r="133" spans="1:177" x14ac:dyDescent="0.2">
      <c r="A133" s="8">
        <v>141</v>
      </c>
      <c r="B133" s="15" t="s">
        <v>1780</v>
      </c>
      <c r="C133" s="1">
        <v>38537</v>
      </c>
      <c r="D133">
        <v>1</v>
      </c>
      <c r="E133">
        <v>1</v>
      </c>
      <c r="F133" s="1">
        <v>38537</v>
      </c>
      <c r="G133" t="s">
        <v>138</v>
      </c>
      <c r="H133">
        <v>47</v>
      </c>
      <c r="I133" t="s">
        <v>141</v>
      </c>
      <c r="J133" t="s">
        <v>144</v>
      </c>
      <c r="K133" t="s">
        <v>144</v>
      </c>
      <c r="L133" t="s">
        <v>144</v>
      </c>
      <c r="N133" t="s">
        <v>144</v>
      </c>
      <c r="O133" t="s">
        <v>144</v>
      </c>
      <c r="R133" t="s">
        <v>144</v>
      </c>
      <c r="S133" t="s">
        <v>144</v>
      </c>
      <c r="V133" t="s">
        <v>144</v>
      </c>
      <c r="W133" t="s">
        <v>144</v>
      </c>
      <c r="X133" t="s">
        <v>142</v>
      </c>
      <c r="Y133" t="s">
        <v>142</v>
      </c>
      <c r="Z133" t="s">
        <v>425</v>
      </c>
      <c r="AA133" t="s">
        <v>146</v>
      </c>
      <c r="AB133" t="s">
        <v>140</v>
      </c>
      <c r="AC133" t="s">
        <v>140</v>
      </c>
      <c r="AD133" t="s">
        <v>140</v>
      </c>
      <c r="AE133" t="s">
        <v>140</v>
      </c>
      <c r="AF133" t="s">
        <v>140</v>
      </c>
      <c r="AG133" t="s">
        <v>144</v>
      </c>
      <c r="AH133" t="s">
        <v>142</v>
      </c>
      <c r="AI133" t="s">
        <v>144</v>
      </c>
      <c r="AJ133" t="s">
        <v>144</v>
      </c>
      <c r="AK133" t="s">
        <v>144</v>
      </c>
      <c r="AL133" t="s">
        <v>144</v>
      </c>
      <c r="AM133" t="s">
        <v>142</v>
      </c>
      <c r="AN133" t="s">
        <v>144</v>
      </c>
      <c r="AO133" t="s">
        <v>147</v>
      </c>
      <c r="AP133" t="s">
        <v>426</v>
      </c>
      <c r="AQ133" t="s">
        <v>144</v>
      </c>
      <c r="AR133" t="s">
        <v>144</v>
      </c>
      <c r="AS133" t="s">
        <v>144</v>
      </c>
      <c r="AT133" t="s">
        <v>156</v>
      </c>
      <c r="AZ133" t="s">
        <v>426</v>
      </c>
      <c r="BA133" t="s">
        <v>142</v>
      </c>
      <c r="BC133" t="s">
        <v>142</v>
      </c>
      <c r="BD133">
        <v>178</v>
      </c>
      <c r="BE133">
        <v>87</v>
      </c>
      <c r="BF133">
        <v>43</v>
      </c>
      <c r="BG133">
        <v>43</v>
      </c>
      <c r="BH133">
        <v>27</v>
      </c>
      <c r="BI133">
        <v>7.53</v>
      </c>
      <c r="BJ133">
        <v>7.37</v>
      </c>
      <c r="BK133" t="s">
        <v>142</v>
      </c>
      <c r="BL133">
        <v>35</v>
      </c>
      <c r="BQ133">
        <v>27</v>
      </c>
      <c r="BU133">
        <v>17</v>
      </c>
      <c r="DP133" t="s">
        <v>148</v>
      </c>
      <c r="DX133" t="s">
        <v>140</v>
      </c>
      <c r="DY133" t="s">
        <v>140</v>
      </c>
      <c r="DZ133" t="s">
        <v>140</v>
      </c>
      <c r="EA133" t="s">
        <v>140</v>
      </c>
      <c r="EB133" t="s">
        <v>140</v>
      </c>
      <c r="EC133" t="s">
        <v>140</v>
      </c>
      <c r="ED133" t="s">
        <v>140</v>
      </c>
      <c r="EE133" t="s">
        <v>140</v>
      </c>
      <c r="EG133" t="s">
        <v>163</v>
      </c>
      <c r="EL133" t="s">
        <v>153</v>
      </c>
      <c r="EM133" t="s">
        <v>261</v>
      </c>
      <c r="EW133" t="s">
        <v>163</v>
      </c>
      <c r="FC133" t="s">
        <v>162</v>
      </c>
      <c r="FG133" t="s">
        <v>162</v>
      </c>
      <c r="FT133" t="s">
        <v>144</v>
      </c>
    </row>
    <row r="134" spans="1:177" x14ac:dyDescent="0.2">
      <c r="A134" s="8">
        <v>142</v>
      </c>
      <c r="B134" s="15" t="s">
        <v>1781</v>
      </c>
      <c r="C134" s="1">
        <v>38538</v>
      </c>
      <c r="D134">
        <v>7</v>
      </c>
      <c r="E134">
        <v>7</v>
      </c>
      <c r="F134" s="1">
        <v>38538</v>
      </c>
      <c r="G134" t="s">
        <v>138</v>
      </c>
      <c r="H134">
        <v>74</v>
      </c>
      <c r="I134" t="s">
        <v>139</v>
      </c>
      <c r="J134" t="s">
        <v>144</v>
      </c>
      <c r="K134" t="s">
        <v>142</v>
      </c>
      <c r="L134" t="s">
        <v>144</v>
      </c>
      <c r="N134" t="s">
        <v>144</v>
      </c>
      <c r="O134" t="s">
        <v>144</v>
      </c>
      <c r="R134" t="s">
        <v>144</v>
      </c>
      <c r="S134" t="s">
        <v>144</v>
      </c>
      <c r="V134" t="s">
        <v>144</v>
      </c>
      <c r="W134" t="s">
        <v>144</v>
      </c>
      <c r="X134" t="s">
        <v>144</v>
      </c>
      <c r="Y134" t="s">
        <v>142</v>
      </c>
      <c r="Z134" t="s">
        <v>427</v>
      </c>
      <c r="AA134" t="s">
        <v>146</v>
      </c>
      <c r="AB134" t="s">
        <v>140</v>
      </c>
      <c r="AC134" t="s">
        <v>140</v>
      </c>
      <c r="AD134" t="s">
        <v>140</v>
      </c>
      <c r="AE134" t="s">
        <v>140</v>
      </c>
      <c r="AF134" t="s">
        <v>140</v>
      </c>
      <c r="AG134" t="s">
        <v>144</v>
      </c>
      <c r="AH134" t="s">
        <v>142</v>
      </c>
      <c r="AI134" t="s">
        <v>144</v>
      </c>
      <c r="AJ134" t="s">
        <v>144</v>
      </c>
      <c r="AK134" t="s">
        <v>144</v>
      </c>
      <c r="AL134" t="s">
        <v>144</v>
      </c>
      <c r="AM134" t="s">
        <v>144</v>
      </c>
      <c r="AN134" t="s">
        <v>144</v>
      </c>
      <c r="AO134" t="s">
        <v>150</v>
      </c>
      <c r="AP134" t="s">
        <v>428</v>
      </c>
      <c r="AQ134" t="s">
        <v>144</v>
      </c>
      <c r="AR134" t="s">
        <v>144</v>
      </c>
      <c r="AS134" t="s">
        <v>144</v>
      </c>
      <c r="AZ134" t="s">
        <v>428</v>
      </c>
      <c r="BA134" t="s">
        <v>144</v>
      </c>
      <c r="BC134" t="s">
        <v>142</v>
      </c>
      <c r="BD134">
        <v>100</v>
      </c>
      <c r="BE134">
        <v>56</v>
      </c>
      <c r="BF134">
        <v>30</v>
      </c>
      <c r="BG134">
        <v>33</v>
      </c>
      <c r="BH134">
        <v>30</v>
      </c>
      <c r="BI134">
        <v>7.49</v>
      </c>
      <c r="BJ134">
        <v>7.45</v>
      </c>
      <c r="BK134" t="s">
        <v>144</v>
      </c>
      <c r="BL134">
        <v>100</v>
      </c>
      <c r="BM134" t="s">
        <v>144</v>
      </c>
      <c r="BQ134">
        <v>23</v>
      </c>
      <c r="BU134">
        <v>17</v>
      </c>
      <c r="DP134" t="s">
        <v>190</v>
      </c>
      <c r="DX134" t="s">
        <v>140</v>
      </c>
      <c r="DY134" t="s">
        <v>140</v>
      </c>
      <c r="DZ134" t="s">
        <v>140</v>
      </c>
      <c r="EA134" t="s">
        <v>140</v>
      </c>
      <c r="EB134" t="s">
        <v>140</v>
      </c>
      <c r="EC134" t="s">
        <v>140</v>
      </c>
      <c r="ED134" t="s">
        <v>140</v>
      </c>
      <c r="EE134" t="s">
        <v>140</v>
      </c>
      <c r="EG134" t="s">
        <v>162</v>
      </c>
      <c r="EL134" t="s">
        <v>162</v>
      </c>
      <c r="EW134" t="s">
        <v>162</v>
      </c>
      <c r="FC134" t="s">
        <v>162</v>
      </c>
      <c r="FG134" t="s">
        <v>162</v>
      </c>
      <c r="FT134" t="s">
        <v>144</v>
      </c>
    </row>
    <row r="135" spans="1:177" x14ac:dyDescent="0.2">
      <c r="A135" s="8">
        <v>143</v>
      </c>
      <c r="B135" s="15" t="s">
        <v>1782</v>
      </c>
      <c r="C135" s="1">
        <v>38526</v>
      </c>
      <c r="D135">
        <v>10</v>
      </c>
      <c r="E135">
        <v>3</v>
      </c>
      <c r="F135" s="1">
        <v>38541</v>
      </c>
      <c r="G135" t="s">
        <v>223</v>
      </c>
      <c r="H135">
        <v>39</v>
      </c>
      <c r="I135" t="s">
        <v>139</v>
      </c>
      <c r="J135" t="s">
        <v>144</v>
      </c>
      <c r="K135" t="s">
        <v>144</v>
      </c>
      <c r="L135" t="s">
        <v>144</v>
      </c>
      <c r="N135" t="s">
        <v>144</v>
      </c>
      <c r="O135" t="s">
        <v>144</v>
      </c>
      <c r="R135" t="s">
        <v>144</v>
      </c>
      <c r="S135" t="s">
        <v>144</v>
      </c>
      <c r="V135" t="s">
        <v>144</v>
      </c>
      <c r="W135" t="s">
        <v>144</v>
      </c>
      <c r="X135" t="s">
        <v>142</v>
      </c>
      <c r="Y135" t="s">
        <v>144</v>
      </c>
      <c r="Z135" t="s">
        <v>429</v>
      </c>
      <c r="AA135" t="s">
        <v>146</v>
      </c>
      <c r="AB135" t="s">
        <v>140</v>
      </c>
      <c r="AC135" t="s">
        <v>140</v>
      </c>
      <c r="AD135" t="s">
        <v>140</v>
      </c>
      <c r="AE135" t="s">
        <v>140</v>
      </c>
      <c r="AF135" t="s">
        <v>140</v>
      </c>
      <c r="AG135" t="s">
        <v>144</v>
      </c>
      <c r="AH135" t="s">
        <v>144</v>
      </c>
      <c r="AI135" t="s">
        <v>144</v>
      </c>
      <c r="AJ135" t="s">
        <v>144</v>
      </c>
      <c r="AK135" t="s">
        <v>144</v>
      </c>
      <c r="AL135" t="s">
        <v>144</v>
      </c>
      <c r="AM135" t="s">
        <v>144</v>
      </c>
      <c r="AN135" t="s">
        <v>144</v>
      </c>
      <c r="AO135" t="s">
        <v>561</v>
      </c>
      <c r="AP135" t="s">
        <v>224</v>
      </c>
      <c r="AQ135" t="s">
        <v>142</v>
      </c>
      <c r="AR135" t="s">
        <v>142</v>
      </c>
      <c r="AS135" t="s">
        <v>144</v>
      </c>
      <c r="AT135" t="s">
        <v>159</v>
      </c>
      <c r="AZ135" t="s">
        <v>224</v>
      </c>
      <c r="BA135" t="s">
        <v>144</v>
      </c>
      <c r="BC135" t="s">
        <v>144</v>
      </c>
      <c r="BK135" t="s">
        <v>144</v>
      </c>
      <c r="BL135">
        <v>100</v>
      </c>
      <c r="BM135" t="s">
        <v>144</v>
      </c>
      <c r="BO135">
        <v>15</v>
      </c>
      <c r="BQ135">
        <v>19</v>
      </c>
      <c r="BU135">
        <v>19</v>
      </c>
      <c r="DP135" t="s">
        <v>152</v>
      </c>
      <c r="DX135" t="s">
        <v>140</v>
      </c>
      <c r="DY135" t="s">
        <v>140</v>
      </c>
      <c r="DZ135" t="s">
        <v>140</v>
      </c>
      <c r="EA135" t="s">
        <v>140</v>
      </c>
      <c r="EB135" t="s">
        <v>140</v>
      </c>
      <c r="EC135" t="s">
        <v>140</v>
      </c>
      <c r="ED135" t="s">
        <v>146</v>
      </c>
      <c r="EE135" t="s">
        <v>140</v>
      </c>
      <c r="EF135" t="s">
        <v>429</v>
      </c>
      <c r="EG135" t="s">
        <v>153</v>
      </c>
      <c r="EH135" t="s">
        <v>430</v>
      </c>
      <c r="EL135" t="s">
        <v>162</v>
      </c>
      <c r="EW135" t="s">
        <v>163</v>
      </c>
      <c r="FC135" t="s">
        <v>162</v>
      </c>
      <c r="FG135" t="s">
        <v>162</v>
      </c>
      <c r="FT135" t="s">
        <v>144</v>
      </c>
    </row>
    <row r="136" spans="1:177" x14ac:dyDescent="0.2">
      <c r="A136" s="8">
        <v>144</v>
      </c>
      <c r="B136" s="15" t="s">
        <v>1783</v>
      </c>
      <c r="C136" s="1">
        <v>38540</v>
      </c>
      <c r="D136">
        <v>14</v>
      </c>
      <c r="F136" s="1">
        <v>38540</v>
      </c>
      <c r="G136" t="s">
        <v>138</v>
      </c>
      <c r="H136">
        <v>41</v>
      </c>
      <c r="I136" t="s">
        <v>139</v>
      </c>
      <c r="J136" t="s">
        <v>142</v>
      </c>
      <c r="K136" t="s">
        <v>142</v>
      </c>
      <c r="L136" t="s">
        <v>142</v>
      </c>
      <c r="N136" t="s">
        <v>142</v>
      </c>
      <c r="O136" t="s">
        <v>144</v>
      </c>
      <c r="R136" t="s">
        <v>144</v>
      </c>
      <c r="S136" t="s">
        <v>142</v>
      </c>
      <c r="V136" t="s">
        <v>142</v>
      </c>
      <c r="W136" t="s">
        <v>144</v>
      </c>
      <c r="X136" t="s">
        <v>142</v>
      </c>
      <c r="Y136" t="s">
        <v>144</v>
      </c>
      <c r="AA136" t="s">
        <v>146</v>
      </c>
      <c r="AB136" t="s">
        <v>140</v>
      </c>
      <c r="AC136" t="s">
        <v>140</v>
      </c>
      <c r="AD136" t="s">
        <v>140</v>
      </c>
      <c r="AE136" t="s">
        <v>140</v>
      </c>
      <c r="AF136" t="s">
        <v>140</v>
      </c>
      <c r="AG136" t="s">
        <v>144</v>
      </c>
      <c r="AH136" t="s">
        <v>144</v>
      </c>
      <c r="AI136" t="s">
        <v>144</v>
      </c>
      <c r="AJ136" t="s">
        <v>144</v>
      </c>
      <c r="AK136" t="s">
        <v>144</v>
      </c>
      <c r="AL136" t="s">
        <v>144</v>
      </c>
      <c r="AM136" t="s">
        <v>142</v>
      </c>
      <c r="AN136" t="s">
        <v>144</v>
      </c>
      <c r="AO136" t="s">
        <v>147</v>
      </c>
      <c r="AQ136" t="s">
        <v>144</v>
      </c>
      <c r="AR136" t="s">
        <v>144</v>
      </c>
      <c r="AS136" t="s">
        <v>144</v>
      </c>
      <c r="AT136" t="s">
        <v>159</v>
      </c>
      <c r="BA136" t="s">
        <v>142</v>
      </c>
      <c r="BC136" t="s">
        <v>142</v>
      </c>
      <c r="BD136">
        <v>120</v>
      </c>
      <c r="BE136">
        <v>103</v>
      </c>
      <c r="BF136">
        <v>47</v>
      </c>
      <c r="BG136">
        <v>47</v>
      </c>
      <c r="BH136">
        <v>36</v>
      </c>
      <c r="BI136">
        <v>7.45</v>
      </c>
      <c r="BJ136">
        <v>7.36</v>
      </c>
      <c r="BK136" t="s">
        <v>142</v>
      </c>
      <c r="BL136">
        <v>40</v>
      </c>
      <c r="BQ136">
        <v>14</v>
      </c>
      <c r="BU136">
        <v>16</v>
      </c>
      <c r="DP136" t="s">
        <v>152</v>
      </c>
      <c r="DX136" t="s">
        <v>140</v>
      </c>
      <c r="DY136" t="s">
        <v>140</v>
      </c>
      <c r="DZ136" t="s">
        <v>140</v>
      </c>
      <c r="EA136" t="s">
        <v>140</v>
      </c>
      <c r="EB136" t="s">
        <v>140</v>
      </c>
      <c r="EC136" t="s">
        <v>140</v>
      </c>
      <c r="ED136" t="s">
        <v>140</v>
      </c>
      <c r="EE136" t="s">
        <v>140</v>
      </c>
      <c r="EG136" t="s">
        <v>163</v>
      </c>
      <c r="EL136" t="s">
        <v>163</v>
      </c>
      <c r="EW136" t="s">
        <v>163</v>
      </c>
      <c r="FC136" t="s">
        <v>162</v>
      </c>
      <c r="FG136" t="s">
        <v>162</v>
      </c>
      <c r="FT136" t="s">
        <v>144</v>
      </c>
    </row>
    <row r="137" spans="1:177" x14ac:dyDescent="0.2">
      <c r="A137" s="8">
        <v>145</v>
      </c>
      <c r="B137" s="15" t="s">
        <v>1784</v>
      </c>
      <c r="C137" s="1">
        <v>38542</v>
      </c>
      <c r="D137">
        <v>9</v>
      </c>
      <c r="E137">
        <v>8</v>
      </c>
      <c r="F137" s="1">
        <v>38542</v>
      </c>
      <c r="G137" t="s">
        <v>138</v>
      </c>
      <c r="H137">
        <v>47</v>
      </c>
      <c r="I137" t="s">
        <v>141</v>
      </c>
      <c r="J137" t="s">
        <v>144</v>
      </c>
      <c r="K137" t="s">
        <v>142</v>
      </c>
      <c r="L137" t="s">
        <v>142</v>
      </c>
      <c r="N137" t="s">
        <v>144</v>
      </c>
      <c r="O137" t="s">
        <v>144</v>
      </c>
      <c r="R137" t="s">
        <v>142</v>
      </c>
      <c r="S137" t="s">
        <v>144</v>
      </c>
      <c r="V137" t="s">
        <v>144</v>
      </c>
      <c r="W137" t="s">
        <v>142</v>
      </c>
      <c r="X137" t="s">
        <v>142</v>
      </c>
      <c r="Y137" t="s">
        <v>144</v>
      </c>
      <c r="Z137" t="s">
        <v>432</v>
      </c>
      <c r="AA137" t="s">
        <v>146</v>
      </c>
      <c r="AB137" t="s">
        <v>140</v>
      </c>
      <c r="AC137" t="s">
        <v>140</v>
      </c>
      <c r="AD137" t="s">
        <v>140</v>
      </c>
      <c r="AE137" t="s">
        <v>140</v>
      </c>
      <c r="AF137" t="s">
        <v>140</v>
      </c>
      <c r="AG137" t="s">
        <v>144</v>
      </c>
      <c r="AH137" t="s">
        <v>144</v>
      </c>
      <c r="AI137" t="s">
        <v>144</v>
      </c>
      <c r="AJ137" t="s">
        <v>144</v>
      </c>
      <c r="AK137" t="s">
        <v>144</v>
      </c>
      <c r="AL137" t="s">
        <v>144</v>
      </c>
      <c r="AM137" t="s">
        <v>144</v>
      </c>
      <c r="AN137" t="s">
        <v>144</v>
      </c>
      <c r="AO137" t="s">
        <v>150</v>
      </c>
      <c r="AP137" t="s">
        <v>433</v>
      </c>
      <c r="AQ137" t="s">
        <v>142</v>
      </c>
      <c r="AR137" t="s">
        <v>142</v>
      </c>
      <c r="AS137" t="s">
        <v>144</v>
      </c>
      <c r="AT137" t="s">
        <v>156</v>
      </c>
      <c r="AZ137" t="s">
        <v>433</v>
      </c>
      <c r="BA137" t="s">
        <v>142</v>
      </c>
      <c r="BC137" t="s">
        <v>142</v>
      </c>
      <c r="BD137">
        <v>75</v>
      </c>
      <c r="BE137">
        <v>48</v>
      </c>
      <c r="BF137">
        <v>46</v>
      </c>
      <c r="BG137">
        <v>46</v>
      </c>
      <c r="BH137">
        <v>36</v>
      </c>
      <c r="BI137">
        <v>7.29</v>
      </c>
      <c r="BJ137">
        <v>7.2</v>
      </c>
      <c r="BK137" t="s">
        <v>142</v>
      </c>
      <c r="BL137">
        <v>100</v>
      </c>
      <c r="BQ137">
        <v>40</v>
      </c>
      <c r="BU137">
        <v>18</v>
      </c>
      <c r="DP137" t="s">
        <v>173</v>
      </c>
      <c r="DX137" t="s">
        <v>140</v>
      </c>
      <c r="DY137" t="s">
        <v>146</v>
      </c>
      <c r="DZ137" t="s">
        <v>140</v>
      </c>
      <c r="EA137" t="s">
        <v>140</v>
      </c>
      <c r="EB137" t="s">
        <v>140</v>
      </c>
      <c r="EC137" t="s">
        <v>140</v>
      </c>
      <c r="ED137" t="s">
        <v>140</v>
      </c>
      <c r="EE137" t="s">
        <v>140</v>
      </c>
      <c r="EG137" t="s">
        <v>153</v>
      </c>
      <c r="EH137" t="s">
        <v>182</v>
      </c>
      <c r="EI137" t="s">
        <v>379</v>
      </c>
      <c r="EL137" t="s">
        <v>162</v>
      </c>
      <c r="EW137" t="s">
        <v>163</v>
      </c>
      <c r="FC137" t="s">
        <v>162</v>
      </c>
      <c r="FG137" t="s">
        <v>162</v>
      </c>
      <c r="FT137" t="s">
        <v>142</v>
      </c>
      <c r="FU137" s="1">
        <v>38547</v>
      </c>
    </row>
    <row r="138" spans="1:177" x14ac:dyDescent="0.2">
      <c r="A138" s="8">
        <v>146</v>
      </c>
      <c r="B138" s="15" t="s">
        <v>1785</v>
      </c>
      <c r="C138" s="1">
        <v>38545</v>
      </c>
      <c r="D138">
        <v>8</v>
      </c>
      <c r="F138" s="1">
        <v>38545</v>
      </c>
      <c r="G138" t="s">
        <v>138</v>
      </c>
      <c r="H138">
        <v>31</v>
      </c>
      <c r="I138" t="s">
        <v>141</v>
      </c>
      <c r="J138" t="s">
        <v>142</v>
      </c>
      <c r="K138" t="s">
        <v>144</v>
      </c>
      <c r="L138" t="s">
        <v>144</v>
      </c>
      <c r="N138" t="s">
        <v>144</v>
      </c>
      <c r="O138" t="s">
        <v>144</v>
      </c>
      <c r="R138" t="s">
        <v>144</v>
      </c>
      <c r="S138" t="s">
        <v>144</v>
      </c>
      <c r="V138" t="s">
        <v>144</v>
      </c>
      <c r="W138" t="s">
        <v>144</v>
      </c>
      <c r="X138" t="s">
        <v>142</v>
      </c>
      <c r="Y138" t="s">
        <v>142</v>
      </c>
      <c r="AA138" t="s">
        <v>146</v>
      </c>
      <c r="AB138" t="s">
        <v>140</v>
      </c>
      <c r="AC138" t="s">
        <v>140</v>
      </c>
      <c r="AD138" t="s">
        <v>140</v>
      </c>
      <c r="AE138" t="s">
        <v>140</v>
      </c>
      <c r="AF138" t="s">
        <v>140</v>
      </c>
      <c r="AG138" t="s">
        <v>144</v>
      </c>
      <c r="AH138" t="s">
        <v>144</v>
      </c>
      <c r="AI138" t="s">
        <v>144</v>
      </c>
      <c r="AJ138" t="s">
        <v>144</v>
      </c>
      <c r="AK138" t="s">
        <v>144</v>
      </c>
      <c r="AL138" t="s">
        <v>144</v>
      </c>
      <c r="AM138" t="s">
        <v>142</v>
      </c>
      <c r="AN138" t="s">
        <v>144</v>
      </c>
      <c r="AO138" t="s">
        <v>147</v>
      </c>
      <c r="AP138" t="s">
        <v>434</v>
      </c>
      <c r="AQ138" t="s">
        <v>144</v>
      </c>
      <c r="AR138" t="s">
        <v>144</v>
      </c>
      <c r="AS138" t="s">
        <v>144</v>
      </c>
      <c r="AT138" t="s">
        <v>156</v>
      </c>
      <c r="AU138" t="s">
        <v>435</v>
      </c>
      <c r="AZ138" t="s">
        <v>434</v>
      </c>
      <c r="BA138" t="s">
        <v>142</v>
      </c>
      <c r="BC138" t="s">
        <v>142</v>
      </c>
      <c r="BD138">
        <v>233</v>
      </c>
      <c r="BE138">
        <v>233</v>
      </c>
      <c r="BF138">
        <v>28</v>
      </c>
      <c r="BG138">
        <v>28</v>
      </c>
      <c r="BH138">
        <v>28</v>
      </c>
      <c r="BI138">
        <v>7.39</v>
      </c>
      <c r="BJ138">
        <v>7.39</v>
      </c>
      <c r="BK138" t="s">
        <v>142</v>
      </c>
      <c r="BL138">
        <v>50</v>
      </c>
      <c r="BQ138">
        <v>19</v>
      </c>
      <c r="BU138">
        <v>17</v>
      </c>
      <c r="DP138" t="s">
        <v>148</v>
      </c>
      <c r="DX138" t="s">
        <v>140</v>
      </c>
      <c r="DY138" t="s">
        <v>140</v>
      </c>
      <c r="DZ138" t="s">
        <v>140</v>
      </c>
      <c r="EA138" t="s">
        <v>140</v>
      </c>
      <c r="EB138" t="s">
        <v>140</v>
      </c>
      <c r="EC138" t="s">
        <v>140</v>
      </c>
      <c r="ED138" t="s">
        <v>140</v>
      </c>
      <c r="EE138" t="s">
        <v>140</v>
      </c>
      <c r="EG138" t="s">
        <v>163</v>
      </c>
      <c r="EL138" t="s">
        <v>162</v>
      </c>
      <c r="EW138" t="s">
        <v>163</v>
      </c>
      <c r="FC138" t="s">
        <v>163</v>
      </c>
      <c r="FG138" t="s">
        <v>162</v>
      </c>
      <c r="FT138" t="s">
        <v>144</v>
      </c>
    </row>
    <row r="139" spans="1:177" x14ac:dyDescent="0.2">
      <c r="A139" s="8">
        <v>147</v>
      </c>
      <c r="B139" s="15" t="s">
        <v>1786</v>
      </c>
      <c r="C139" s="1">
        <v>38544</v>
      </c>
      <c r="D139">
        <v>17</v>
      </c>
      <c r="E139">
        <v>2</v>
      </c>
      <c r="F139" s="1">
        <v>38545</v>
      </c>
      <c r="G139" t="s">
        <v>143</v>
      </c>
      <c r="H139">
        <v>56</v>
      </c>
      <c r="I139" t="s">
        <v>139</v>
      </c>
      <c r="J139" t="s">
        <v>144</v>
      </c>
      <c r="K139" t="s">
        <v>144</v>
      </c>
      <c r="L139" t="s">
        <v>144</v>
      </c>
      <c r="N139" t="s">
        <v>144</v>
      </c>
      <c r="O139" t="s">
        <v>144</v>
      </c>
      <c r="R139" t="s">
        <v>144</v>
      </c>
      <c r="S139" t="s">
        <v>144</v>
      </c>
      <c r="V139" t="s">
        <v>144</v>
      </c>
      <c r="W139" t="s">
        <v>144</v>
      </c>
      <c r="X139" t="s">
        <v>144</v>
      </c>
      <c r="Y139" t="s">
        <v>144</v>
      </c>
      <c r="Z139" t="s">
        <v>436</v>
      </c>
      <c r="AA139" t="s">
        <v>140</v>
      </c>
      <c r="AB139" t="s">
        <v>146</v>
      </c>
      <c r="AC139" t="s">
        <v>140</v>
      </c>
      <c r="AD139" t="s">
        <v>140</v>
      </c>
      <c r="AE139" t="s">
        <v>140</v>
      </c>
      <c r="AF139" t="s">
        <v>140</v>
      </c>
      <c r="AG139" t="s">
        <v>142</v>
      </c>
      <c r="AH139" t="s">
        <v>144</v>
      </c>
      <c r="AI139" t="s">
        <v>144</v>
      </c>
      <c r="AJ139" t="s">
        <v>144</v>
      </c>
      <c r="AK139" t="s">
        <v>144</v>
      </c>
      <c r="AL139" t="s">
        <v>144</v>
      </c>
      <c r="AM139" t="s">
        <v>144</v>
      </c>
      <c r="AN139" t="s">
        <v>144</v>
      </c>
      <c r="AO139" t="s">
        <v>150</v>
      </c>
      <c r="AP139" t="s">
        <v>437</v>
      </c>
      <c r="AQ139" t="s">
        <v>144</v>
      </c>
      <c r="AR139" t="s">
        <v>144</v>
      </c>
      <c r="AS139" t="s">
        <v>144</v>
      </c>
      <c r="AU139" t="s">
        <v>438</v>
      </c>
      <c r="AZ139" t="s">
        <v>437</v>
      </c>
      <c r="BA139" t="s">
        <v>144</v>
      </c>
      <c r="BC139" t="s">
        <v>142</v>
      </c>
      <c r="BD139">
        <v>80</v>
      </c>
      <c r="BE139">
        <v>72</v>
      </c>
      <c r="BF139">
        <v>44</v>
      </c>
      <c r="BG139">
        <v>44</v>
      </c>
      <c r="BH139">
        <v>25</v>
      </c>
      <c r="BI139">
        <v>7.38</v>
      </c>
      <c r="BJ139">
        <v>7.35</v>
      </c>
      <c r="BK139" t="s">
        <v>144</v>
      </c>
      <c r="BM139" t="s">
        <v>144</v>
      </c>
      <c r="BO139">
        <v>4</v>
      </c>
      <c r="BQ139">
        <v>17</v>
      </c>
      <c r="BU139">
        <v>14</v>
      </c>
      <c r="DP139" t="s">
        <v>148</v>
      </c>
      <c r="DX139" t="s">
        <v>140</v>
      </c>
      <c r="DY139" t="s">
        <v>140</v>
      </c>
      <c r="DZ139" t="s">
        <v>140</v>
      </c>
      <c r="EA139" t="s">
        <v>140</v>
      </c>
      <c r="EB139" t="s">
        <v>140</v>
      </c>
      <c r="EC139" t="s">
        <v>140</v>
      </c>
      <c r="ED139" t="s">
        <v>140</v>
      </c>
      <c r="EE139" t="s">
        <v>140</v>
      </c>
      <c r="FT139" t="s">
        <v>144</v>
      </c>
    </row>
    <row r="140" spans="1:177" x14ac:dyDescent="0.2">
      <c r="A140" s="8">
        <v>148</v>
      </c>
      <c r="B140" s="15" t="s">
        <v>1787</v>
      </c>
      <c r="C140" s="1">
        <v>38545</v>
      </c>
      <c r="D140">
        <v>19</v>
      </c>
      <c r="E140">
        <v>19</v>
      </c>
      <c r="F140" s="1">
        <v>38545</v>
      </c>
      <c r="G140" t="s">
        <v>138</v>
      </c>
      <c r="H140">
        <v>54</v>
      </c>
      <c r="I140" t="s">
        <v>139</v>
      </c>
      <c r="J140" t="s">
        <v>144</v>
      </c>
      <c r="K140" t="s">
        <v>144</v>
      </c>
      <c r="L140" t="s">
        <v>144</v>
      </c>
      <c r="N140" t="s">
        <v>144</v>
      </c>
      <c r="O140" t="s">
        <v>144</v>
      </c>
      <c r="R140" t="s">
        <v>144</v>
      </c>
      <c r="S140" t="s">
        <v>144</v>
      </c>
      <c r="V140" t="s">
        <v>144</v>
      </c>
      <c r="W140" t="s">
        <v>144</v>
      </c>
      <c r="X140" t="s">
        <v>144</v>
      </c>
      <c r="Y140" t="s">
        <v>144</v>
      </c>
      <c r="Z140" t="s">
        <v>439</v>
      </c>
      <c r="AA140" t="s">
        <v>140</v>
      </c>
      <c r="AB140" t="s">
        <v>146</v>
      </c>
      <c r="AC140" t="s">
        <v>140</v>
      </c>
      <c r="AD140" t="s">
        <v>140</v>
      </c>
      <c r="AE140" t="s">
        <v>140</v>
      </c>
      <c r="AF140" t="s">
        <v>140</v>
      </c>
      <c r="AG140" t="s">
        <v>142</v>
      </c>
      <c r="AH140" t="s">
        <v>144</v>
      </c>
      <c r="AI140" t="s">
        <v>144</v>
      </c>
      <c r="AJ140" t="s">
        <v>144</v>
      </c>
      <c r="AK140" t="s">
        <v>142</v>
      </c>
      <c r="AL140" t="s">
        <v>142</v>
      </c>
      <c r="AM140" t="s">
        <v>142</v>
      </c>
      <c r="AN140" t="s">
        <v>142</v>
      </c>
      <c r="AO140" t="s">
        <v>147</v>
      </c>
      <c r="AP140" t="s">
        <v>440</v>
      </c>
      <c r="AQ140" t="s">
        <v>144</v>
      </c>
      <c r="AR140" t="s">
        <v>144</v>
      </c>
      <c r="AS140" t="s">
        <v>144</v>
      </c>
      <c r="AT140" t="s">
        <v>151</v>
      </c>
      <c r="AZ140" t="s">
        <v>440</v>
      </c>
      <c r="BA140" t="s">
        <v>144</v>
      </c>
      <c r="BC140" t="s">
        <v>144</v>
      </c>
      <c r="BK140" t="s">
        <v>144</v>
      </c>
      <c r="BM140" t="s">
        <v>144</v>
      </c>
      <c r="BO140">
        <v>2</v>
      </c>
      <c r="BQ140">
        <v>15</v>
      </c>
      <c r="BU140">
        <v>15</v>
      </c>
      <c r="DP140" t="s">
        <v>152</v>
      </c>
      <c r="DX140" t="s">
        <v>140</v>
      </c>
      <c r="DY140" t="s">
        <v>140</v>
      </c>
      <c r="DZ140" t="s">
        <v>140</v>
      </c>
      <c r="EA140" t="s">
        <v>140</v>
      </c>
      <c r="EB140" t="s">
        <v>140</v>
      </c>
      <c r="EC140" t="s">
        <v>140</v>
      </c>
      <c r="ED140" t="s">
        <v>146</v>
      </c>
      <c r="EE140" t="s">
        <v>140</v>
      </c>
      <c r="EF140" t="s">
        <v>441</v>
      </c>
      <c r="EG140" t="s">
        <v>163</v>
      </c>
      <c r="EW140" t="s">
        <v>163</v>
      </c>
      <c r="FC140" t="s">
        <v>162</v>
      </c>
      <c r="FG140" t="s">
        <v>153</v>
      </c>
      <c r="FI140" t="s">
        <v>169</v>
      </c>
      <c r="FJ140" t="s">
        <v>179</v>
      </c>
      <c r="FL140" t="s">
        <v>176</v>
      </c>
      <c r="FT140" t="s">
        <v>144</v>
      </c>
    </row>
    <row r="141" spans="1:177" x14ac:dyDescent="0.2">
      <c r="A141" s="8">
        <v>149</v>
      </c>
      <c r="B141" s="15" t="s">
        <v>1788</v>
      </c>
      <c r="C141" s="1">
        <v>38546</v>
      </c>
      <c r="D141">
        <v>1</v>
      </c>
      <c r="E141">
        <v>1</v>
      </c>
      <c r="F141" s="1">
        <v>38546</v>
      </c>
      <c r="G141" t="s">
        <v>138</v>
      </c>
      <c r="H141">
        <v>74</v>
      </c>
      <c r="I141" t="s">
        <v>139</v>
      </c>
      <c r="J141" t="s">
        <v>144</v>
      </c>
      <c r="K141" t="s">
        <v>144</v>
      </c>
      <c r="L141" t="s">
        <v>144</v>
      </c>
      <c r="N141" t="s">
        <v>144</v>
      </c>
      <c r="O141" t="s">
        <v>144</v>
      </c>
      <c r="R141" t="s">
        <v>144</v>
      </c>
      <c r="S141" t="s">
        <v>144</v>
      </c>
      <c r="V141" t="s">
        <v>144</v>
      </c>
      <c r="W141" t="s">
        <v>144</v>
      </c>
      <c r="X141" t="s">
        <v>142</v>
      </c>
      <c r="Y141" t="s">
        <v>142</v>
      </c>
      <c r="Z141" t="s">
        <v>442</v>
      </c>
      <c r="AA141" t="s">
        <v>140</v>
      </c>
      <c r="AB141" t="s">
        <v>146</v>
      </c>
      <c r="AC141" t="s">
        <v>140</v>
      </c>
      <c r="AD141" t="s">
        <v>140</v>
      </c>
      <c r="AE141" t="s">
        <v>140</v>
      </c>
      <c r="AF141" t="s">
        <v>140</v>
      </c>
      <c r="AG141" t="s">
        <v>142</v>
      </c>
      <c r="AH141" t="s">
        <v>144</v>
      </c>
      <c r="AI141" t="s">
        <v>144</v>
      </c>
      <c r="AJ141" t="s">
        <v>142</v>
      </c>
      <c r="AK141" t="s">
        <v>144</v>
      </c>
      <c r="AL141" t="s">
        <v>144</v>
      </c>
      <c r="AM141" t="s">
        <v>144</v>
      </c>
      <c r="AN141" t="s">
        <v>142</v>
      </c>
      <c r="AO141" t="s">
        <v>147</v>
      </c>
      <c r="AP141" t="s">
        <v>443</v>
      </c>
      <c r="AQ141" t="s">
        <v>144</v>
      </c>
      <c r="AR141" t="s">
        <v>144</v>
      </c>
      <c r="AS141" t="s">
        <v>144</v>
      </c>
      <c r="AZ141" t="s">
        <v>443</v>
      </c>
      <c r="BA141" t="s">
        <v>142</v>
      </c>
      <c r="BC141" t="s">
        <v>142</v>
      </c>
      <c r="BD141">
        <v>192</v>
      </c>
      <c r="BE141">
        <v>192</v>
      </c>
      <c r="BF141">
        <v>34</v>
      </c>
      <c r="BG141">
        <v>34</v>
      </c>
      <c r="BH141">
        <v>34</v>
      </c>
      <c r="BI141">
        <v>7.47</v>
      </c>
      <c r="BJ141">
        <v>7.47</v>
      </c>
      <c r="BK141" t="s">
        <v>142</v>
      </c>
      <c r="BL141">
        <v>50</v>
      </c>
      <c r="BO141">
        <v>2</v>
      </c>
      <c r="BP141">
        <v>384</v>
      </c>
      <c r="BQ141">
        <v>22</v>
      </c>
      <c r="BU141">
        <v>14</v>
      </c>
      <c r="DP141" t="s">
        <v>148</v>
      </c>
      <c r="DX141" t="s">
        <v>140</v>
      </c>
      <c r="DY141" t="s">
        <v>140</v>
      </c>
      <c r="DZ141" t="s">
        <v>140</v>
      </c>
      <c r="EA141" t="s">
        <v>140</v>
      </c>
      <c r="EB141" t="s">
        <v>140</v>
      </c>
      <c r="EC141" t="s">
        <v>140</v>
      </c>
      <c r="ED141" t="s">
        <v>140</v>
      </c>
      <c r="EE141" t="s">
        <v>140</v>
      </c>
      <c r="FT141" t="s">
        <v>144</v>
      </c>
    </row>
    <row r="142" spans="1:177" x14ac:dyDescent="0.2">
      <c r="A142" s="8">
        <v>150</v>
      </c>
      <c r="B142" s="15" t="s">
        <v>1789</v>
      </c>
      <c r="C142" s="1">
        <v>38547</v>
      </c>
      <c r="D142">
        <v>6</v>
      </c>
      <c r="E142">
        <v>6</v>
      </c>
      <c r="F142" s="1">
        <v>38548</v>
      </c>
      <c r="G142" t="s">
        <v>180</v>
      </c>
      <c r="H142">
        <v>35</v>
      </c>
      <c r="I142" t="s">
        <v>141</v>
      </c>
      <c r="J142" t="s">
        <v>144</v>
      </c>
      <c r="K142" t="s">
        <v>142</v>
      </c>
      <c r="L142" t="s">
        <v>142</v>
      </c>
      <c r="N142" t="s">
        <v>144</v>
      </c>
      <c r="O142" t="s">
        <v>144</v>
      </c>
      <c r="R142" t="s">
        <v>144</v>
      </c>
      <c r="S142" t="s">
        <v>144</v>
      </c>
      <c r="V142" t="s">
        <v>144</v>
      </c>
      <c r="W142" t="s">
        <v>144</v>
      </c>
      <c r="X142" t="s">
        <v>144</v>
      </c>
      <c r="Y142" t="s">
        <v>144</v>
      </c>
      <c r="Z142" t="s">
        <v>382</v>
      </c>
      <c r="AA142" t="s">
        <v>146</v>
      </c>
      <c r="AB142" t="s">
        <v>140</v>
      </c>
      <c r="AC142" t="s">
        <v>140</v>
      </c>
      <c r="AD142" t="s">
        <v>140</v>
      </c>
      <c r="AE142" t="s">
        <v>140</v>
      </c>
      <c r="AF142" t="s">
        <v>140</v>
      </c>
      <c r="AG142" t="s">
        <v>144</v>
      </c>
      <c r="AH142" t="s">
        <v>144</v>
      </c>
      <c r="AI142" t="s">
        <v>144</v>
      </c>
      <c r="AJ142" t="s">
        <v>144</v>
      </c>
      <c r="AK142" t="s">
        <v>144</v>
      </c>
      <c r="AL142" t="s">
        <v>144</v>
      </c>
      <c r="AM142" t="s">
        <v>144</v>
      </c>
      <c r="AN142" t="s">
        <v>144</v>
      </c>
      <c r="AO142" t="s">
        <v>561</v>
      </c>
      <c r="AP142" t="s">
        <v>444</v>
      </c>
      <c r="AQ142" t="s">
        <v>142</v>
      </c>
      <c r="AR142" t="s">
        <v>142</v>
      </c>
      <c r="AS142" t="s">
        <v>144</v>
      </c>
      <c r="AT142" t="s">
        <v>159</v>
      </c>
      <c r="AZ142" t="s">
        <v>444</v>
      </c>
      <c r="BA142" t="s">
        <v>144</v>
      </c>
      <c r="BC142" t="s">
        <v>144</v>
      </c>
      <c r="BK142" t="s">
        <v>144</v>
      </c>
      <c r="BL142">
        <v>21</v>
      </c>
      <c r="BM142" t="s">
        <v>144</v>
      </c>
      <c r="BQ142">
        <v>18</v>
      </c>
      <c r="BU142">
        <v>14</v>
      </c>
      <c r="DP142" t="s">
        <v>152</v>
      </c>
      <c r="DX142" t="s">
        <v>140</v>
      </c>
      <c r="DY142" t="s">
        <v>146</v>
      </c>
      <c r="DZ142" t="s">
        <v>140</v>
      </c>
      <c r="EA142" t="s">
        <v>140</v>
      </c>
      <c r="EB142" t="s">
        <v>140</v>
      </c>
      <c r="EC142" t="s">
        <v>140</v>
      </c>
      <c r="ED142" t="s">
        <v>140</v>
      </c>
      <c r="EE142" t="s">
        <v>140</v>
      </c>
      <c r="EG142" t="s">
        <v>163</v>
      </c>
      <c r="EL142" t="s">
        <v>163</v>
      </c>
      <c r="EW142" t="s">
        <v>163</v>
      </c>
      <c r="FC142" t="s">
        <v>162</v>
      </c>
      <c r="FG142" t="s">
        <v>162</v>
      </c>
      <c r="FT142" t="s">
        <v>144</v>
      </c>
    </row>
    <row r="143" spans="1:177" x14ac:dyDescent="0.2">
      <c r="A143" s="8">
        <v>151</v>
      </c>
      <c r="B143" s="15" t="s">
        <v>1790</v>
      </c>
      <c r="C143" s="1">
        <v>38551</v>
      </c>
      <c r="D143">
        <v>13</v>
      </c>
      <c r="E143">
        <v>13</v>
      </c>
      <c r="F143" s="1">
        <v>38551</v>
      </c>
      <c r="G143" t="s">
        <v>138</v>
      </c>
      <c r="H143">
        <v>65</v>
      </c>
      <c r="I143" t="s">
        <v>139</v>
      </c>
      <c r="J143" t="s">
        <v>144</v>
      </c>
      <c r="K143" t="s">
        <v>144</v>
      </c>
      <c r="L143" t="s">
        <v>144</v>
      </c>
      <c r="N143" t="s">
        <v>144</v>
      </c>
      <c r="O143" t="s">
        <v>144</v>
      </c>
      <c r="R143" t="s">
        <v>142</v>
      </c>
      <c r="S143" t="s">
        <v>144</v>
      </c>
      <c r="V143" t="s">
        <v>144</v>
      </c>
      <c r="W143" t="s">
        <v>144</v>
      </c>
      <c r="X143" t="s">
        <v>144</v>
      </c>
      <c r="Y143" t="s">
        <v>142</v>
      </c>
      <c r="Z143" t="s">
        <v>445</v>
      </c>
      <c r="AA143" t="s">
        <v>140</v>
      </c>
      <c r="AB143" t="s">
        <v>146</v>
      </c>
      <c r="AC143" t="s">
        <v>140</v>
      </c>
      <c r="AD143" t="s">
        <v>140</v>
      </c>
      <c r="AE143" t="s">
        <v>140</v>
      </c>
      <c r="AF143" t="s">
        <v>140</v>
      </c>
      <c r="AG143" t="s">
        <v>144</v>
      </c>
      <c r="AH143" t="s">
        <v>144</v>
      </c>
      <c r="AI143" t="s">
        <v>144</v>
      </c>
      <c r="AJ143" t="s">
        <v>144</v>
      </c>
      <c r="AK143" t="s">
        <v>144</v>
      </c>
      <c r="AL143" t="s">
        <v>144</v>
      </c>
      <c r="AM143" t="s">
        <v>144</v>
      </c>
      <c r="AN143" t="s">
        <v>144</v>
      </c>
      <c r="AO143" t="s">
        <v>147</v>
      </c>
      <c r="AP143" t="s">
        <v>446</v>
      </c>
      <c r="AQ143" t="s">
        <v>144</v>
      </c>
      <c r="AR143" t="s">
        <v>144</v>
      </c>
      <c r="AS143" t="s">
        <v>144</v>
      </c>
      <c r="AT143" t="s">
        <v>156</v>
      </c>
      <c r="AU143" t="s">
        <v>447</v>
      </c>
      <c r="AZ143" t="s">
        <v>446</v>
      </c>
      <c r="BA143" t="s">
        <v>144</v>
      </c>
      <c r="BC143" t="s">
        <v>144</v>
      </c>
      <c r="BK143" t="s">
        <v>144</v>
      </c>
      <c r="BM143" t="s">
        <v>144</v>
      </c>
      <c r="BO143">
        <v>2</v>
      </c>
      <c r="BQ143">
        <v>13</v>
      </c>
      <c r="BU143">
        <v>16</v>
      </c>
      <c r="DP143" t="s">
        <v>190</v>
      </c>
      <c r="DX143" t="s">
        <v>140</v>
      </c>
      <c r="DY143" t="s">
        <v>140</v>
      </c>
      <c r="DZ143" t="s">
        <v>140</v>
      </c>
      <c r="EA143" t="s">
        <v>140</v>
      </c>
      <c r="EB143" t="s">
        <v>140</v>
      </c>
      <c r="EC143" t="s">
        <v>140</v>
      </c>
      <c r="ED143" t="s">
        <v>140</v>
      </c>
      <c r="EE143" t="s">
        <v>140</v>
      </c>
      <c r="FT143" t="s">
        <v>144</v>
      </c>
    </row>
    <row r="144" spans="1:177" x14ac:dyDescent="0.2">
      <c r="A144" s="8">
        <v>152</v>
      </c>
      <c r="B144" s="15" t="s">
        <v>2908</v>
      </c>
      <c r="C144" s="1">
        <v>38552</v>
      </c>
      <c r="D144">
        <v>9</v>
      </c>
      <c r="E144">
        <v>4</v>
      </c>
      <c r="F144" s="1">
        <v>38552</v>
      </c>
      <c r="G144" t="s">
        <v>138</v>
      </c>
      <c r="H144">
        <v>56</v>
      </c>
      <c r="I144" t="s">
        <v>139</v>
      </c>
      <c r="J144" t="s">
        <v>144</v>
      </c>
      <c r="K144" t="s">
        <v>144</v>
      </c>
      <c r="L144" t="s">
        <v>144</v>
      </c>
      <c r="N144" t="s">
        <v>144</v>
      </c>
      <c r="O144" t="s">
        <v>144</v>
      </c>
      <c r="R144" t="s">
        <v>144</v>
      </c>
      <c r="S144" t="s">
        <v>144</v>
      </c>
      <c r="V144" t="s">
        <v>144</v>
      </c>
      <c r="W144" t="s">
        <v>142</v>
      </c>
      <c r="X144" t="s">
        <v>142</v>
      </c>
      <c r="Y144" t="s">
        <v>142</v>
      </c>
      <c r="Z144" t="s">
        <v>448</v>
      </c>
      <c r="AA144" t="s">
        <v>140</v>
      </c>
      <c r="AB144" t="s">
        <v>146</v>
      </c>
      <c r="AC144" t="s">
        <v>140</v>
      </c>
      <c r="AD144" t="s">
        <v>140</v>
      </c>
      <c r="AE144" t="s">
        <v>140</v>
      </c>
      <c r="AF144" t="s">
        <v>140</v>
      </c>
      <c r="AG144" t="s">
        <v>144</v>
      </c>
      <c r="AH144" t="s">
        <v>144</v>
      </c>
      <c r="AI144" t="s">
        <v>144</v>
      </c>
      <c r="AJ144" t="s">
        <v>144</v>
      </c>
      <c r="AK144" t="s">
        <v>142</v>
      </c>
      <c r="AL144" t="s">
        <v>144</v>
      </c>
      <c r="AM144" t="s">
        <v>142</v>
      </c>
      <c r="AN144" t="s">
        <v>144</v>
      </c>
      <c r="AO144" t="s">
        <v>147</v>
      </c>
      <c r="AQ144" t="s">
        <v>144</v>
      </c>
      <c r="AR144" t="s">
        <v>144</v>
      </c>
      <c r="AS144" t="s">
        <v>144</v>
      </c>
      <c r="AT144" t="s">
        <v>156</v>
      </c>
      <c r="AU144">
        <v>80</v>
      </c>
      <c r="BA144" t="s">
        <v>144</v>
      </c>
      <c r="BC144" t="s">
        <v>144</v>
      </c>
      <c r="BK144" t="s">
        <v>144</v>
      </c>
      <c r="BM144" t="s">
        <v>144</v>
      </c>
      <c r="BO144">
        <v>15</v>
      </c>
      <c r="BQ144">
        <v>23</v>
      </c>
      <c r="BU144">
        <v>15</v>
      </c>
      <c r="DP144" t="s">
        <v>190</v>
      </c>
      <c r="DX144" t="s">
        <v>140</v>
      </c>
      <c r="DY144" t="s">
        <v>140</v>
      </c>
      <c r="DZ144" t="s">
        <v>140</v>
      </c>
      <c r="EA144" t="s">
        <v>140</v>
      </c>
      <c r="EB144" t="s">
        <v>140</v>
      </c>
      <c r="EC144" t="s">
        <v>140</v>
      </c>
      <c r="ED144" t="s">
        <v>140</v>
      </c>
      <c r="EE144" t="s">
        <v>140</v>
      </c>
      <c r="FT144" t="s">
        <v>144</v>
      </c>
    </row>
    <row r="145" spans="1:177" x14ac:dyDescent="0.2">
      <c r="A145" s="8">
        <v>153</v>
      </c>
      <c r="B145" s="15" t="s">
        <v>1791</v>
      </c>
      <c r="C145" s="1">
        <v>38507</v>
      </c>
      <c r="D145">
        <v>14</v>
      </c>
      <c r="E145">
        <v>14</v>
      </c>
      <c r="F145" s="1">
        <v>38552</v>
      </c>
      <c r="G145" t="s">
        <v>138</v>
      </c>
      <c r="H145">
        <v>43</v>
      </c>
      <c r="I145" t="s">
        <v>141</v>
      </c>
      <c r="J145" t="s">
        <v>144</v>
      </c>
      <c r="K145" t="s">
        <v>144</v>
      </c>
      <c r="L145" t="s">
        <v>144</v>
      </c>
      <c r="N145" t="s">
        <v>144</v>
      </c>
      <c r="O145" t="s">
        <v>144</v>
      </c>
      <c r="R145" t="s">
        <v>144</v>
      </c>
      <c r="S145" t="s">
        <v>144</v>
      </c>
      <c r="V145" t="s">
        <v>144</v>
      </c>
      <c r="W145" t="s">
        <v>144</v>
      </c>
      <c r="X145" t="s">
        <v>144</v>
      </c>
      <c r="Y145" t="s">
        <v>142</v>
      </c>
      <c r="AA145" t="s">
        <v>140</v>
      </c>
      <c r="AB145" t="s">
        <v>140</v>
      </c>
      <c r="AC145" t="s">
        <v>140</v>
      </c>
      <c r="AD145" t="s">
        <v>140</v>
      </c>
      <c r="AE145" t="s">
        <v>140</v>
      </c>
      <c r="AF145" t="s">
        <v>140</v>
      </c>
      <c r="AG145" t="s">
        <v>144</v>
      </c>
      <c r="AH145" t="s">
        <v>144</v>
      </c>
      <c r="AI145" t="s">
        <v>144</v>
      </c>
      <c r="AJ145" t="s">
        <v>144</v>
      </c>
      <c r="AK145" t="s">
        <v>144</v>
      </c>
      <c r="AL145" t="s">
        <v>144</v>
      </c>
      <c r="AM145" t="s">
        <v>144</v>
      </c>
      <c r="AN145" t="s">
        <v>144</v>
      </c>
      <c r="AO145" t="s">
        <v>147</v>
      </c>
      <c r="AQ145" t="s">
        <v>144</v>
      </c>
      <c r="AR145" t="s">
        <v>144</v>
      </c>
      <c r="AS145" t="s">
        <v>144</v>
      </c>
      <c r="BA145" t="s">
        <v>142</v>
      </c>
      <c r="BC145" t="s">
        <v>142</v>
      </c>
      <c r="BD145">
        <v>329</v>
      </c>
      <c r="BE145">
        <v>312</v>
      </c>
      <c r="BF145">
        <v>16</v>
      </c>
      <c r="BG145">
        <v>16</v>
      </c>
      <c r="BH145">
        <v>9</v>
      </c>
      <c r="BI145">
        <v>7.16</v>
      </c>
      <c r="BJ145">
        <v>7.06</v>
      </c>
      <c r="BK145" t="s">
        <v>142</v>
      </c>
      <c r="BL145">
        <v>100</v>
      </c>
      <c r="BQ145">
        <v>39</v>
      </c>
      <c r="BU145">
        <v>25</v>
      </c>
      <c r="DP145" t="s">
        <v>148</v>
      </c>
      <c r="DX145" t="s">
        <v>140</v>
      </c>
      <c r="DY145" t="s">
        <v>140</v>
      </c>
      <c r="DZ145" t="s">
        <v>146</v>
      </c>
      <c r="EA145" t="s">
        <v>140</v>
      </c>
      <c r="EB145" t="s">
        <v>140</v>
      </c>
      <c r="EC145" t="s">
        <v>140</v>
      </c>
      <c r="ED145" t="s">
        <v>140</v>
      </c>
      <c r="EE145" t="s">
        <v>140</v>
      </c>
      <c r="EG145" t="s">
        <v>163</v>
      </c>
      <c r="EL145" t="s">
        <v>163</v>
      </c>
      <c r="EW145" t="s">
        <v>163</v>
      </c>
      <c r="FC145" t="s">
        <v>163</v>
      </c>
      <c r="FG145" t="s">
        <v>163</v>
      </c>
      <c r="FT145" t="s">
        <v>142</v>
      </c>
      <c r="FU145" s="1">
        <v>38553</v>
      </c>
    </row>
    <row r="146" spans="1:177" x14ac:dyDescent="0.2">
      <c r="A146" s="8">
        <v>154</v>
      </c>
      <c r="B146" s="15" t="s">
        <v>1792</v>
      </c>
      <c r="C146" s="1">
        <v>38528</v>
      </c>
      <c r="D146">
        <v>12</v>
      </c>
      <c r="F146" s="1">
        <v>38551</v>
      </c>
      <c r="G146" t="s">
        <v>138</v>
      </c>
      <c r="H146">
        <v>46</v>
      </c>
      <c r="I146" t="s">
        <v>141</v>
      </c>
      <c r="J146" t="s">
        <v>144</v>
      </c>
      <c r="K146" t="s">
        <v>142</v>
      </c>
      <c r="L146" t="s">
        <v>142</v>
      </c>
      <c r="N146" t="s">
        <v>144</v>
      </c>
      <c r="O146" t="s">
        <v>144</v>
      </c>
      <c r="R146" t="s">
        <v>144</v>
      </c>
      <c r="S146" t="s">
        <v>144</v>
      </c>
      <c r="V146" t="s">
        <v>144</v>
      </c>
      <c r="W146" t="s">
        <v>144</v>
      </c>
      <c r="X146" t="s">
        <v>142</v>
      </c>
      <c r="Y146" t="s">
        <v>144</v>
      </c>
      <c r="Z146" t="s">
        <v>449</v>
      </c>
      <c r="AA146" t="s">
        <v>146</v>
      </c>
      <c r="AB146" t="s">
        <v>140</v>
      </c>
      <c r="AC146" t="s">
        <v>140</v>
      </c>
      <c r="AD146" t="s">
        <v>140</v>
      </c>
      <c r="AE146" t="s">
        <v>140</v>
      </c>
      <c r="AF146" t="s">
        <v>140</v>
      </c>
      <c r="AG146" t="s">
        <v>144</v>
      </c>
      <c r="AH146" t="s">
        <v>144</v>
      </c>
      <c r="AI146" t="s">
        <v>144</v>
      </c>
      <c r="AJ146" t="s">
        <v>144</v>
      </c>
      <c r="AK146" t="s">
        <v>144</v>
      </c>
      <c r="AL146" t="s">
        <v>144</v>
      </c>
      <c r="AM146" t="s">
        <v>144</v>
      </c>
      <c r="AN146" t="s">
        <v>144</v>
      </c>
      <c r="AO146" t="s">
        <v>561</v>
      </c>
      <c r="AP146" t="s">
        <v>450</v>
      </c>
      <c r="AQ146" t="s">
        <v>142</v>
      </c>
      <c r="AR146" t="s">
        <v>144</v>
      </c>
      <c r="AS146" t="s">
        <v>142</v>
      </c>
      <c r="AT146" t="s">
        <v>151</v>
      </c>
      <c r="AZ146" t="s">
        <v>450</v>
      </c>
      <c r="BA146" t="s">
        <v>142</v>
      </c>
      <c r="BC146" t="s">
        <v>144</v>
      </c>
      <c r="BK146" t="s">
        <v>142</v>
      </c>
      <c r="BL146">
        <v>50</v>
      </c>
      <c r="BQ146">
        <v>30</v>
      </c>
      <c r="BU146">
        <v>22</v>
      </c>
      <c r="DP146" t="s">
        <v>148</v>
      </c>
      <c r="DX146" t="s">
        <v>140</v>
      </c>
      <c r="DY146" t="s">
        <v>140</v>
      </c>
      <c r="DZ146" t="s">
        <v>140</v>
      </c>
      <c r="EA146" t="s">
        <v>140</v>
      </c>
      <c r="EB146" t="s">
        <v>140</v>
      </c>
      <c r="EC146" t="s">
        <v>140</v>
      </c>
      <c r="ED146" t="s">
        <v>140</v>
      </c>
      <c r="EE146" t="s">
        <v>140</v>
      </c>
      <c r="EG146" t="s">
        <v>163</v>
      </c>
      <c r="EL146" t="s">
        <v>163</v>
      </c>
      <c r="EW146" t="s">
        <v>153</v>
      </c>
      <c r="EX146" t="s">
        <v>209</v>
      </c>
      <c r="FC146" t="s">
        <v>162</v>
      </c>
      <c r="FG146" t="s">
        <v>162</v>
      </c>
      <c r="FT146" t="s">
        <v>142</v>
      </c>
      <c r="FU146" s="1">
        <v>38573</v>
      </c>
    </row>
    <row r="147" spans="1:177" x14ac:dyDescent="0.2">
      <c r="A147" s="8">
        <v>155</v>
      </c>
      <c r="B147" s="15" t="s">
        <v>1793</v>
      </c>
      <c r="C147" s="1">
        <v>38554</v>
      </c>
      <c r="D147">
        <v>21</v>
      </c>
      <c r="E147">
        <v>21</v>
      </c>
      <c r="F147" s="1">
        <v>38554</v>
      </c>
      <c r="G147" t="s">
        <v>138</v>
      </c>
      <c r="H147">
        <v>56</v>
      </c>
      <c r="I147" t="s">
        <v>139</v>
      </c>
      <c r="J147" t="s">
        <v>144</v>
      </c>
      <c r="K147" t="s">
        <v>142</v>
      </c>
      <c r="L147" t="s">
        <v>142</v>
      </c>
      <c r="N147" t="s">
        <v>144</v>
      </c>
      <c r="O147" t="s">
        <v>144</v>
      </c>
      <c r="R147" t="s">
        <v>144</v>
      </c>
      <c r="S147" t="s">
        <v>144</v>
      </c>
      <c r="V147" t="s">
        <v>144</v>
      </c>
      <c r="W147" t="s">
        <v>144</v>
      </c>
      <c r="X147" t="s">
        <v>142</v>
      </c>
      <c r="Y147" t="s">
        <v>144</v>
      </c>
      <c r="Z147" t="s">
        <v>451</v>
      </c>
      <c r="AA147" t="s">
        <v>146</v>
      </c>
      <c r="AB147" t="s">
        <v>140</v>
      </c>
      <c r="AC147" t="s">
        <v>140</v>
      </c>
      <c r="AD147" t="s">
        <v>140</v>
      </c>
      <c r="AE147" t="s">
        <v>140</v>
      </c>
      <c r="AF147" t="s">
        <v>140</v>
      </c>
      <c r="AG147" t="s">
        <v>144</v>
      </c>
      <c r="AH147" t="s">
        <v>144</v>
      </c>
      <c r="AI147" t="s">
        <v>144</v>
      </c>
      <c r="AJ147" t="s">
        <v>142</v>
      </c>
      <c r="AK147" t="s">
        <v>144</v>
      </c>
      <c r="AL147" t="s">
        <v>144</v>
      </c>
      <c r="AM147" t="s">
        <v>144</v>
      </c>
      <c r="AN147" t="s">
        <v>144</v>
      </c>
      <c r="AO147" t="s">
        <v>147</v>
      </c>
      <c r="AP147" t="s">
        <v>452</v>
      </c>
      <c r="AQ147" t="s">
        <v>144</v>
      </c>
      <c r="AR147" t="s">
        <v>144</v>
      </c>
      <c r="AS147" t="s">
        <v>144</v>
      </c>
      <c r="AZ147" t="s">
        <v>452</v>
      </c>
      <c r="BA147" t="s">
        <v>144</v>
      </c>
      <c r="BC147" t="s">
        <v>142</v>
      </c>
      <c r="BD147">
        <v>65</v>
      </c>
      <c r="BE147">
        <v>65</v>
      </c>
      <c r="BF147">
        <v>44</v>
      </c>
      <c r="BG147">
        <v>44</v>
      </c>
      <c r="BH147">
        <v>44</v>
      </c>
      <c r="BI147">
        <v>7.48</v>
      </c>
      <c r="BJ147">
        <v>7.48</v>
      </c>
      <c r="BK147" t="s">
        <v>144</v>
      </c>
      <c r="BL147">
        <v>92</v>
      </c>
      <c r="BM147" t="s">
        <v>144</v>
      </c>
      <c r="BO147">
        <v>10</v>
      </c>
      <c r="BQ147">
        <v>20</v>
      </c>
      <c r="BU147">
        <v>13</v>
      </c>
      <c r="DP147" t="s">
        <v>152</v>
      </c>
      <c r="DX147" t="s">
        <v>140</v>
      </c>
      <c r="DY147" t="s">
        <v>146</v>
      </c>
      <c r="DZ147" t="s">
        <v>140</v>
      </c>
      <c r="EA147" t="s">
        <v>140</v>
      </c>
      <c r="EB147" t="s">
        <v>140</v>
      </c>
      <c r="EC147" t="s">
        <v>140</v>
      </c>
      <c r="ED147" t="s">
        <v>140</v>
      </c>
      <c r="EE147" t="s">
        <v>140</v>
      </c>
      <c r="EG147" t="s">
        <v>163</v>
      </c>
      <c r="EL147" t="s">
        <v>153</v>
      </c>
      <c r="EM147" t="s">
        <v>217</v>
      </c>
      <c r="EW147" t="s">
        <v>163</v>
      </c>
      <c r="FC147" t="s">
        <v>162</v>
      </c>
      <c r="FG147" t="s">
        <v>162</v>
      </c>
      <c r="FT147" t="s">
        <v>144</v>
      </c>
    </row>
    <row r="148" spans="1:177" x14ac:dyDescent="0.2">
      <c r="A148" s="8">
        <v>156</v>
      </c>
      <c r="B148" s="15" t="s">
        <v>1794</v>
      </c>
      <c r="C148" s="1">
        <v>38553</v>
      </c>
      <c r="D148">
        <v>11</v>
      </c>
      <c r="E148">
        <v>16</v>
      </c>
      <c r="F148" s="1">
        <v>38558</v>
      </c>
      <c r="G148" t="s">
        <v>138</v>
      </c>
      <c r="H148">
        <v>23</v>
      </c>
      <c r="I148" t="s">
        <v>139</v>
      </c>
      <c r="J148" t="s">
        <v>144</v>
      </c>
      <c r="K148" t="s">
        <v>144</v>
      </c>
      <c r="L148" t="s">
        <v>144</v>
      </c>
      <c r="N148" t="s">
        <v>144</v>
      </c>
      <c r="O148" t="s">
        <v>144</v>
      </c>
      <c r="R148" t="s">
        <v>144</v>
      </c>
      <c r="S148" t="s">
        <v>144</v>
      </c>
      <c r="V148" t="s">
        <v>144</v>
      </c>
      <c r="W148" t="s">
        <v>144</v>
      </c>
      <c r="X148" t="s">
        <v>144</v>
      </c>
      <c r="Y148" t="s">
        <v>142</v>
      </c>
      <c r="Z148" t="s">
        <v>453</v>
      </c>
      <c r="AA148" t="s">
        <v>146</v>
      </c>
      <c r="AB148" t="s">
        <v>140</v>
      </c>
      <c r="AC148" t="s">
        <v>140</v>
      </c>
      <c r="AD148" t="s">
        <v>140</v>
      </c>
      <c r="AE148" t="s">
        <v>140</v>
      </c>
      <c r="AF148" t="s">
        <v>140</v>
      </c>
      <c r="AG148" t="s">
        <v>144</v>
      </c>
      <c r="AH148" t="s">
        <v>144</v>
      </c>
      <c r="AI148" t="s">
        <v>142</v>
      </c>
      <c r="AJ148" t="s">
        <v>144</v>
      </c>
      <c r="AK148" t="s">
        <v>144</v>
      </c>
      <c r="AL148" t="s">
        <v>144</v>
      </c>
      <c r="AM148" t="s">
        <v>142</v>
      </c>
      <c r="AN148" t="s">
        <v>144</v>
      </c>
      <c r="AO148" t="s">
        <v>147</v>
      </c>
      <c r="AP148" t="s">
        <v>454</v>
      </c>
      <c r="AQ148" t="s">
        <v>144</v>
      </c>
      <c r="AR148" t="s">
        <v>144</v>
      </c>
      <c r="AS148" t="s">
        <v>144</v>
      </c>
      <c r="AT148" t="s">
        <v>156</v>
      </c>
      <c r="AU148" t="s">
        <v>455</v>
      </c>
      <c r="AZ148" t="s">
        <v>454</v>
      </c>
      <c r="BA148" t="s">
        <v>144</v>
      </c>
      <c r="BC148" t="s">
        <v>144</v>
      </c>
      <c r="BK148" t="s">
        <v>144</v>
      </c>
      <c r="BM148" t="s">
        <v>142</v>
      </c>
      <c r="BO148">
        <v>2</v>
      </c>
      <c r="BQ148">
        <v>13</v>
      </c>
      <c r="BU148">
        <v>19</v>
      </c>
      <c r="DP148" t="s">
        <v>152</v>
      </c>
      <c r="DX148" t="s">
        <v>140</v>
      </c>
      <c r="DY148" t="s">
        <v>146</v>
      </c>
      <c r="DZ148" t="s">
        <v>140</v>
      </c>
      <c r="EA148" t="s">
        <v>140</v>
      </c>
      <c r="EB148" t="s">
        <v>140</v>
      </c>
      <c r="EC148" t="s">
        <v>140</v>
      </c>
      <c r="ED148" t="s">
        <v>140</v>
      </c>
      <c r="EE148" t="s">
        <v>140</v>
      </c>
      <c r="EG148" t="s">
        <v>153</v>
      </c>
      <c r="EH148" t="s">
        <v>183</v>
      </c>
      <c r="EL148" t="s">
        <v>153</v>
      </c>
      <c r="EM148" t="s">
        <v>183</v>
      </c>
      <c r="EW148" t="s">
        <v>153</v>
      </c>
      <c r="EX148" t="s">
        <v>183</v>
      </c>
      <c r="FC148" t="s">
        <v>162</v>
      </c>
      <c r="FG148" t="s">
        <v>162</v>
      </c>
      <c r="FT148" t="s">
        <v>144</v>
      </c>
    </row>
    <row r="149" spans="1:177" x14ac:dyDescent="0.2">
      <c r="A149" s="8">
        <v>157</v>
      </c>
      <c r="B149" s="15" t="s">
        <v>1795</v>
      </c>
      <c r="C149" s="1">
        <v>38541</v>
      </c>
      <c r="D149">
        <v>22</v>
      </c>
      <c r="E149">
        <v>21</v>
      </c>
      <c r="F149" s="1">
        <v>38557</v>
      </c>
      <c r="G149" t="s">
        <v>138</v>
      </c>
      <c r="H149">
        <v>37</v>
      </c>
      <c r="I149" t="s">
        <v>141</v>
      </c>
      <c r="J149" t="s">
        <v>144</v>
      </c>
      <c r="K149" t="s">
        <v>142</v>
      </c>
      <c r="L149" t="s">
        <v>142</v>
      </c>
      <c r="N149" t="s">
        <v>142</v>
      </c>
      <c r="O149" t="s">
        <v>144</v>
      </c>
      <c r="R149" t="s">
        <v>144</v>
      </c>
      <c r="S149" t="s">
        <v>144</v>
      </c>
      <c r="V149" t="s">
        <v>142</v>
      </c>
      <c r="W149" t="s">
        <v>144</v>
      </c>
      <c r="X149" t="s">
        <v>142</v>
      </c>
      <c r="Y149" t="s">
        <v>144</v>
      </c>
      <c r="Z149" t="s">
        <v>456</v>
      </c>
      <c r="AA149" t="s">
        <v>146</v>
      </c>
      <c r="AB149" t="s">
        <v>140</v>
      </c>
      <c r="AC149" t="s">
        <v>140</v>
      </c>
      <c r="AD149" t="s">
        <v>140</v>
      </c>
      <c r="AE149" t="s">
        <v>140</v>
      </c>
      <c r="AF149" t="s">
        <v>140</v>
      </c>
      <c r="AG149" t="s">
        <v>144</v>
      </c>
      <c r="AH149" t="s">
        <v>144</v>
      </c>
      <c r="AI149" t="s">
        <v>144</v>
      </c>
      <c r="AJ149" t="s">
        <v>144</v>
      </c>
      <c r="AK149" t="s">
        <v>144</v>
      </c>
      <c r="AL149" t="s">
        <v>144</v>
      </c>
      <c r="AM149" t="s">
        <v>144</v>
      </c>
      <c r="AN149" t="s">
        <v>144</v>
      </c>
      <c r="AO149" t="s">
        <v>561</v>
      </c>
      <c r="AP149" t="s">
        <v>457</v>
      </c>
      <c r="AQ149" t="s">
        <v>142</v>
      </c>
      <c r="AR149" t="s">
        <v>144</v>
      </c>
      <c r="AS149" t="s">
        <v>142</v>
      </c>
      <c r="AZ149" t="s">
        <v>457</v>
      </c>
      <c r="BA149" t="s">
        <v>144</v>
      </c>
      <c r="BC149" t="s">
        <v>142</v>
      </c>
      <c r="BD149">
        <v>142</v>
      </c>
      <c r="BE149">
        <v>62</v>
      </c>
      <c r="BF149">
        <v>36</v>
      </c>
      <c r="BG149">
        <v>42</v>
      </c>
      <c r="BH149">
        <v>32</v>
      </c>
      <c r="BI149">
        <v>7.4</v>
      </c>
      <c r="BJ149">
        <v>7.31</v>
      </c>
      <c r="BK149" t="s">
        <v>144</v>
      </c>
      <c r="BL149">
        <v>90</v>
      </c>
      <c r="BM149" t="s">
        <v>142</v>
      </c>
      <c r="BQ149">
        <v>30</v>
      </c>
      <c r="BU149">
        <v>19</v>
      </c>
      <c r="DP149" t="s">
        <v>173</v>
      </c>
      <c r="DX149" t="s">
        <v>140</v>
      </c>
      <c r="DY149" t="s">
        <v>140</v>
      </c>
      <c r="DZ149" t="s">
        <v>140</v>
      </c>
      <c r="EA149" t="s">
        <v>140</v>
      </c>
      <c r="EB149" t="s">
        <v>140</v>
      </c>
      <c r="EC149" t="s">
        <v>140</v>
      </c>
      <c r="ED149" t="s">
        <v>146</v>
      </c>
      <c r="EE149" t="s">
        <v>140</v>
      </c>
      <c r="EF149" t="s">
        <v>458</v>
      </c>
      <c r="EG149" t="s">
        <v>153</v>
      </c>
      <c r="EH149" t="s">
        <v>182</v>
      </c>
      <c r="EI149" t="s">
        <v>209</v>
      </c>
      <c r="EL149" t="s">
        <v>163</v>
      </c>
      <c r="EW149" t="s">
        <v>153</v>
      </c>
      <c r="EX149" t="s">
        <v>209</v>
      </c>
      <c r="FC149" t="s">
        <v>162</v>
      </c>
      <c r="FG149" t="s">
        <v>162</v>
      </c>
      <c r="FT149" t="s">
        <v>142</v>
      </c>
      <c r="FU149" s="1">
        <v>38578</v>
      </c>
    </row>
    <row r="150" spans="1:177" x14ac:dyDescent="0.2">
      <c r="A150" s="8">
        <v>158</v>
      </c>
      <c r="B150" s="15" t="s">
        <v>1796</v>
      </c>
      <c r="C150" s="1">
        <v>38558</v>
      </c>
      <c r="D150">
        <v>19</v>
      </c>
      <c r="E150">
        <v>19</v>
      </c>
      <c r="F150" s="1">
        <v>38559</v>
      </c>
      <c r="G150" t="s">
        <v>138</v>
      </c>
      <c r="H150">
        <v>62</v>
      </c>
      <c r="I150" t="s">
        <v>139</v>
      </c>
      <c r="J150" t="s">
        <v>144</v>
      </c>
      <c r="K150" t="s">
        <v>144</v>
      </c>
      <c r="L150" t="s">
        <v>144</v>
      </c>
      <c r="N150" t="s">
        <v>144</v>
      </c>
      <c r="O150" t="s">
        <v>144</v>
      </c>
      <c r="R150" t="s">
        <v>144</v>
      </c>
      <c r="S150" t="s">
        <v>144</v>
      </c>
      <c r="V150" t="s">
        <v>144</v>
      </c>
      <c r="W150" t="s">
        <v>144</v>
      </c>
      <c r="X150" t="s">
        <v>142</v>
      </c>
      <c r="Y150" t="s">
        <v>144</v>
      </c>
      <c r="Z150" t="s">
        <v>459</v>
      </c>
      <c r="AA150" t="s">
        <v>146</v>
      </c>
      <c r="AB150" t="s">
        <v>140</v>
      </c>
      <c r="AC150" t="s">
        <v>140</v>
      </c>
      <c r="AD150" t="s">
        <v>140</v>
      </c>
      <c r="AE150" t="s">
        <v>140</v>
      </c>
      <c r="AF150" t="s">
        <v>140</v>
      </c>
      <c r="AG150" t="s">
        <v>144</v>
      </c>
      <c r="AH150" t="s">
        <v>142</v>
      </c>
      <c r="AI150" t="s">
        <v>144</v>
      </c>
      <c r="AJ150" t="s">
        <v>144</v>
      </c>
      <c r="AK150" t="s">
        <v>144</v>
      </c>
      <c r="AL150" t="s">
        <v>144</v>
      </c>
      <c r="AM150" t="s">
        <v>144</v>
      </c>
      <c r="AN150" t="s">
        <v>144</v>
      </c>
      <c r="AO150" t="s">
        <v>147</v>
      </c>
      <c r="AQ150" t="s">
        <v>142</v>
      </c>
      <c r="AR150" t="s">
        <v>144</v>
      </c>
      <c r="AS150" t="s">
        <v>144</v>
      </c>
      <c r="AT150" t="s">
        <v>156</v>
      </c>
      <c r="AU150" t="s">
        <v>460</v>
      </c>
      <c r="BA150" t="s">
        <v>142</v>
      </c>
      <c r="BC150" t="s">
        <v>142</v>
      </c>
      <c r="BD150">
        <v>308</v>
      </c>
      <c r="BE150">
        <v>107</v>
      </c>
      <c r="BG150">
        <v>47</v>
      </c>
      <c r="BH150">
        <v>43</v>
      </c>
      <c r="BI150">
        <v>7.31</v>
      </c>
      <c r="BJ150">
        <v>7.26</v>
      </c>
      <c r="BK150" t="s">
        <v>142</v>
      </c>
      <c r="BL150">
        <v>40</v>
      </c>
      <c r="BM150" t="s">
        <v>144</v>
      </c>
      <c r="BQ150">
        <v>31</v>
      </c>
      <c r="BU150">
        <v>18</v>
      </c>
      <c r="DP150" t="s">
        <v>152</v>
      </c>
      <c r="DX150" t="s">
        <v>140</v>
      </c>
      <c r="DY150" t="s">
        <v>140</v>
      </c>
      <c r="DZ150" t="s">
        <v>140</v>
      </c>
      <c r="EA150" t="s">
        <v>140</v>
      </c>
      <c r="EB150" t="s">
        <v>140</v>
      </c>
      <c r="EC150" t="s">
        <v>140</v>
      </c>
      <c r="ED150" t="s">
        <v>146</v>
      </c>
      <c r="EE150" t="s">
        <v>140</v>
      </c>
      <c r="EF150" t="s">
        <v>461</v>
      </c>
      <c r="EG150" t="s">
        <v>153</v>
      </c>
      <c r="EH150" t="s">
        <v>182</v>
      </c>
      <c r="EI150" t="s">
        <v>183</v>
      </c>
      <c r="EL150" t="s">
        <v>163</v>
      </c>
      <c r="EW150" t="s">
        <v>163</v>
      </c>
      <c r="FC150" t="s">
        <v>162</v>
      </c>
      <c r="FG150" t="s">
        <v>163</v>
      </c>
      <c r="FT150" t="s">
        <v>144</v>
      </c>
    </row>
    <row r="151" spans="1:177" x14ac:dyDescent="0.2">
      <c r="A151" s="8">
        <v>159</v>
      </c>
      <c r="B151" s="15" t="s">
        <v>1797</v>
      </c>
      <c r="C151" s="1">
        <v>38565</v>
      </c>
      <c r="D151">
        <v>13</v>
      </c>
      <c r="E151">
        <v>13</v>
      </c>
      <c r="F151" s="1">
        <v>38565</v>
      </c>
      <c r="G151" t="s">
        <v>138</v>
      </c>
      <c r="H151">
        <v>28</v>
      </c>
      <c r="I151" t="s">
        <v>139</v>
      </c>
      <c r="J151" t="s">
        <v>144</v>
      </c>
      <c r="K151" t="s">
        <v>142</v>
      </c>
      <c r="L151" t="s">
        <v>142</v>
      </c>
      <c r="N151" t="s">
        <v>144</v>
      </c>
      <c r="O151" t="s">
        <v>144</v>
      </c>
      <c r="R151" t="s">
        <v>144</v>
      </c>
      <c r="S151" t="s">
        <v>144</v>
      </c>
      <c r="V151" t="s">
        <v>144</v>
      </c>
      <c r="W151" t="s">
        <v>144</v>
      </c>
      <c r="X151" t="s">
        <v>144</v>
      </c>
      <c r="Y151" t="s">
        <v>144</v>
      </c>
      <c r="Z151" t="s">
        <v>462</v>
      </c>
      <c r="AA151" t="s">
        <v>146</v>
      </c>
      <c r="AB151" t="s">
        <v>140</v>
      </c>
      <c r="AC151" t="s">
        <v>140</v>
      </c>
      <c r="AD151" t="s">
        <v>140</v>
      </c>
      <c r="AE151" t="s">
        <v>140</v>
      </c>
      <c r="AF151" t="s">
        <v>140</v>
      </c>
      <c r="AG151" t="s">
        <v>142</v>
      </c>
      <c r="AH151" t="s">
        <v>144</v>
      </c>
      <c r="AI151" t="s">
        <v>144</v>
      </c>
      <c r="AJ151" t="s">
        <v>144</v>
      </c>
      <c r="AK151" t="s">
        <v>144</v>
      </c>
      <c r="AL151" t="s">
        <v>144</v>
      </c>
      <c r="AM151" t="s">
        <v>144</v>
      </c>
      <c r="AN151" t="s">
        <v>144</v>
      </c>
      <c r="AO151" t="s">
        <v>147</v>
      </c>
      <c r="AP151" t="s">
        <v>463</v>
      </c>
      <c r="AQ151" t="s">
        <v>144</v>
      </c>
      <c r="AR151" t="s">
        <v>144</v>
      </c>
      <c r="AS151" t="s">
        <v>144</v>
      </c>
      <c r="AT151" t="s">
        <v>159</v>
      </c>
      <c r="AZ151" t="s">
        <v>463</v>
      </c>
      <c r="BA151" t="s">
        <v>144</v>
      </c>
      <c r="BC151" t="s">
        <v>144</v>
      </c>
      <c r="BK151" t="s">
        <v>144</v>
      </c>
      <c r="BM151" t="s">
        <v>144</v>
      </c>
      <c r="BQ151">
        <v>25</v>
      </c>
      <c r="BU151">
        <v>13</v>
      </c>
      <c r="DP151" t="s">
        <v>152</v>
      </c>
      <c r="DX151" t="s">
        <v>140</v>
      </c>
      <c r="DY151" t="s">
        <v>146</v>
      </c>
      <c r="DZ151" t="s">
        <v>140</v>
      </c>
      <c r="EA151" t="s">
        <v>140</v>
      </c>
      <c r="EB151" t="s">
        <v>140</v>
      </c>
      <c r="EC151" t="s">
        <v>140</v>
      </c>
      <c r="ED151" t="s">
        <v>140</v>
      </c>
      <c r="EE151" t="s">
        <v>140</v>
      </c>
      <c r="EG151" t="s">
        <v>163</v>
      </c>
      <c r="EL151" t="s">
        <v>153</v>
      </c>
      <c r="EM151" t="s">
        <v>231</v>
      </c>
      <c r="EW151" t="s">
        <v>163</v>
      </c>
      <c r="FC151" t="s">
        <v>162</v>
      </c>
      <c r="FG151" t="s">
        <v>162</v>
      </c>
      <c r="FT151" t="s">
        <v>144</v>
      </c>
    </row>
    <row r="152" spans="1:177" x14ac:dyDescent="0.2">
      <c r="A152" s="8">
        <v>160</v>
      </c>
      <c r="B152" s="15" t="s">
        <v>1798</v>
      </c>
      <c r="C152" s="1">
        <v>38546</v>
      </c>
      <c r="D152">
        <v>6</v>
      </c>
      <c r="E152">
        <v>6</v>
      </c>
      <c r="F152" s="1">
        <v>38566</v>
      </c>
      <c r="G152" t="s">
        <v>138</v>
      </c>
      <c r="H152">
        <v>61</v>
      </c>
      <c r="I152" t="s">
        <v>139</v>
      </c>
      <c r="J152" t="s">
        <v>144</v>
      </c>
      <c r="K152" t="s">
        <v>142</v>
      </c>
      <c r="L152" t="s">
        <v>142</v>
      </c>
      <c r="N152" t="s">
        <v>144</v>
      </c>
      <c r="O152" t="s">
        <v>144</v>
      </c>
      <c r="R152" t="s">
        <v>144</v>
      </c>
      <c r="S152" t="s">
        <v>144</v>
      </c>
      <c r="V152" t="s">
        <v>144</v>
      </c>
      <c r="W152" t="s">
        <v>144</v>
      </c>
      <c r="X152" t="s">
        <v>142</v>
      </c>
      <c r="Y152" t="s">
        <v>144</v>
      </c>
      <c r="Z152" t="s">
        <v>464</v>
      </c>
      <c r="AA152" t="s">
        <v>140</v>
      </c>
      <c r="AB152" t="s">
        <v>146</v>
      </c>
      <c r="AC152" t="s">
        <v>140</v>
      </c>
      <c r="AD152" t="s">
        <v>140</v>
      </c>
      <c r="AE152" t="s">
        <v>140</v>
      </c>
      <c r="AF152" t="s">
        <v>140</v>
      </c>
      <c r="AG152" t="s">
        <v>144</v>
      </c>
      <c r="AH152" t="s">
        <v>144</v>
      </c>
      <c r="AI152" t="s">
        <v>144</v>
      </c>
      <c r="AJ152" t="s">
        <v>144</v>
      </c>
      <c r="AK152" t="s">
        <v>142</v>
      </c>
      <c r="AL152" t="s">
        <v>144</v>
      </c>
      <c r="AM152" t="s">
        <v>144</v>
      </c>
      <c r="AN152" t="s">
        <v>144</v>
      </c>
      <c r="AO152" t="s">
        <v>561</v>
      </c>
      <c r="AP152" t="s">
        <v>465</v>
      </c>
      <c r="AQ152" t="s">
        <v>142</v>
      </c>
      <c r="AR152" t="s">
        <v>144</v>
      </c>
      <c r="AS152" t="s">
        <v>144</v>
      </c>
      <c r="AT152" t="s">
        <v>151</v>
      </c>
      <c r="AU152" t="s">
        <v>466</v>
      </c>
      <c r="AZ152" t="s">
        <v>465</v>
      </c>
      <c r="BA152" t="s">
        <v>144</v>
      </c>
      <c r="BC152" t="s">
        <v>142</v>
      </c>
      <c r="BD152">
        <v>350</v>
      </c>
      <c r="BE152">
        <v>148</v>
      </c>
      <c r="BF152">
        <v>43</v>
      </c>
      <c r="BG152">
        <v>57</v>
      </c>
      <c r="BH152">
        <v>43</v>
      </c>
      <c r="BI152">
        <v>7.43</v>
      </c>
      <c r="BJ152">
        <v>7.38</v>
      </c>
      <c r="BK152" t="s">
        <v>144</v>
      </c>
      <c r="BL152">
        <v>60</v>
      </c>
      <c r="BM152" t="s">
        <v>144</v>
      </c>
      <c r="BO152">
        <v>16</v>
      </c>
      <c r="BQ152">
        <v>33</v>
      </c>
      <c r="BU152">
        <v>24</v>
      </c>
      <c r="DP152" t="s">
        <v>152</v>
      </c>
      <c r="DX152" t="s">
        <v>140</v>
      </c>
      <c r="DY152" t="s">
        <v>146</v>
      </c>
      <c r="DZ152" t="s">
        <v>140</v>
      </c>
      <c r="EA152" t="s">
        <v>140</v>
      </c>
      <c r="EB152" t="s">
        <v>140</v>
      </c>
      <c r="EC152" t="s">
        <v>140</v>
      </c>
      <c r="ED152" t="s">
        <v>140</v>
      </c>
      <c r="EE152" t="s">
        <v>140</v>
      </c>
      <c r="EG152" t="s">
        <v>153</v>
      </c>
      <c r="EH152" t="s">
        <v>176</v>
      </c>
      <c r="EL152" t="s">
        <v>163</v>
      </c>
      <c r="EW152" t="s">
        <v>163</v>
      </c>
      <c r="FC152" t="s">
        <v>162</v>
      </c>
      <c r="FG152" t="s">
        <v>162</v>
      </c>
      <c r="FT152" t="s">
        <v>144</v>
      </c>
    </row>
    <row r="153" spans="1:177" x14ac:dyDescent="0.2">
      <c r="A153" s="8">
        <v>161</v>
      </c>
      <c r="B153" s="15" t="s">
        <v>1799</v>
      </c>
      <c r="C153" s="1">
        <v>38568</v>
      </c>
      <c r="D153">
        <v>7</v>
      </c>
      <c r="F153" s="1">
        <v>38568</v>
      </c>
      <c r="G153" t="s">
        <v>138</v>
      </c>
      <c r="H153">
        <v>75</v>
      </c>
      <c r="I153" t="s">
        <v>139</v>
      </c>
      <c r="J153" t="s">
        <v>144</v>
      </c>
      <c r="K153" t="s">
        <v>144</v>
      </c>
      <c r="L153" t="s">
        <v>144</v>
      </c>
      <c r="N153" t="s">
        <v>144</v>
      </c>
      <c r="O153" t="s">
        <v>144</v>
      </c>
      <c r="R153" t="s">
        <v>144</v>
      </c>
      <c r="S153" t="s">
        <v>144</v>
      </c>
      <c r="V153" t="s">
        <v>144</v>
      </c>
      <c r="W153" t="s">
        <v>144</v>
      </c>
      <c r="X153" t="s">
        <v>144</v>
      </c>
      <c r="Y153" t="s">
        <v>142</v>
      </c>
      <c r="AA153" t="s">
        <v>140</v>
      </c>
      <c r="AB153" t="s">
        <v>140</v>
      </c>
      <c r="AC153" t="s">
        <v>140</v>
      </c>
      <c r="AD153" t="s">
        <v>140</v>
      </c>
      <c r="AE153" t="s">
        <v>140</v>
      </c>
      <c r="AF153" t="s">
        <v>140</v>
      </c>
      <c r="AG153" t="s">
        <v>144</v>
      </c>
      <c r="AH153" t="s">
        <v>144</v>
      </c>
      <c r="AI153" t="s">
        <v>144</v>
      </c>
      <c r="AJ153" t="s">
        <v>144</v>
      </c>
      <c r="AK153" t="s">
        <v>144</v>
      </c>
      <c r="AL153" t="s">
        <v>144</v>
      </c>
      <c r="AM153" t="s">
        <v>144</v>
      </c>
      <c r="AN153" t="s">
        <v>144</v>
      </c>
      <c r="AO153" t="s">
        <v>147</v>
      </c>
      <c r="AQ153" t="s">
        <v>144</v>
      </c>
      <c r="AR153" t="s">
        <v>144</v>
      </c>
      <c r="AS153" t="s">
        <v>144</v>
      </c>
      <c r="BA153" t="s">
        <v>142</v>
      </c>
      <c r="BC153" t="s">
        <v>142</v>
      </c>
      <c r="BD153">
        <v>351</v>
      </c>
      <c r="BE153">
        <v>163</v>
      </c>
      <c r="BF153">
        <v>30</v>
      </c>
      <c r="BG153">
        <v>43</v>
      </c>
      <c r="BH153">
        <v>23</v>
      </c>
      <c r="BI153">
        <v>7.19</v>
      </c>
      <c r="BJ153">
        <v>6.89</v>
      </c>
      <c r="BK153" t="s">
        <v>142</v>
      </c>
      <c r="BL153">
        <v>60</v>
      </c>
      <c r="BQ153">
        <v>53</v>
      </c>
      <c r="BU153">
        <v>25</v>
      </c>
      <c r="DP153" t="s">
        <v>148</v>
      </c>
      <c r="DX153" t="s">
        <v>140</v>
      </c>
      <c r="DY153" t="s">
        <v>140</v>
      </c>
      <c r="DZ153" t="s">
        <v>140</v>
      </c>
      <c r="EA153" t="s">
        <v>140</v>
      </c>
      <c r="EB153" t="s">
        <v>140</v>
      </c>
      <c r="EC153" t="s">
        <v>140</v>
      </c>
      <c r="ED153" t="s">
        <v>140</v>
      </c>
      <c r="EE153" t="s">
        <v>140</v>
      </c>
      <c r="EG153" t="s">
        <v>163</v>
      </c>
      <c r="EL153" t="s">
        <v>162</v>
      </c>
      <c r="EW153" t="s">
        <v>162</v>
      </c>
      <c r="FC153" t="s">
        <v>162</v>
      </c>
      <c r="FG153" t="s">
        <v>162</v>
      </c>
      <c r="FT153" t="s">
        <v>142</v>
      </c>
      <c r="FU153" s="1">
        <v>38568</v>
      </c>
    </row>
    <row r="154" spans="1:177" x14ac:dyDescent="0.2">
      <c r="A154" s="8">
        <v>162</v>
      </c>
      <c r="B154" s="15" t="s">
        <v>1800</v>
      </c>
      <c r="C154" s="1">
        <v>38569</v>
      </c>
      <c r="D154">
        <v>14</v>
      </c>
      <c r="E154">
        <v>14</v>
      </c>
      <c r="F154" s="1">
        <v>38569</v>
      </c>
      <c r="G154" t="s">
        <v>138</v>
      </c>
      <c r="H154">
        <v>75</v>
      </c>
      <c r="I154" t="s">
        <v>141</v>
      </c>
      <c r="J154" t="s">
        <v>144</v>
      </c>
      <c r="K154" t="s">
        <v>144</v>
      </c>
      <c r="L154" t="s">
        <v>144</v>
      </c>
      <c r="N154" t="s">
        <v>144</v>
      </c>
      <c r="O154" t="s">
        <v>144</v>
      </c>
      <c r="R154" t="s">
        <v>144</v>
      </c>
      <c r="S154" t="s">
        <v>144</v>
      </c>
      <c r="V154" t="s">
        <v>142</v>
      </c>
      <c r="W154" t="s">
        <v>144</v>
      </c>
      <c r="X154" t="s">
        <v>144</v>
      </c>
      <c r="Y154" t="s">
        <v>142</v>
      </c>
      <c r="Z154" t="s">
        <v>467</v>
      </c>
      <c r="AA154" t="s">
        <v>146</v>
      </c>
      <c r="AB154" t="s">
        <v>140</v>
      </c>
      <c r="AC154" t="s">
        <v>140</v>
      </c>
      <c r="AD154" t="s">
        <v>140</v>
      </c>
      <c r="AE154" t="s">
        <v>140</v>
      </c>
      <c r="AF154" t="s">
        <v>140</v>
      </c>
      <c r="AG154" t="s">
        <v>144</v>
      </c>
      <c r="AH154" t="s">
        <v>144</v>
      </c>
      <c r="AI154" t="s">
        <v>144</v>
      </c>
      <c r="AJ154" t="s">
        <v>144</v>
      </c>
      <c r="AK154" t="s">
        <v>142</v>
      </c>
      <c r="AL154" t="s">
        <v>144</v>
      </c>
      <c r="AM154" t="s">
        <v>144</v>
      </c>
      <c r="AN154" t="s">
        <v>144</v>
      </c>
      <c r="AO154" t="s">
        <v>147</v>
      </c>
      <c r="AP154" t="s">
        <v>468</v>
      </c>
      <c r="AQ154" t="s">
        <v>144</v>
      </c>
      <c r="AR154" t="s">
        <v>144</v>
      </c>
      <c r="AS154" t="s">
        <v>144</v>
      </c>
      <c r="AT154" t="s">
        <v>151</v>
      </c>
      <c r="AU154" t="s">
        <v>469</v>
      </c>
      <c r="AZ154" t="s">
        <v>468</v>
      </c>
      <c r="BA154" t="s">
        <v>144</v>
      </c>
      <c r="BC154" t="s">
        <v>142</v>
      </c>
      <c r="BD154">
        <v>83</v>
      </c>
      <c r="BE154">
        <v>83</v>
      </c>
      <c r="BF154">
        <v>54</v>
      </c>
      <c r="BG154">
        <v>54</v>
      </c>
      <c r="BH154">
        <v>54</v>
      </c>
      <c r="BI154">
        <v>7.39</v>
      </c>
      <c r="BJ154">
        <v>7.39</v>
      </c>
      <c r="BK154" t="s">
        <v>144</v>
      </c>
      <c r="BL154">
        <v>100</v>
      </c>
      <c r="BM154" t="s">
        <v>144</v>
      </c>
      <c r="BQ154">
        <v>17</v>
      </c>
      <c r="BU154">
        <v>14</v>
      </c>
      <c r="DP154" t="s">
        <v>148</v>
      </c>
      <c r="DX154" t="s">
        <v>140</v>
      </c>
      <c r="DY154" t="s">
        <v>140</v>
      </c>
      <c r="DZ154" t="s">
        <v>140</v>
      </c>
      <c r="EA154" t="s">
        <v>140</v>
      </c>
      <c r="EB154" t="s">
        <v>140</v>
      </c>
      <c r="EC154" t="s">
        <v>140</v>
      </c>
      <c r="ED154" t="s">
        <v>140</v>
      </c>
      <c r="EE154" t="s">
        <v>140</v>
      </c>
      <c r="FT154" t="s">
        <v>144</v>
      </c>
    </row>
    <row r="155" spans="1:177" x14ac:dyDescent="0.2">
      <c r="A155" s="8">
        <v>163</v>
      </c>
      <c r="B155" s="15" t="s">
        <v>1801</v>
      </c>
      <c r="C155" s="1">
        <v>38565</v>
      </c>
      <c r="D155">
        <v>7</v>
      </c>
      <c r="E155">
        <v>7</v>
      </c>
      <c r="F155" s="1">
        <v>38567</v>
      </c>
      <c r="G155" t="s">
        <v>138</v>
      </c>
      <c r="H155">
        <v>39</v>
      </c>
      <c r="I155" t="s">
        <v>141</v>
      </c>
      <c r="J155" t="s">
        <v>144</v>
      </c>
      <c r="K155" t="s">
        <v>142</v>
      </c>
      <c r="L155" t="s">
        <v>142</v>
      </c>
      <c r="N155" t="s">
        <v>144</v>
      </c>
      <c r="O155" t="s">
        <v>144</v>
      </c>
      <c r="R155" t="s">
        <v>144</v>
      </c>
      <c r="S155" t="s">
        <v>144</v>
      </c>
      <c r="V155" t="s">
        <v>144</v>
      </c>
      <c r="W155" t="s">
        <v>144</v>
      </c>
      <c r="X155" t="s">
        <v>142</v>
      </c>
      <c r="Y155" t="s">
        <v>144</v>
      </c>
      <c r="Z155" t="s">
        <v>470</v>
      </c>
      <c r="AA155" t="s">
        <v>146</v>
      </c>
      <c r="AB155" t="s">
        <v>140</v>
      </c>
      <c r="AC155" t="s">
        <v>140</v>
      </c>
      <c r="AD155" t="s">
        <v>140</v>
      </c>
      <c r="AE155" t="s">
        <v>140</v>
      </c>
      <c r="AF155" t="s">
        <v>140</v>
      </c>
      <c r="AG155" t="s">
        <v>142</v>
      </c>
      <c r="AH155" t="s">
        <v>144</v>
      </c>
      <c r="AI155" t="s">
        <v>142</v>
      </c>
      <c r="AJ155" t="s">
        <v>144</v>
      </c>
      <c r="AK155" t="s">
        <v>144</v>
      </c>
      <c r="AL155" t="s">
        <v>144</v>
      </c>
      <c r="AM155" t="s">
        <v>144</v>
      </c>
      <c r="AN155" t="s">
        <v>144</v>
      </c>
      <c r="AO155" t="s">
        <v>147</v>
      </c>
      <c r="AP155" t="s">
        <v>471</v>
      </c>
      <c r="AQ155" t="s">
        <v>144</v>
      </c>
      <c r="AR155" t="s">
        <v>144</v>
      </c>
      <c r="AS155" t="s">
        <v>144</v>
      </c>
      <c r="AT155" t="s">
        <v>156</v>
      </c>
      <c r="AU155" t="s">
        <v>472</v>
      </c>
      <c r="AZ155" t="s">
        <v>471</v>
      </c>
      <c r="BA155" t="s">
        <v>142</v>
      </c>
      <c r="BC155" t="s">
        <v>142</v>
      </c>
      <c r="BD155">
        <v>110</v>
      </c>
      <c r="BE155">
        <v>110</v>
      </c>
      <c r="BF155">
        <v>42</v>
      </c>
      <c r="BG155">
        <v>42</v>
      </c>
      <c r="BH155">
        <v>42</v>
      </c>
      <c r="BI155">
        <v>7.46</v>
      </c>
      <c r="BJ155">
        <v>7.46</v>
      </c>
      <c r="BK155" t="s">
        <v>142</v>
      </c>
      <c r="BL155">
        <v>80</v>
      </c>
      <c r="BQ155">
        <v>31</v>
      </c>
      <c r="BU155">
        <v>15</v>
      </c>
      <c r="DP155" t="s">
        <v>152</v>
      </c>
      <c r="DX155" t="s">
        <v>140</v>
      </c>
      <c r="DY155" t="s">
        <v>140</v>
      </c>
      <c r="DZ155" t="s">
        <v>140</v>
      </c>
      <c r="EA155" t="s">
        <v>140</v>
      </c>
      <c r="EB155" t="s">
        <v>146</v>
      </c>
      <c r="EC155" t="s">
        <v>140</v>
      </c>
      <c r="ED155" t="s">
        <v>140</v>
      </c>
      <c r="EE155" t="s">
        <v>140</v>
      </c>
      <c r="EG155" t="s">
        <v>153</v>
      </c>
      <c r="EH155" t="s">
        <v>217</v>
      </c>
      <c r="EL155" t="s">
        <v>162</v>
      </c>
      <c r="EW155" t="s">
        <v>153</v>
      </c>
      <c r="EX155" t="s">
        <v>179</v>
      </c>
      <c r="FC155" t="s">
        <v>153</v>
      </c>
      <c r="FG155" t="s">
        <v>162</v>
      </c>
      <c r="FK155" t="s">
        <v>217</v>
      </c>
      <c r="FT155" t="s">
        <v>144</v>
      </c>
    </row>
    <row r="156" spans="1:177" x14ac:dyDescent="0.2">
      <c r="A156" s="8">
        <v>164</v>
      </c>
      <c r="B156" s="15" t="s">
        <v>1802</v>
      </c>
      <c r="C156" s="1">
        <v>38570</v>
      </c>
      <c r="D156">
        <v>7</v>
      </c>
      <c r="E156">
        <v>10</v>
      </c>
      <c r="F156" s="1">
        <v>38573</v>
      </c>
      <c r="G156" t="s">
        <v>138</v>
      </c>
      <c r="H156">
        <v>69</v>
      </c>
      <c r="I156" t="s">
        <v>139</v>
      </c>
      <c r="J156" t="s">
        <v>144</v>
      </c>
      <c r="K156" t="s">
        <v>142</v>
      </c>
      <c r="L156" t="s">
        <v>142</v>
      </c>
      <c r="N156" t="s">
        <v>142</v>
      </c>
      <c r="O156" t="s">
        <v>144</v>
      </c>
      <c r="R156" t="s">
        <v>144</v>
      </c>
      <c r="S156" t="s">
        <v>144</v>
      </c>
      <c r="V156" t="s">
        <v>144</v>
      </c>
      <c r="W156" t="s">
        <v>142</v>
      </c>
      <c r="X156" t="s">
        <v>144</v>
      </c>
      <c r="Y156" t="s">
        <v>144</v>
      </c>
      <c r="Z156" t="s">
        <v>473</v>
      </c>
      <c r="AA156" t="s">
        <v>140</v>
      </c>
      <c r="AB156" t="s">
        <v>146</v>
      </c>
      <c r="AC156" t="s">
        <v>140</v>
      </c>
      <c r="AD156" t="s">
        <v>140</v>
      </c>
      <c r="AE156" t="s">
        <v>140</v>
      </c>
      <c r="AF156" t="s">
        <v>140</v>
      </c>
      <c r="AG156" t="s">
        <v>144</v>
      </c>
      <c r="AH156" t="s">
        <v>144</v>
      </c>
      <c r="AI156" t="s">
        <v>144</v>
      </c>
      <c r="AJ156" t="s">
        <v>144</v>
      </c>
      <c r="AK156" t="s">
        <v>144</v>
      </c>
      <c r="AL156" t="s">
        <v>142</v>
      </c>
      <c r="AM156" t="s">
        <v>144</v>
      </c>
      <c r="AN156" t="s">
        <v>144</v>
      </c>
      <c r="AO156" t="s">
        <v>147</v>
      </c>
      <c r="AP156" t="s">
        <v>474</v>
      </c>
      <c r="AQ156" t="s">
        <v>142</v>
      </c>
      <c r="AR156" t="s">
        <v>142</v>
      </c>
      <c r="AS156" t="s">
        <v>144</v>
      </c>
      <c r="AT156" t="s">
        <v>156</v>
      </c>
      <c r="AU156" t="s">
        <v>475</v>
      </c>
      <c r="AZ156" t="s">
        <v>474</v>
      </c>
      <c r="BA156" t="s">
        <v>144</v>
      </c>
      <c r="BC156" t="s">
        <v>142</v>
      </c>
      <c r="BD156">
        <v>96</v>
      </c>
      <c r="BE156">
        <v>67</v>
      </c>
      <c r="BF156">
        <v>29</v>
      </c>
      <c r="BG156">
        <v>31</v>
      </c>
      <c r="BH156">
        <v>29</v>
      </c>
      <c r="BI156">
        <v>7.5</v>
      </c>
      <c r="BJ156">
        <v>7.47</v>
      </c>
      <c r="BK156" t="s">
        <v>144</v>
      </c>
      <c r="BL156">
        <v>100</v>
      </c>
      <c r="BM156" t="s">
        <v>144</v>
      </c>
      <c r="BO156">
        <v>60</v>
      </c>
      <c r="BQ156">
        <v>29</v>
      </c>
      <c r="BU156">
        <v>19</v>
      </c>
      <c r="DP156" t="s">
        <v>148</v>
      </c>
      <c r="DX156" t="s">
        <v>140</v>
      </c>
      <c r="DY156" t="s">
        <v>140</v>
      </c>
      <c r="DZ156" t="s">
        <v>140</v>
      </c>
      <c r="EA156" t="s">
        <v>140</v>
      </c>
      <c r="EB156" t="s">
        <v>140</v>
      </c>
      <c r="EC156" t="s">
        <v>140</v>
      </c>
      <c r="ED156" t="s">
        <v>140</v>
      </c>
      <c r="EE156" t="s">
        <v>140</v>
      </c>
      <c r="EG156" t="s">
        <v>163</v>
      </c>
      <c r="EL156" t="s">
        <v>163</v>
      </c>
      <c r="EW156" t="s">
        <v>163</v>
      </c>
      <c r="FC156" t="s">
        <v>162</v>
      </c>
      <c r="FG156" t="s">
        <v>162</v>
      </c>
      <c r="FT156" t="s">
        <v>142</v>
      </c>
      <c r="FU156" s="1">
        <v>38580</v>
      </c>
    </row>
    <row r="157" spans="1:177" x14ac:dyDescent="0.2">
      <c r="A157" s="8">
        <v>165</v>
      </c>
      <c r="B157" s="15" t="s">
        <v>1803</v>
      </c>
      <c r="C157" s="1">
        <v>38573</v>
      </c>
      <c r="D157">
        <v>22</v>
      </c>
      <c r="E157">
        <v>22</v>
      </c>
      <c r="F157" s="1">
        <v>38573</v>
      </c>
      <c r="G157" t="s">
        <v>138</v>
      </c>
      <c r="H157">
        <v>73</v>
      </c>
      <c r="I157" t="s">
        <v>139</v>
      </c>
      <c r="J157" t="s">
        <v>144</v>
      </c>
      <c r="K157" t="s">
        <v>142</v>
      </c>
      <c r="L157" t="s">
        <v>144</v>
      </c>
      <c r="N157" t="s">
        <v>144</v>
      </c>
      <c r="O157" t="s">
        <v>144</v>
      </c>
      <c r="R157" t="s">
        <v>144</v>
      </c>
      <c r="S157" t="s">
        <v>144</v>
      </c>
      <c r="V157" t="s">
        <v>144</v>
      </c>
      <c r="W157" t="s">
        <v>144</v>
      </c>
      <c r="X157" t="s">
        <v>144</v>
      </c>
      <c r="Y157" t="s">
        <v>142</v>
      </c>
      <c r="Z157" t="s">
        <v>476</v>
      </c>
      <c r="AA157" t="s">
        <v>140</v>
      </c>
      <c r="AB157" t="s">
        <v>146</v>
      </c>
      <c r="AC157" t="s">
        <v>140</v>
      </c>
      <c r="AD157" t="s">
        <v>140</v>
      </c>
      <c r="AE157" t="s">
        <v>140</v>
      </c>
      <c r="AF157" t="s">
        <v>140</v>
      </c>
      <c r="AG157" t="s">
        <v>144</v>
      </c>
      <c r="AH157" t="s">
        <v>144</v>
      </c>
      <c r="AI157" t="s">
        <v>144</v>
      </c>
      <c r="AJ157" t="s">
        <v>144</v>
      </c>
      <c r="AK157" t="s">
        <v>144</v>
      </c>
      <c r="AL157" t="s">
        <v>144</v>
      </c>
      <c r="AM157" t="s">
        <v>144</v>
      </c>
      <c r="AN157" t="s">
        <v>144</v>
      </c>
      <c r="AO157" t="s">
        <v>150</v>
      </c>
      <c r="AP157" t="s">
        <v>477</v>
      </c>
      <c r="AQ157" t="s">
        <v>142</v>
      </c>
      <c r="AR157" t="s">
        <v>142</v>
      </c>
      <c r="AS157" t="s">
        <v>144</v>
      </c>
      <c r="AT157" t="s">
        <v>156</v>
      </c>
      <c r="AU157">
        <v>30</v>
      </c>
      <c r="AZ157" t="s">
        <v>477</v>
      </c>
      <c r="BA157" t="s">
        <v>144</v>
      </c>
      <c r="BC157" t="s">
        <v>142</v>
      </c>
      <c r="BD157">
        <v>58</v>
      </c>
      <c r="BE157">
        <v>58</v>
      </c>
      <c r="BF157">
        <v>44</v>
      </c>
      <c r="BG157">
        <v>44</v>
      </c>
      <c r="BH157">
        <v>44</v>
      </c>
      <c r="BI157">
        <v>7.48</v>
      </c>
      <c r="BJ157">
        <v>7.48</v>
      </c>
      <c r="BK157" t="s">
        <v>144</v>
      </c>
      <c r="BL157">
        <v>100</v>
      </c>
      <c r="BM157" t="s">
        <v>144</v>
      </c>
      <c r="BQ157">
        <v>20</v>
      </c>
      <c r="BU157">
        <v>13</v>
      </c>
      <c r="DP157" t="s">
        <v>148</v>
      </c>
      <c r="DX157" t="s">
        <v>140</v>
      </c>
      <c r="DY157" t="s">
        <v>140</v>
      </c>
      <c r="DZ157" t="s">
        <v>140</v>
      </c>
      <c r="EA157" t="s">
        <v>140</v>
      </c>
      <c r="EB157" t="s">
        <v>140</v>
      </c>
      <c r="EC157" t="s">
        <v>140</v>
      </c>
      <c r="ED157" t="s">
        <v>140</v>
      </c>
      <c r="EE157" t="s">
        <v>140</v>
      </c>
      <c r="EG157" t="s">
        <v>163</v>
      </c>
      <c r="EL157" t="s">
        <v>153</v>
      </c>
      <c r="EM157" t="s">
        <v>296</v>
      </c>
      <c r="EW157" t="s">
        <v>163</v>
      </c>
      <c r="FC157" t="s">
        <v>162</v>
      </c>
      <c r="FG157" t="s">
        <v>162</v>
      </c>
      <c r="FT157" t="s">
        <v>144</v>
      </c>
    </row>
    <row r="158" spans="1:177" x14ac:dyDescent="0.2">
      <c r="A158" s="8">
        <v>166</v>
      </c>
      <c r="B158" s="15" t="s">
        <v>1804</v>
      </c>
      <c r="C158" s="1">
        <v>38574</v>
      </c>
      <c r="D158">
        <v>7</v>
      </c>
      <c r="E158">
        <v>7</v>
      </c>
      <c r="F158" s="1">
        <v>38574</v>
      </c>
      <c r="G158" t="s">
        <v>180</v>
      </c>
      <c r="H158">
        <v>49</v>
      </c>
      <c r="I158" t="s">
        <v>139</v>
      </c>
      <c r="J158" t="s">
        <v>144</v>
      </c>
      <c r="K158" t="s">
        <v>142</v>
      </c>
      <c r="L158" t="s">
        <v>142</v>
      </c>
      <c r="N158" t="s">
        <v>144</v>
      </c>
      <c r="O158" t="s">
        <v>144</v>
      </c>
      <c r="R158" t="s">
        <v>144</v>
      </c>
      <c r="S158" t="s">
        <v>144</v>
      </c>
      <c r="V158" t="s">
        <v>144</v>
      </c>
      <c r="W158" t="s">
        <v>142</v>
      </c>
      <c r="X158" t="s">
        <v>144</v>
      </c>
      <c r="Y158" t="s">
        <v>144</v>
      </c>
      <c r="Z158" t="s">
        <v>478</v>
      </c>
      <c r="AA158" t="s">
        <v>140</v>
      </c>
      <c r="AB158" t="s">
        <v>146</v>
      </c>
      <c r="AC158" t="s">
        <v>140</v>
      </c>
      <c r="AD158" t="s">
        <v>140</v>
      </c>
      <c r="AE158" t="s">
        <v>140</v>
      </c>
      <c r="AF158" t="s">
        <v>140</v>
      </c>
      <c r="AG158" t="s">
        <v>142</v>
      </c>
      <c r="AH158" t="s">
        <v>144</v>
      </c>
      <c r="AI158" t="s">
        <v>144</v>
      </c>
      <c r="AJ158" t="s">
        <v>144</v>
      </c>
      <c r="AK158" t="s">
        <v>144</v>
      </c>
      <c r="AL158" t="s">
        <v>142</v>
      </c>
      <c r="AM158" t="s">
        <v>144</v>
      </c>
      <c r="AN158" t="s">
        <v>144</v>
      </c>
      <c r="AO158" t="s">
        <v>147</v>
      </c>
      <c r="AQ158" t="s">
        <v>144</v>
      </c>
      <c r="AR158" t="s">
        <v>144</v>
      </c>
      <c r="AS158" t="s">
        <v>144</v>
      </c>
      <c r="BA158" t="s">
        <v>142</v>
      </c>
      <c r="BC158" t="s">
        <v>142</v>
      </c>
      <c r="BD158">
        <v>96</v>
      </c>
      <c r="BE158">
        <v>92</v>
      </c>
      <c r="BF158">
        <v>31</v>
      </c>
      <c r="BG158">
        <v>37</v>
      </c>
      <c r="BH158">
        <v>31</v>
      </c>
      <c r="BI158">
        <v>7.53</v>
      </c>
      <c r="BJ158">
        <v>7.46</v>
      </c>
      <c r="BK158" t="s">
        <v>142</v>
      </c>
      <c r="BL158">
        <v>50</v>
      </c>
      <c r="BQ158">
        <v>33</v>
      </c>
      <c r="BU158">
        <v>18</v>
      </c>
      <c r="DP158" t="s">
        <v>152</v>
      </c>
      <c r="DX158" t="s">
        <v>140</v>
      </c>
      <c r="DY158" t="s">
        <v>146</v>
      </c>
      <c r="DZ158" t="s">
        <v>140</v>
      </c>
      <c r="EA158" t="s">
        <v>140</v>
      </c>
      <c r="EB158" t="s">
        <v>140</v>
      </c>
      <c r="EC158" t="s">
        <v>140</v>
      </c>
      <c r="ED158" t="s">
        <v>140</v>
      </c>
      <c r="EE158" t="s">
        <v>140</v>
      </c>
      <c r="EG158" t="s">
        <v>153</v>
      </c>
      <c r="EH158" t="s">
        <v>231</v>
      </c>
      <c r="EL158" t="s">
        <v>163</v>
      </c>
      <c r="EW158" t="s">
        <v>163</v>
      </c>
      <c r="FC158" t="s">
        <v>162</v>
      </c>
      <c r="FG158" t="s">
        <v>162</v>
      </c>
      <c r="FT158" t="s">
        <v>144</v>
      </c>
    </row>
    <row r="159" spans="1:177" x14ac:dyDescent="0.2">
      <c r="A159" s="8">
        <v>167</v>
      </c>
      <c r="B159" s="15" t="s">
        <v>1805</v>
      </c>
      <c r="C159" s="1">
        <v>38573</v>
      </c>
      <c r="D159">
        <v>19</v>
      </c>
      <c r="E159">
        <v>19</v>
      </c>
      <c r="F159" s="1">
        <v>38575</v>
      </c>
      <c r="G159" t="s">
        <v>138</v>
      </c>
      <c r="H159">
        <v>39</v>
      </c>
      <c r="I159" t="s">
        <v>139</v>
      </c>
      <c r="J159" t="s">
        <v>144</v>
      </c>
      <c r="K159" t="s">
        <v>142</v>
      </c>
      <c r="L159" t="s">
        <v>142</v>
      </c>
      <c r="N159" t="s">
        <v>144</v>
      </c>
      <c r="O159" t="s">
        <v>144</v>
      </c>
      <c r="R159" t="s">
        <v>144</v>
      </c>
      <c r="S159" t="s">
        <v>144</v>
      </c>
      <c r="V159" t="s">
        <v>144</v>
      </c>
      <c r="W159" t="s">
        <v>144</v>
      </c>
      <c r="X159" t="s">
        <v>142</v>
      </c>
      <c r="Y159" t="s">
        <v>144</v>
      </c>
      <c r="Z159" t="s">
        <v>479</v>
      </c>
      <c r="AA159" t="s">
        <v>146</v>
      </c>
      <c r="AB159" t="s">
        <v>140</v>
      </c>
      <c r="AC159" t="s">
        <v>140</v>
      </c>
      <c r="AD159" t="s">
        <v>140</v>
      </c>
      <c r="AE159" t="s">
        <v>140</v>
      </c>
      <c r="AF159" t="s">
        <v>140</v>
      </c>
      <c r="AG159" t="s">
        <v>144</v>
      </c>
      <c r="AH159" t="s">
        <v>144</v>
      </c>
      <c r="AI159" t="s">
        <v>144</v>
      </c>
      <c r="AJ159" t="s">
        <v>144</v>
      </c>
      <c r="AK159" t="s">
        <v>144</v>
      </c>
      <c r="AL159" t="s">
        <v>144</v>
      </c>
      <c r="AM159" t="s">
        <v>144</v>
      </c>
      <c r="AN159" t="s">
        <v>144</v>
      </c>
      <c r="AO159" t="s">
        <v>561</v>
      </c>
      <c r="AP159" t="s">
        <v>480</v>
      </c>
      <c r="AQ159" t="s">
        <v>142</v>
      </c>
      <c r="AR159" t="s">
        <v>142</v>
      </c>
      <c r="AS159" t="s">
        <v>142</v>
      </c>
      <c r="AT159" t="s">
        <v>151</v>
      </c>
      <c r="AU159" t="s">
        <v>481</v>
      </c>
      <c r="AZ159" t="s">
        <v>480</v>
      </c>
      <c r="BA159" t="s">
        <v>142</v>
      </c>
      <c r="BC159" t="s">
        <v>142</v>
      </c>
      <c r="BD159">
        <v>216</v>
      </c>
      <c r="BE159">
        <v>64</v>
      </c>
      <c r="BF159">
        <v>37</v>
      </c>
      <c r="BG159">
        <v>38</v>
      </c>
      <c r="BH159">
        <v>28</v>
      </c>
      <c r="BI159">
        <v>7.5</v>
      </c>
      <c r="BJ159">
        <v>7.34</v>
      </c>
      <c r="BK159" t="s">
        <v>142</v>
      </c>
      <c r="BL159">
        <v>80</v>
      </c>
      <c r="BQ159">
        <v>30</v>
      </c>
      <c r="BU159">
        <v>17</v>
      </c>
      <c r="DP159" t="s">
        <v>171</v>
      </c>
      <c r="DX159" t="s">
        <v>140</v>
      </c>
      <c r="DY159" t="s">
        <v>140</v>
      </c>
      <c r="DZ159" t="s">
        <v>140</v>
      </c>
      <c r="EA159" t="s">
        <v>140</v>
      </c>
      <c r="EB159" t="s">
        <v>140</v>
      </c>
      <c r="EC159" t="s">
        <v>140</v>
      </c>
      <c r="ED159" t="s">
        <v>140</v>
      </c>
      <c r="EE159" t="s">
        <v>140</v>
      </c>
      <c r="EG159" t="s">
        <v>163</v>
      </c>
      <c r="EL159" t="s">
        <v>163</v>
      </c>
      <c r="EW159" t="s">
        <v>163</v>
      </c>
      <c r="FC159" t="s">
        <v>162</v>
      </c>
      <c r="FG159" t="s">
        <v>162</v>
      </c>
      <c r="FT159" t="s">
        <v>142</v>
      </c>
      <c r="FU159" s="1">
        <v>38585</v>
      </c>
    </row>
    <row r="160" spans="1:177" x14ac:dyDescent="0.2">
      <c r="A160" s="8">
        <v>168</v>
      </c>
      <c r="B160" s="15" t="s">
        <v>1806</v>
      </c>
      <c r="C160" s="1">
        <v>38580</v>
      </c>
      <c r="D160">
        <v>7</v>
      </c>
      <c r="E160">
        <v>7</v>
      </c>
      <c r="F160" s="1">
        <v>38580</v>
      </c>
      <c r="G160" t="s">
        <v>143</v>
      </c>
      <c r="H160">
        <v>42</v>
      </c>
      <c r="I160" t="s">
        <v>141</v>
      </c>
      <c r="J160" t="s">
        <v>144</v>
      </c>
      <c r="K160" t="s">
        <v>144</v>
      </c>
      <c r="L160" t="s">
        <v>144</v>
      </c>
      <c r="N160" t="s">
        <v>144</v>
      </c>
      <c r="O160" t="s">
        <v>144</v>
      </c>
      <c r="R160" t="s">
        <v>144</v>
      </c>
      <c r="S160" t="s">
        <v>144</v>
      </c>
      <c r="V160" t="s">
        <v>144</v>
      </c>
      <c r="W160" t="s">
        <v>142</v>
      </c>
      <c r="X160" t="s">
        <v>144</v>
      </c>
      <c r="Y160" t="s">
        <v>142</v>
      </c>
      <c r="Z160" t="s">
        <v>482</v>
      </c>
      <c r="AA160" t="s">
        <v>146</v>
      </c>
      <c r="AB160" t="s">
        <v>140</v>
      </c>
      <c r="AC160" t="s">
        <v>140</v>
      </c>
      <c r="AD160" t="s">
        <v>140</v>
      </c>
      <c r="AE160" t="s">
        <v>140</v>
      </c>
      <c r="AF160" t="s">
        <v>140</v>
      </c>
      <c r="AG160" t="s">
        <v>142</v>
      </c>
      <c r="AH160" t="s">
        <v>144</v>
      </c>
      <c r="AI160" t="s">
        <v>144</v>
      </c>
      <c r="AJ160" t="s">
        <v>144</v>
      </c>
      <c r="AK160" t="s">
        <v>144</v>
      </c>
      <c r="AL160" t="s">
        <v>142</v>
      </c>
      <c r="AM160" t="s">
        <v>144</v>
      </c>
      <c r="AN160" t="s">
        <v>144</v>
      </c>
      <c r="AO160" t="s">
        <v>147</v>
      </c>
      <c r="AP160" t="s">
        <v>483</v>
      </c>
      <c r="AQ160" t="s">
        <v>142</v>
      </c>
      <c r="AR160" t="s">
        <v>142</v>
      </c>
      <c r="AS160" t="s">
        <v>144</v>
      </c>
      <c r="AT160" t="s">
        <v>159</v>
      </c>
      <c r="AZ160" t="s">
        <v>483</v>
      </c>
      <c r="BA160" t="s">
        <v>144</v>
      </c>
      <c r="BC160" t="s">
        <v>144</v>
      </c>
      <c r="BK160" t="s">
        <v>144</v>
      </c>
      <c r="BQ160">
        <v>13</v>
      </c>
      <c r="BU160">
        <v>14</v>
      </c>
      <c r="DP160" t="s">
        <v>148</v>
      </c>
      <c r="DX160" t="s">
        <v>140</v>
      </c>
      <c r="DY160" t="s">
        <v>140</v>
      </c>
      <c r="DZ160" t="s">
        <v>140</v>
      </c>
      <c r="EA160" t="s">
        <v>140</v>
      </c>
      <c r="EB160" t="s">
        <v>140</v>
      </c>
      <c r="EC160" t="s">
        <v>140</v>
      </c>
      <c r="ED160" t="s">
        <v>140</v>
      </c>
      <c r="EE160" t="s">
        <v>140</v>
      </c>
      <c r="FT160" t="s">
        <v>144</v>
      </c>
    </row>
    <row r="161" spans="1:177" x14ac:dyDescent="0.2">
      <c r="A161" s="8">
        <v>169</v>
      </c>
      <c r="B161" s="15" t="s">
        <v>1807</v>
      </c>
      <c r="C161" s="1">
        <v>38572</v>
      </c>
      <c r="D161">
        <v>14</v>
      </c>
      <c r="E161">
        <v>2</v>
      </c>
      <c r="F161" s="1">
        <v>38582</v>
      </c>
      <c r="G161" t="s">
        <v>138</v>
      </c>
      <c r="H161">
        <v>57</v>
      </c>
      <c r="I161" t="s">
        <v>141</v>
      </c>
      <c r="J161" t="s">
        <v>144</v>
      </c>
      <c r="K161" t="s">
        <v>142</v>
      </c>
      <c r="L161" t="s">
        <v>144</v>
      </c>
      <c r="N161" t="s">
        <v>144</v>
      </c>
      <c r="O161" t="s">
        <v>144</v>
      </c>
      <c r="R161" t="s">
        <v>142</v>
      </c>
      <c r="S161" t="s">
        <v>144</v>
      </c>
      <c r="V161" t="s">
        <v>144</v>
      </c>
      <c r="W161" t="s">
        <v>144</v>
      </c>
      <c r="X161" t="s">
        <v>142</v>
      </c>
      <c r="Y161" t="s">
        <v>144</v>
      </c>
      <c r="Z161" t="s">
        <v>484</v>
      </c>
      <c r="AA161" t="s">
        <v>146</v>
      </c>
      <c r="AB161" t="s">
        <v>140</v>
      </c>
      <c r="AC161" t="s">
        <v>140</v>
      </c>
      <c r="AD161" t="s">
        <v>140</v>
      </c>
      <c r="AE161" t="s">
        <v>140</v>
      </c>
      <c r="AF161" t="s">
        <v>140</v>
      </c>
      <c r="AG161" t="s">
        <v>144</v>
      </c>
      <c r="AH161" t="s">
        <v>144</v>
      </c>
      <c r="AI161" t="s">
        <v>144</v>
      </c>
      <c r="AJ161" t="s">
        <v>144</v>
      </c>
      <c r="AK161" t="s">
        <v>144</v>
      </c>
      <c r="AL161" t="s">
        <v>144</v>
      </c>
      <c r="AM161" t="s">
        <v>144</v>
      </c>
      <c r="AN161" t="s">
        <v>144</v>
      </c>
      <c r="AO161" t="s">
        <v>150</v>
      </c>
      <c r="AP161" t="s">
        <v>485</v>
      </c>
      <c r="AQ161" t="s">
        <v>142</v>
      </c>
      <c r="AR161" t="s">
        <v>142</v>
      </c>
      <c r="AS161" t="s">
        <v>144</v>
      </c>
      <c r="AT161" t="s">
        <v>151</v>
      </c>
      <c r="AZ161" t="s">
        <v>485</v>
      </c>
      <c r="BA161" t="s">
        <v>144</v>
      </c>
      <c r="BC161" t="s">
        <v>144</v>
      </c>
      <c r="BK161" t="s">
        <v>144</v>
      </c>
      <c r="BM161" t="s">
        <v>144</v>
      </c>
      <c r="BO161">
        <v>3</v>
      </c>
      <c r="BQ161">
        <v>11</v>
      </c>
      <c r="BU161">
        <v>16</v>
      </c>
      <c r="DP161" t="s">
        <v>152</v>
      </c>
      <c r="DX161" t="s">
        <v>140</v>
      </c>
      <c r="DY161" t="s">
        <v>140</v>
      </c>
      <c r="DZ161" t="s">
        <v>140</v>
      </c>
      <c r="EA161" t="s">
        <v>140</v>
      </c>
      <c r="EB161" t="s">
        <v>146</v>
      </c>
      <c r="EC161" t="s">
        <v>140</v>
      </c>
      <c r="ED161" t="s">
        <v>140</v>
      </c>
      <c r="EE161" t="s">
        <v>140</v>
      </c>
      <c r="EG161" t="s">
        <v>153</v>
      </c>
      <c r="EH161" t="s">
        <v>154</v>
      </c>
      <c r="EL161" t="s">
        <v>153</v>
      </c>
      <c r="EM161" t="s">
        <v>182</v>
      </c>
      <c r="EW161" t="s">
        <v>163</v>
      </c>
      <c r="FC161" t="s">
        <v>163</v>
      </c>
      <c r="FG161" t="s">
        <v>162</v>
      </c>
      <c r="FT161" t="s">
        <v>142</v>
      </c>
      <c r="FU161" s="1">
        <v>38609</v>
      </c>
    </row>
    <row r="162" spans="1:177" x14ac:dyDescent="0.2">
      <c r="A162" s="8">
        <v>170</v>
      </c>
      <c r="B162" s="15" t="s">
        <v>1808</v>
      </c>
      <c r="C162" s="1">
        <v>38582</v>
      </c>
      <c r="D162">
        <v>22</v>
      </c>
      <c r="E162">
        <v>22</v>
      </c>
      <c r="F162" s="1">
        <v>38582</v>
      </c>
      <c r="G162" t="s">
        <v>138</v>
      </c>
      <c r="H162">
        <v>49</v>
      </c>
      <c r="I162" t="s">
        <v>139</v>
      </c>
      <c r="J162" t="s">
        <v>144</v>
      </c>
      <c r="K162" t="s">
        <v>144</v>
      </c>
      <c r="L162" t="s">
        <v>144</v>
      </c>
      <c r="N162" t="s">
        <v>144</v>
      </c>
      <c r="O162" t="s">
        <v>144</v>
      </c>
      <c r="R162" t="s">
        <v>144</v>
      </c>
      <c r="S162" t="s">
        <v>144</v>
      </c>
      <c r="V162" t="s">
        <v>144</v>
      </c>
      <c r="W162" t="s">
        <v>144</v>
      </c>
      <c r="X162" t="s">
        <v>144</v>
      </c>
      <c r="Y162" t="s">
        <v>144</v>
      </c>
      <c r="Z162" t="s">
        <v>486</v>
      </c>
      <c r="AA162" t="s">
        <v>146</v>
      </c>
      <c r="AB162" t="s">
        <v>140</v>
      </c>
      <c r="AC162" t="s">
        <v>140</v>
      </c>
      <c r="AD162" t="s">
        <v>140</v>
      </c>
      <c r="AE162" t="s">
        <v>140</v>
      </c>
      <c r="AF162" t="s">
        <v>140</v>
      </c>
      <c r="AG162" t="s">
        <v>144</v>
      </c>
      <c r="AH162" t="s">
        <v>144</v>
      </c>
      <c r="AI162" t="s">
        <v>144</v>
      </c>
      <c r="AJ162" t="s">
        <v>144</v>
      </c>
      <c r="AK162" t="s">
        <v>144</v>
      </c>
      <c r="AL162" t="s">
        <v>144</v>
      </c>
      <c r="AM162" t="s">
        <v>144</v>
      </c>
      <c r="AN162" t="s">
        <v>144</v>
      </c>
      <c r="AO162" t="s">
        <v>150</v>
      </c>
      <c r="AP162" t="s">
        <v>487</v>
      </c>
      <c r="AQ162" t="s">
        <v>142</v>
      </c>
      <c r="AR162" t="s">
        <v>142</v>
      </c>
      <c r="AS162" t="s">
        <v>144</v>
      </c>
      <c r="AT162" t="s">
        <v>156</v>
      </c>
      <c r="AU162" t="s">
        <v>488</v>
      </c>
      <c r="AZ162" t="s">
        <v>487</v>
      </c>
      <c r="BA162" t="s">
        <v>144</v>
      </c>
      <c r="BC162" t="s">
        <v>144</v>
      </c>
      <c r="BK162" t="s">
        <v>144</v>
      </c>
      <c r="BM162" t="s">
        <v>144</v>
      </c>
      <c r="BO162">
        <v>0</v>
      </c>
      <c r="BQ162">
        <v>19</v>
      </c>
      <c r="BU162">
        <v>15</v>
      </c>
      <c r="DP162" t="s">
        <v>152</v>
      </c>
      <c r="DX162" t="s">
        <v>140</v>
      </c>
      <c r="DY162" t="s">
        <v>140</v>
      </c>
      <c r="DZ162" t="s">
        <v>140</v>
      </c>
      <c r="EA162" t="s">
        <v>140</v>
      </c>
      <c r="EB162" t="s">
        <v>140</v>
      </c>
      <c r="EC162" t="s">
        <v>140</v>
      </c>
      <c r="ED162" t="s">
        <v>146</v>
      </c>
      <c r="EE162" t="s">
        <v>140</v>
      </c>
      <c r="EF162" t="s">
        <v>298</v>
      </c>
      <c r="EG162" t="s">
        <v>153</v>
      </c>
      <c r="EH162" t="s">
        <v>169</v>
      </c>
      <c r="EI162" t="s">
        <v>430</v>
      </c>
      <c r="EL162" t="s">
        <v>162</v>
      </c>
      <c r="EW162" t="s">
        <v>163</v>
      </c>
      <c r="FC162" t="s">
        <v>162</v>
      </c>
      <c r="FG162" t="s">
        <v>162</v>
      </c>
      <c r="FT162" t="s">
        <v>144</v>
      </c>
    </row>
    <row r="163" spans="1:177" x14ac:dyDescent="0.2">
      <c r="A163" s="8">
        <v>171</v>
      </c>
      <c r="B163" s="15" t="s">
        <v>1809</v>
      </c>
      <c r="C163" s="1">
        <v>38583</v>
      </c>
      <c r="D163">
        <v>23</v>
      </c>
      <c r="E163">
        <v>4</v>
      </c>
      <c r="F163" s="1">
        <v>38583</v>
      </c>
      <c r="G163" t="s">
        <v>180</v>
      </c>
      <c r="H163">
        <v>39</v>
      </c>
      <c r="I163" t="s">
        <v>139</v>
      </c>
      <c r="J163" t="s">
        <v>144</v>
      </c>
      <c r="K163" t="s">
        <v>144</v>
      </c>
      <c r="L163" t="s">
        <v>144</v>
      </c>
      <c r="N163" t="s">
        <v>144</v>
      </c>
      <c r="O163" t="s">
        <v>144</v>
      </c>
      <c r="R163" t="s">
        <v>144</v>
      </c>
      <c r="S163" t="s">
        <v>144</v>
      </c>
      <c r="V163" t="s">
        <v>144</v>
      </c>
      <c r="W163" t="s">
        <v>144</v>
      </c>
      <c r="X163" t="s">
        <v>144</v>
      </c>
      <c r="Y163" t="s">
        <v>144</v>
      </c>
      <c r="Z163" t="s">
        <v>489</v>
      </c>
      <c r="AA163" t="s">
        <v>146</v>
      </c>
      <c r="AB163" t="s">
        <v>140</v>
      </c>
      <c r="AC163" t="s">
        <v>140</v>
      </c>
      <c r="AD163" t="s">
        <v>140</v>
      </c>
      <c r="AE163" t="s">
        <v>140</v>
      </c>
      <c r="AF163" t="s">
        <v>140</v>
      </c>
      <c r="AG163" t="s">
        <v>144</v>
      </c>
      <c r="AH163" t="s">
        <v>144</v>
      </c>
      <c r="AI163" t="s">
        <v>144</v>
      </c>
      <c r="AJ163" t="s">
        <v>144</v>
      </c>
      <c r="AK163" t="s">
        <v>142</v>
      </c>
      <c r="AL163" t="s">
        <v>144</v>
      </c>
      <c r="AM163" t="s">
        <v>142</v>
      </c>
      <c r="AN163" t="s">
        <v>144</v>
      </c>
      <c r="AO163" t="s">
        <v>147</v>
      </c>
      <c r="AP163" t="s">
        <v>490</v>
      </c>
      <c r="AQ163" t="s">
        <v>144</v>
      </c>
      <c r="AR163" t="s">
        <v>144</v>
      </c>
      <c r="AS163" t="s">
        <v>144</v>
      </c>
      <c r="AZ163" t="s">
        <v>490</v>
      </c>
      <c r="BA163" t="s">
        <v>144</v>
      </c>
      <c r="BC163" t="s">
        <v>142</v>
      </c>
      <c r="BD163">
        <v>198</v>
      </c>
      <c r="BE163">
        <v>198</v>
      </c>
      <c r="BF163">
        <v>198</v>
      </c>
      <c r="BG163">
        <v>42</v>
      </c>
      <c r="BH163">
        <v>42</v>
      </c>
      <c r="BI163">
        <v>7.26</v>
      </c>
      <c r="BJ163">
        <v>7.26</v>
      </c>
      <c r="BK163" t="s">
        <v>144</v>
      </c>
      <c r="BL163">
        <v>21</v>
      </c>
      <c r="BM163" t="s">
        <v>144</v>
      </c>
      <c r="BO163">
        <v>2</v>
      </c>
      <c r="BQ163">
        <v>16</v>
      </c>
      <c r="BU163">
        <v>16</v>
      </c>
      <c r="DP163" t="s">
        <v>152</v>
      </c>
      <c r="DX163" t="s">
        <v>140</v>
      </c>
      <c r="DY163" t="s">
        <v>140</v>
      </c>
      <c r="DZ163" t="s">
        <v>140</v>
      </c>
      <c r="EA163" t="s">
        <v>146</v>
      </c>
      <c r="EB163" t="s">
        <v>140</v>
      </c>
      <c r="EC163" t="s">
        <v>140</v>
      </c>
      <c r="ED163" t="s">
        <v>140</v>
      </c>
      <c r="EE163" t="s">
        <v>140</v>
      </c>
      <c r="EG163" t="s">
        <v>153</v>
      </c>
      <c r="EH163" t="s">
        <v>183</v>
      </c>
      <c r="EL163" t="s">
        <v>153</v>
      </c>
      <c r="EM163" t="s">
        <v>183</v>
      </c>
      <c r="EN163" t="s">
        <v>379</v>
      </c>
      <c r="EW163" t="s">
        <v>153</v>
      </c>
      <c r="EX163" t="s">
        <v>379</v>
      </c>
      <c r="FC163" t="s">
        <v>162</v>
      </c>
      <c r="FG163" t="s">
        <v>162</v>
      </c>
      <c r="FT163" t="s">
        <v>144</v>
      </c>
    </row>
    <row r="164" spans="1:177" x14ac:dyDescent="0.2">
      <c r="A164" s="8">
        <v>172</v>
      </c>
      <c r="B164" s="15" t="s">
        <v>1810</v>
      </c>
      <c r="C164" s="1">
        <v>38586</v>
      </c>
      <c r="D164">
        <v>3</v>
      </c>
      <c r="E164">
        <v>3</v>
      </c>
      <c r="F164" s="1">
        <v>38586</v>
      </c>
      <c r="G164" t="s">
        <v>138</v>
      </c>
      <c r="H164">
        <v>62</v>
      </c>
      <c r="I164" t="s">
        <v>139</v>
      </c>
      <c r="J164" t="s">
        <v>144</v>
      </c>
      <c r="K164" t="s">
        <v>142</v>
      </c>
      <c r="L164" t="s">
        <v>142</v>
      </c>
      <c r="N164" t="s">
        <v>144</v>
      </c>
      <c r="O164" t="s">
        <v>144</v>
      </c>
      <c r="R164" t="s">
        <v>144</v>
      </c>
      <c r="S164" t="s">
        <v>144</v>
      </c>
      <c r="V164" t="s">
        <v>144</v>
      </c>
      <c r="W164" t="s">
        <v>144</v>
      </c>
      <c r="X164" t="s">
        <v>142</v>
      </c>
      <c r="Y164" t="s">
        <v>144</v>
      </c>
      <c r="Z164" t="s">
        <v>491</v>
      </c>
      <c r="AA164" t="s">
        <v>146</v>
      </c>
      <c r="AB164" t="s">
        <v>140</v>
      </c>
      <c r="AC164" t="s">
        <v>140</v>
      </c>
      <c r="AD164" t="s">
        <v>140</v>
      </c>
      <c r="AE164" t="s">
        <v>140</v>
      </c>
      <c r="AF164" t="s">
        <v>140</v>
      </c>
      <c r="AG164" t="s">
        <v>144</v>
      </c>
      <c r="AH164" t="s">
        <v>144</v>
      </c>
      <c r="AI164" t="s">
        <v>144</v>
      </c>
      <c r="AJ164" t="s">
        <v>144</v>
      </c>
      <c r="AK164" t="s">
        <v>144</v>
      </c>
      <c r="AL164" t="s">
        <v>144</v>
      </c>
      <c r="AM164" t="s">
        <v>144</v>
      </c>
      <c r="AN164" t="s">
        <v>144</v>
      </c>
      <c r="AO164" t="s">
        <v>150</v>
      </c>
      <c r="AP164" t="s">
        <v>492</v>
      </c>
      <c r="AQ164" t="s">
        <v>144</v>
      </c>
      <c r="AR164" t="s">
        <v>144</v>
      </c>
      <c r="AS164" t="s">
        <v>144</v>
      </c>
      <c r="AZ164" t="s">
        <v>492</v>
      </c>
      <c r="BA164" t="s">
        <v>142</v>
      </c>
      <c r="BC164" t="s">
        <v>142</v>
      </c>
      <c r="BD164">
        <v>91</v>
      </c>
      <c r="BE164">
        <v>79</v>
      </c>
      <c r="BF164">
        <v>31</v>
      </c>
      <c r="BG164">
        <v>35</v>
      </c>
      <c r="BH164">
        <v>31</v>
      </c>
      <c r="BI164">
        <v>7.41</v>
      </c>
      <c r="BJ164">
        <v>7.37</v>
      </c>
      <c r="BK164" t="s">
        <v>142</v>
      </c>
      <c r="BL164">
        <v>90</v>
      </c>
      <c r="BQ164">
        <v>33</v>
      </c>
      <c r="BU164">
        <v>18</v>
      </c>
      <c r="DP164" t="s">
        <v>152</v>
      </c>
      <c r="DX164" t="s">
        <v>140</v>
      </c>
      <c r="DY164" t="s">
        <v>146</v>
      </c>
      <c r="DZ164" t="s">
        <v>140</v>
      </c>
      <c r="EA164" t="s">
        <v>140</v>
      </c>
      <c r="EB164" t="s">
        <v>140</v>
      </c>
      <c r="EC164" t="s">
        <v>140</v>
      </c>
      <c r="ED164" t="s">
        <v>140</v>
      </c>
      <c r="EE164" t="s">
        <v>140</v>
      </c>
      <c r="EG164" t="s">
        <v>163</v>
      </c>
      <c r="EL164" t="s">
        <v>163</v>
      </c>
      <c r="EW164" t="s">
        <v>163</v>
      </c>
      <c r="FC164" t="s">
        <v>162</v>
      </c>
      <c r="FG164" t="s">
        <v>162</v>
      </c>
      <c r="FT164" t="s">
        <v>144</v>
      </c>
    </row>
    <row r="165" spans="1:177" x14ac:dyDescent="0.2">
      <c r="A165" s="8">
        <v>173</v>
      </c>
      <c r="B165" s="15" t="s">
        <v>1811</v>
      </c>
      <c r="C165" s="1">
        <v>38587</v>
      </c>
      <c r="D165">
        <v>19</v>
      </c>
      <c r="E165">
        <v>19</v>
      </c>
      <c r="F165" s="1">
        <v>38587</v>
      </c>
      <c r="G165" t="s">
        <v>138</v>
      </c>
      <c r="H165">
        <v>81</v>
      </c>
      <c r="I165" t="s">
        <v>141</v>
      </c>
      <c r="J165" t="s">
        <v>144</v>
      </c>
      <c r="K165" t="s">
        <v>142</v>
      </c>
      <c r="L165" t="s">
        <v>142</v>
      </c>
      <c r="N165" t="s">
        <v>144</v>
      </c>
      <c r="O165" t="s">
        <v>144</v>
      </c>
      <c r="R165" t="s">
        <v>144</v>
      </c>
      <c r="S165" t="s">
        <v>144</v>
      </c>
      <c r="V165" t="s">
        <v>144</v>
      </c>
      <c r="W165" t="s">
        <v>142</v>
      </c>
      <c r="X165" t="s">
        <v>142</v>
      </c>
      <c r="Y165" t="s">
        <v>144</v>
      </c>
      <c r="Z165" t="s">
        <v>493</v>
      </c>
      <c r="AA165" t="s">
        <v>140</v>
      </c>
      <c r="AB165" t="s">
        <v>146</v>
      </c>
      <c r="AC165" t="s">
        <v>140</v>
      </c>
      <c r="AD165" t="s">
        <v>140</v>
      </c>
      <c r="AE165" t="s">
        <v>140</v>
      </c>
      <c r="AF165" t="s">
        <v>140</v>
      </c>
      <c r="AG165" t="s">
        <v>144</v>
      </c>
      <c r="AH165" t="s">
        <v>144</v>
      </c>
      <c r="AI165" t="s">
        <v>144</v>
      </c>
      <c r="AJ165" t="s">
        <v>144</v>
      </c>
      <c r="AK165" t="s">
        <v>144</v>
      </c>
      <c r="AL165" t="s">
        <v>144</v>
      </c>
      <c r="AM165" t="s">
        <v>144</v>
      </c>
      <c r="AN165" t="s">
        <v>144</v>
      </c>
      <c r="AO165" t="s">
        <v>147</v>
      </c>
      <c r="AP165" t="s">
        <v>494</v>
      </c>
      <c r="AQ165" t="s">
        <v>144</v>
      </c>
      <c r="AR165" t="s">
        <v>144</v>
      </c>
      <c r="AS165" t="s">
        <v>144</v>
      </c>
      <c r="AT165" t="s">
        <v>159</v>
      </c>
      <c r="AZ165" t="s">
        <v>494</v>
      </c>
      <c r="BA165" t="s">
        <v>142</v>
      </c>
      <c r="BC165" t="s">
        <v>142</v>
      </c>
      <c r="BD165">
        <v>94</v>
      </c>
      <c r="BE165">
        <v>62</v>
      </c>
      <c r="BF165">
        <v>23</v>
      </c>
      <c r="BG165">
        <v>28</v>
      </c>
      <c r="BH165">
        <v>21</v>
      </c>
      <c r="BI165">
        <v>7.3</v>
      </c>
      <c r="BJ165">
        <v>7.19</v>
      </c>
      <c r="BK165" t="s">
        <v>142</v>
      </c>
      <c r="BL165">
        <v>60</v>
      </c>
      <c r="BQ165">
        <v>39</v>
      </c>
      <c r="BU165">
        <v>20</v>
      </c>
      <c r="DP165" t="s">
        <v>152</v>
      </c>
      <c r="DX165" t="s">
        <v>140</v>
      </c>
      <c r="DY165" t="s">
        <v>140</v>
      </c>
      <c r="DZ165" t="s">
        <v>140</v>
      </c>
      <c r="EA165" t="s">
        <v>146</v>
      </c>
      <c r="EB165" t="s">
        <v>140</v>
      </c>
      <c r="EC165" t="s">
        <v>140</v>
      </c>
      <c r="ED165" t="s">
        <v>140</v>
      </c>
      <c r="EE165" t="s">
        <v>140</v>
      </c>
      <c r="EG165" t="s">
        <v>153</v>
      </c>
      <c r="EH165" t="s">
        <v>217</v>
      </c>
      <c r="EL165" t="s">
        <v>153</v>
      </c>
      <c r="EM165" t="s">
        <v>217</v>
      </c>
      <c r="EW165" t="s">
        <v>153</v>
      </c>
      <c r="EX165" t="s">
        <v>217</v>
      </c>
      <c r="FC165" t="s">
        <v>162</v>
      </c>
      <c r="FG165" t="s">
        <v>162</v>
      </c>
      <c r="FT165" t="s">
        <v>142</v>
      </c>
      <c r="FU165" s="1">
        <v>38589</v>
      </c>
    </row>
    <row r="166" spans="1:177" x14ac:dyDescent="0.2">
      <c r="A166" s="8">
        <v>174</v>
      </c>
      <c r="B166" s="15" t="s">
        <v>1812</v>
      </c>
      <c r="C166" s="1">
        <v>38580</v>
      </c>
      <c r="D166">
        <v>5</v>
      </c>
      <c r="E166">
        <v>5</v>
      </c>
      <c r="F166" s="1">
        <v>38594</v>
      </c>
      <c r="G166" t="s">
        <v>138</v>
      </c>
      <c r="H166">
        <v>58</v>
      </c>
      <c r="I166" t="s">
        <v>139</v>
      </c>
      <c r="J166" t="s">
        <v>144</v>
      </c>
      <c r="K166" t="s">
        <v>142</v>
      </c>
      <c r="L166" t="s">
        <v>144</v>
      </c>
      <c r="N166" t="s">
        <v>144</v>
      </c>
      <c r="O166" t="s">
        <v>144</v>
      </c>
      <c r="R166" t="s">
        <v>144</v>
      </c>
      <c r="S166" t="s">
        <v>144</v>
      </c>
      <c r="V166" t="s">
        <v>144</v>
      </c>
      <c r="W166" t="s">
        <v>144</v>
      </c>
      <c r="X166" t="s">
        <v>144</v>
      </c>
      <c r="Y166" t="s">
        <v>144</v>
      </c>
      <c r="Z166" t="s">
        <v>495</v>
      </c>
      <c r="AA166" t="s">
        <v>146</v>
      </c>
      <c r="AB166" t="s">
        <v>140</v>
      </c>
      <c r="AC166" t="s">
        <v>140</v>
      </c>
      <c r="AD166" t="s">
        <v>140</v>
      </c>
      <c r="AE166" t="s">
        <v>140</v>
      </c>
      <c r="AF166" t="s">
        <v>140</v>
      </c>
      <c r="AG166" t="s">
        <v>144</v>
      </c>
      <c r="AH166" t="s">
        <v>144</v>
      </c>
      <c r="AI166" t="s">
        <v>144</v>
      </c>
      <c r="AJ166" t="s">
        <v>144</v>
      </c>
      <c r="AK166" t="s">
        <v>144</v>
      </c>
      <c r="AL166" t="s">
        <v>144</v>
      </c>
      <c r="AM166" t="s">
        <v>142</v>
      </c>
      <c r="AN166" t="s">
        <v>144</v>
      </c>
      <c r="AO166" t="s">
        <v>150</v>
      </c>
      <c r="AP166" t="s">
        <v>496</v>
      </c>
      <c r="AQ166" t="s">
        <v>144</v>
      </c>
      <c r="AR166" t="s">
        <v>144</v>
      </c>
      <c r="AS166" t="s">
        <v>144</v>
      </c>
      <c r="AT166" t="s">
        <v>151</v>
      </c>
      <c r="AU166" t="s">
        <v>497</v>
      </c>
      <c r="AZ166" t="s">
        <v>496</v>
      </c>
      <c r="BA166" t="s">
        <v>142</v>
      </c>
      <c r="BC166" t="s">
        <v>142</v>
      </c>
      <c r="BD166">
        <v>139</v>
      </c>
      <c r="BE166">
        <v>65</v>
      </c>
      <c r="BF166">
        <v>47</v>
      </c>
      <c r="BG166">
        <v>68</v>
      </c>
      <c r="BH166">
        <v>47</v>
      </c>
      <c r="BI166">
        <v>7.32</v>
      </c>
      <c r="BJ166">
        <v>7.18</v>
      </c>
      <c r="BK166" t="s">
        <v>142</v>
      </c>
      <c r="BL166">
        <v>55</v>
      </c>
      <c r="BQ166">
        <v>33</v>
      </c>
      <c r="BU166">
        <v>17</v>
      </c>
      <c r="DP166" t="s">
        <v>152</v>
      </c>
      <c r="DX166" t="s">
        <v>140</v>
      </c>
      <c r="DY166" t="s">
        <v>146</v>
      </c>
      <c r="DZ166" t="s">
        <v>140</v>
      </c>
      <c r="EA166" t="s">
        <v>140</v>
      </c>
      <c r="EB166" t="s">
        <v>140</v>
      </c>
      <c r="EC166" t="s">
        <v>140</v>
      </c>
      <c r="ED166" t="s">
        <v>140</v>
      </c>
      <c r="EE166" t="s">
        <v>140</v>
      </c>
      <c r="EG166" t="s">
        <v>163</v>
      </c>
      <c r="EL166" t="s">
        <v>163</v>
      </c>
      <c r="EW166" t="s">
        <v>163</v>
      </c>
      <c r="FC166" t="s">
        <v>162</v>
      </c>
      <c r="FG166" t="s">
        <v>162</v>
      </c>
      <c r="FT166" t="s">
        <v>144</v>
      </c>
    </row>
    <row r="167" spans="1:177" x14ac:dyDescent="0.2">
      <c r="A167" s="8">
        <v>175</v>
      </c>
      <c r="B167" s="15" t="s">
        <v>1813</v>
      </c>
      <c r="C167" s="1">
        <v>38592</v>
      </c>
      <c r="D167">
        <v>1</v>
      </c>
      <c r="E167">
        <v>1</v>
      </c>
      <c r="F167" s="1">
        <v>38592</v>
      </c>
      <c r="G167" t="s">
        <v>138</v>
      </c>
      <c r="H167">
        <v>54</v>
      </c>
      <c r="I167" t="s">
        <v>139</v>
      </c>
      <c r="J167" t="s">
        <v>144</v>
      </c>
      <c r="K167" t="s">
        <v>142</v>
      </c>
      <c r="L167" t="s">
        <v>142</v>
      </c>
      <c r="N167" t="s">
        <v>142</v>
      </c>
      <c r="O167" t="s">
        <v>144</v>
      </c>
      <c r="R167" t="s">
        <v>144</v>
      </c>
      <c r="S167" t="s">
        <v>144</v>
      </c>
      <c r="V167" t="s">
        <v>142</v>
      </c>
      <c r="W167" t="s">
        <v>142</v>
      </c>
      <c r="X167" t="s">
        <v>142</v>
      </c>
      <c r="Y167" t="s">
        <v>144</v>
      </c>
      <c r="Z167" t="s">
        <v>498</v>
      </c>
      <c r="AA167" t="s">
        <v>146</v>
      </c>
      <c r="AB167" t="s">
        <v>140</v>
      </c>
      <c r="AC167" t="s">
        <v>140</v>
      </c>
      <c r="AD167" t="s">
        <v>140</v>
      </c>
      <c r="AE167" t="s">
        <v>140</v>
      </c>
      <c r="AF167" t="s">
        <v>140</v>
      </c>
      <c r="AG167" t="s">
        <v>144</v>
      </c>
      <c r="AH167" t="s">
        <v>144</v>
      </c>
      <c r="AI167" t="s">
        <v>144</v>
      </c>
      <c r="AJ167" t="s">
        <v>144</v>
      </c>
      <c r="AK167" t="s">
        <v>142</v>
      </c>
      <c r="AL167" t="s">
        <v>144</v>
      </c>
      <c r="AM167" t="s">
        <v>142</v>
      </c>
      <c r="AN167" t="s">
        <v>142</v>
      </c>
      <c r="AO167" t="s">
        <v>147</v>
      </c>
      <c r="AQ167" t="s">
        <v>144</v>
      </c>
      <c r="AR167" t="s">
        <v>144</v>
      </c>
      <c r="AS167" t="s">
        <v>144</v>
      </c>
      <c r="AT167" t="s">
        <v>159</v>
      </c>
      <c r="BA167" t="s">
        <v>144</v>
      </c>
      <c r="BC167" t="s">
        <v>142</v>
      </c>
      <c r="BD167">
        <v>164</v>
      </c>
      <c r="BE167">
        <v>87</v>
      </c>
      <c r="BF167">
        <v>47</v>
      </c>
      <c r="BG167">
        <v>47</v>
      </c>
      <c r="BH167">
        <v>40</v>
      </c>
      <c r="BI167">
        <v>7.42</v>
      </c>
      <c r="BJ167">
        <v>7.35</v>
      </c>
      <c r="BK167" t="s">
        <v>142</v>
      </c>
      <c r="BL167">
        <v>50</v>
      </c>
      <c r="BQ167">
        <v>20</v>
      </c>
      <c r="BU167">
        <v>20</v>
      </c>
      <c r="DP167" t="s">
        <v>171</v>
      </c>
      <c r="DX167" t="s">
        <v>140</v>
      </c>
      <c r="DY167" t="s">
        <v>140</v>
      </c>
      <c r="DZ167" t="s">
        <v>140</v>
      </c>
      <c r="EA167" t="s">
        <v>140</v>
      </c>
      <c r="EB167" t="s">
        <v>140</v>
      </c>
      <c r="EC167" t="s">
        <v>140</v>
      </c>
      <c r="ED167" t="s">
        <v>140</v>
      </c>
      <c r="EE167" t="s">
        <v>140</v>
      </c>
      <c r="EG167" t="s">
        <v>163</v>
      </c>
      <c r="EL167" t="s">
        <v>163</v>
      </c>
      <c r="EW167" t="s">
        <v>163</v>
      </c>
      <c r="FC167" t="s">
        <v>163</v>
      </c>
      <c r="FG167" t="s">
        <v>162</v>
      </c>
      <c r="FT167" t="s">
        <v>144</v>
      </c>
    </row>
    <row r="168" spans="1:177" x14ac:dyDescent="0.2">
      <c r="A168" s="8">
        <v>176</v>
      </c>
      <c r="B168" s="15" t="s">
        <v>1814</v>
      </c>
      <c r="C168" s="1">
        <v>38601</v>
      </c>
      <c r="D168">
        <v>23</v>
      </c>
      <c r="E168">
        <v>23</v>
      </c>
      <c r="F168" s="1">
        <v>38601</v>
      </c>
      <c r="G168" t="s">
        <v>223</v>
      </c>
      <c r="H168">
        <v>46</v>
      </c>
      <c r="I168" t="s">
        <v>141</v>
      </c>
      <c r="J168" t="s">
        <v>144</v>
      </c>
      <c r="K168" t="s">
        <v>142</v>
      </c>
      <c r="L168" t="s">
        <v>144</v>
      </c>
      <c r="N168" t="s">
        <v>142</v>
      </c>
      <c r="O168" t="s">
        <v>144</v>
      </c>
      <c r="R168" t="s">
        <v>144</v>
      </c>
      <c r="S168" t="s">
        <v>144</v>
      </c>
      <c r="V168" t="s">
        <v>142</v>
      </c>
      <c r="W168" t="s">
        <v>142</v>
      </c>
      <c r="X168" t="s">
        <v>142</v>
      </c>
      <c r="Y168" t="s">
        <v>144</v>
      </c>
      <c r="Z168" t="s">
        <v>232</v>
      </c>
      <c r="AA168" t="s">
        <v>146</v>
      </c>
      <c r="AB168" t="s">
        <v>140</v>
      </c>
      <c r="AC168" t="s">
        <v>140</v>
      </c>
      <c r="AD168" t="s">
        <v>140</v>
      </c>
      <c r="AE168" t="s">
        <v>140</v>
      </c>
      <c r="AF168" t="s">
        <v>140</v>
      </c>
      <c r="AG168" t="s">
        <v>144</v>
      </c>
      <c r="AH168" t="s">
        <v>144</v>
      </c>
      <c r="AI168" t="s">
        <v>144</v>
      </c>
      <c r="AJ168" t="s">
        <v>144</v>
      </c>
      <c r="AK168" t="s">
        <v>142</v>
      </c>
      <c r="AL168" t="s">
        <v>144</v>
      </c>
      <c r="AM168" t="s">
        <v>142</v>
      </c>
      <c r="AN168" t="s">
        <v>144</v>
      </c>
      <c r="AO168" t="s">
        <v>147</v>
      </c>
      <c r="AP168" t="s">
        <v>499</v>
      </c>
      <c r="AQ168" t="s">
        <v>144</v>
      </c>
      <c r="AR168" t="s">
        <v>144</v>
      </c>
      <c r="AS168" t="s">
        <v>144</v>
      </c>
      <c r="AT168" t="s">
        <v>156</v>
      </c>
      <c r="AZ168" t="s">
        <v>499</v>
      </c>
      <c r="BA168" t="s">
        <v>142</v>
      </c>
      <c r="BC168" t="s">
        <v>142</v>
      </c>
      <c r="BD168">
        <v>85</v>
      </c>
      <c r="BE168">
        <v>55</v>
      </c>
      <c r="BF168">
        <v>25</v>
      </c>
      <c r="BG168">
        <v>28</v>
      </c>
      <c r="BH168">
        <v>23</v>
      </c>
      <c r="BI168">
        <v>7.51</v>
      </c>
      <c r="BJ168">
        <v>7.42</v>
      </c>
      <c r="BK168" t="s">
        <v>142</v>
      </c>
      <c r="BL168">
        <v>40</v>
      </c>
      <c r="BQ168">
        <v>36</v>
      </c>
      <c r="BU168">
        <v>23</v>
      </c>
      <c r="DP168" t="s">
        <v>173</v>
      </c>
      <c r="DX168" t="s">
        <v>140</v>
      </c>
      <c r="DY168" t="s">
        <v>140</v>
      </c>
      <c r="DZ168" t="s">
        <v>146</v>
      </c>
      <c r="EA168" t="s">
        <v>140</v>
      </c>
      <c r="EB168" t="s">
        <v>140</v>
      </c>
      <c r="EC168" t="s">
        <v>140</v>
      </c>
      <c r="ED168" t="s">
        <v>140</v>
      </c>
      <c r="EE168" t="s">
        <v>140</v>
      </c>
      <c r="EG168" t="s">
        <v>153</v>
      </c>
      <c r="EH168" t="s">
        <v>182</v>
      </c>
      <c r="EL168" t="s">
        <v>153</v>
      </c>
      <c r="EM168" t="s">
        <v>182</v>
      </c>
      <c r="EW168" t="s">
        <v>163</v>
      </c>
      <c r="FC168" t="s">
        <v>162</v>
      </c>
      <c r="FG168" t="s">
        <v>162</v>
      </c>
      <c r="FT168" t="s">
        <v>142</v>
      </c>
      <c r="FU168" s="1">
        <v>38607</v>
      </c>
    </row>
    <row r="169" spans="1:177" x14ac:dyDescent="0.2">
      <c r="A169" s="8">
        <v>177</v>
      </c>
      <c r="B169" s="15" t="s">
        <v>1815</v>
      </c>
      <c r="C169" s="1">
        <v>38603</v>
      </c>
      <c r="D169">
        <v>17</v>
      </c>
      <c r="E169">
        <v>17</v>
      </c>
      <c r="F169" s="1">
        <v>38603</v>
      </c>
      <c r="G169" t="s">
        <v>138</v>
      </c>
      <c r="H169">
        <v>35</v>
      </c>
      <c r="I169" t="s">
        <v>141</v>
      </c>
      <c r="J169" t="s">
        <v>144</v>
      </c>
      <c r="K169" t="s">
        <v>142</v>
      </c>
      <c r="L169" t="s">
        <v>144</v>
      </c>
      <c r="N169" t="s">
        <v>144</v>
      </c>
      <c r="O169" t="s">
        <v>144</v>
      </c>
      <c r="R169" t="s">
        <v>144</v>
      </c>
      <c r="S169" t="s">
        <v>144</v>
      </c>
      <c r="V169" t="s">
        <v>144</v>
      </c>
      <c r="W169" t="s">
        <v>144</v>
      </c>
      <c r="X169" t="s">
        <v>142</v>
      </c>
      <c r="Y169" t="s">
        <v>142</v>
      </c>
      <c r="Z169" t="s">
        <v>500</v>
      </c>
      <c r="AA169" t="s">
        <v>146</v>
      </c>
      <c r="AB169" t="s">
        <v>140</v>
      </c>
      <c r="AC169" t="s">
        <v>140</v>
      </c>
      <c r="AD169" t="s">
        <v>140</v>
      </c>
      <c r="AE169" t="s">
        <v>140</v>
      </c>
      <c r="AF169" t="s">
        <v>140</v>
      </c>
      <c r="AG169" t="s">
        <v>142</v>
      </c>
      <c r="AH169" t="s">
        <v>144</v>
      </c>
      <c r="AI169" t="s">
        <v>144</v>
      </c>
      <c r="AJ169" t="s">
        <v>144</v>
      </c>
      <c r="AK169" t="s">
        <v>144</v>
      </c>
      <c r="AL169" t="s">
        <v>144</v>
      </c>
      <c r="AM169" t="s">
        <v>142</v>
      </c>
      <c r="AN169" t="s">
        <v>144</v>
      </c>
      <c r="AO169" t="s">
        <v>147</v>
      </c>
      <c r="AP169" t="s">
        <v>501</v>
      </c>
      <c r="AQ169" t="s">
        <v>144</v>
      </c>
      <c r="AR169" t="s">
        <v>144</v>
      </c>
      <c r="AS169" t="s">
        <v>144</v>
      </c>
      <c r="AT169" t="s">
        <v>159</v>
      </c>
      <c r="AZ169" t="s">
        <v>501</v>
      </c>
      <c r="BA169" t="s">
        <v>142</v>
      </c>
      <c r="BC169" t="s">
        <v>142</v>
      </c>
      <c r="BD169">
        <v>176</v>
      </c>
      <c r="BE169">
        <v>102</v>
      </c>
      <c r="BF169">
        <v>22</v>
      </c>
      <c r="BG169">
        <v>24</v>
      </c>
      <c r="BH169">
        <v>15</v>
      </c>
      <c r="BI169">
        <v>7.27</v>
      </c>
      <c r="BJ169">
        <v>6.91</v>
      </c>
      <c r="BK169" t="s">
        <v>142</v>
      </c>
      <c r="BL169">
        <v>35</v>
      </c>
      <c r="BQ169">
        <v>32</v>
      </c>
      <c r="BU169">
        <v>20</v>
      </c>
      <c r="DP169" t="s">
        <v>148</v>
      </c>
      <c r="DX169" t="s">
        <v>140</v>
      </c>
      <c r="DY169" t="s">
        <v>140</v>
      </c>
      <c r="DZ169" t="s">
        <v>140</v>
      </c>
      <c r="EA169" t="s">
        <v>140</v>
      </c>
      <c r="EB169" t="s">
        <v>140</v>
      </c>
      <c r="EC169" t="s">
        <v>140</v>
      </c>
      <c r="ED169" t="s">
        <v>140</v>
      </c>
      <c r="EE169" t="s">
        <v>140</v>
      </c>
      <c r="EG169" t="s">
        <v>163</v>
      </c>
      <c r="EL169" t="s">
        <v>163</v>
      </c>
      <c r="EW169" t="s">
        <v>163</v>
      </c>
      <c r="FC169" t="s">
        <v>162</v>
      </c>
      <c r="FG169" t="s">
        <v>162</v>
      </c>
      <c r="FT169" t="s">
        <v>144</v>
      </c>
    </row>
    <row r="170" spans="1:177" x14ac:dyDescent="0.2">
      <c r="A170" s="8">
        <v>178</v>
      </c>
      <c r="B170" s="15" t="s">
        <v>1816</v>
      </c>
      <c r="C170" s="1">
        <v>38607</v>
      </c>
      <c r="D170">
        <v>22</v>
      </c>
      <c r="E170">
        <v>22</v>
      </c>
      <c r="F170" s="1">
        <v>38607</v>
      </c>
      <c r="G170" t="s">
        <v>138</v>
      </c>
      <c r="H170">
        <v>62</v>
      </c>
      <c r="I170" t="s">
        <v>141</v>
      </c>
      <c r="J170" t="s">
        <v>144</v>
      </c>
      <c r="K170" t="s">
        <v>142</v>
      </c>
      <c r="L170" t="s">
        <v>142</v>
      </c>
      <c r="N170" t="s">
        <v>144</v>
      </c>
      <c r="O170" t="s">
        <v>144</v>
      </c>
      <c r="R170" t="s">
        <v>144</v>
      </c>
      <c r="S170" t="s">
        <v>142</v>
      </c>
      <c r="V170" t="s">
        <v>144</v>
      </c>
      <c r="W170" t="s">
        <v>142</v>
      </c>
      <c r="X170" t="s">
        <v>142</v>
      </c>
      <c r="Y170" t="s">
        <v>142</v>
      </c>
      <c r="Z170" t="s">
        <v>502</v>
      </c>
      <c r="AA170" t="s">
        <v>146</v>
      </c>
      <c r="AB170" t="s">
        <v>140</v>
      </c>
      <c r="AC170" t="s">
        <v>140</v>
      </c>
      <c r="AD170" t="s">
        <v>140</v>
      </c>
      <c r="AE170" t="s">
        <v>140</v>
      </c>
      <c r="AF170" t="s">
        <v>140</v>
      </c>
      <c r="AG170" t="s">
        <v>142</v>
      </c>
      <c r="AH170" t="s">
        <v>144</v>
      </c>
      <c r="AI170" t="s">
        <v>144</v>
      </c>
      <c r="AJ170" t="s">
        <v>144</v>
      </c>
      <c r="AK170" t="s">
        <v>144</v>
      </c>
      <c r="AL170" t="s">
        <v>144</v>
      </c>
      <c r="AM170" t="s">
        <v>144</v>
      </c>
      <c r="AN170" t="s">
        <v>144</v>
      </c>
      <c r="AO170" t="s">
        <v>147</v>
      </c>
      <c r="AP170" t="s">
        <v>503</v>
      </c>
      <c r="AQ170" t="s">
        <v>144</v>
      </c>
      <c r="AR170" t="s">
        <v>144</v>
      </c>
      <c r="AS170" t="s">
        <v>144</v>
      </c>
      <c r="AT170" t="s">
        <v>159</v>
      </c>
      <c r="AZ170" t="s">
        <v>503</v>
      </c>
      <c r="BA170" t="s">
        <v>144</v>
      </c>
      <c r="BC170" t="s">
        <v>142</v>
      </c>
      <c r="BD170">
        <v>176</v>
      </c>
      <c r="BE170">
        <v>113</v>
      </c>
      <c r="BF170">
        <v>37</v>
      </c>
      <c r="BG170">
        <v>47</v>
      </c>
      <c r="BH170">
        <v>30</v>
      </c>
      <c r="BI170">
        <v>7.47</v>
      </c>
      <c r="BJ170">
        <v>7.27</v>
      </c>
      <c r="BK170" t="s">
        <v>142</v>
      </c>
      <c r="BL170">
        <v>40</v>
      </c>
      <c r="BQ170">
        <v>30</v>
      </c>
      <c r="BU170">
        <v>19</v>
      </c>
      <c r="DP170" t="s">
        <v>152</v>
      </c>
      <c r="DX170" t="s">
        <v>140</v>
      </c>
      <c r="DY170" t="s">
        <v>140</v>
      </c>
      <c r="DZ170" t="s">
        <v>140</v>
      </c>
      <c r="EA170" t="s">
        <v>140</v>
      </c>
      <c r="EB170" t="s">
        <v>140</v>
      </c>
      <c r="EC170" t="s">
        <v>140</v>
      </c>
      <c r="ED170" t="s">
        <v>146</v>
      </c>
      <c r="EE170" t="s">
        <v>140</v>
      </c>
      <c r="EF170" t="s">
        <v>502</v>
      </c>
      <c r="EG170" t="s">
        <v>153</v>
      </c>
      <c r="EH170" t="s">
        <v>176</v>
      </c>
      <c r="EL170" t="s">
        <v>163</v>
      </c>
      <c r="EW170" t="s">
        <v>153</v>
      </c>
      <c r="EX170" t="s">
        <v>179</v>
      </c>
      <c r="FC170" t="s">
        <v>162</v>
      </c>
      <c r="FG170" t="s">
        <v>153</v>
      </c>
      <c r="FI170" t="s">
        <v>367</v>
      </c>
      <c r="FT170" t="s">
        <v>144</v>
      </c>
    </row>
    <row r="171" spans="1:177" x14ac:dyDescent="0.2">
      <c r="A171" s="8">
        <v>179</v>
      </c>
      <c r="B171" s="15" t="s">
        <v>1817</v>
      </c>
      <c r="C171" s="1">
        <v>38609</v>
      </c>
      <c r="D171">
        <v>22</v>
      </c>
      <c r="E171">
        <v>22</v>
      </c>
      <c r="F171" s="1">
        <v>38609</v>
      </c>
      <c r="G171" t="s">
        <v>138</v>
      </c>
      <c r="H171">
        <v>62</v>
      </c>
      <c r="I171" t="s">
        <v>139</v>
      </c>
      <c r="J171" t="s">
        <v>144</v>
      </c>
      <c r="K171" t="s">
        <v>142</v>
      </c>
      <c r="L171" t="s">
        <v>142</v>
      </c>
      <c r="N171" t="s">
        <v>144</v>
      </c>
      <c r="O171" t="s">
        <v>144</v>
      </c>
      <c r="R171" t="s">
        <v>144</v>
      </c>
      <c r="S171" t="s">
        <v>144</v>
      </c>
      <c r="V171" t="s">
        <v>144</v>
      </c>
      <c r="W171" t="s">
        <v>144</v>
      </c>
      <c r="X171" t="s">
        <v>144</v>
      </c>
      <c r="Y171" t="s">
        <v>144</v>
      </c>
      <c r="AA171" t="s">
        <v>146</v>
      </c>
      <c r="AB171" t="s">
        <v>140</v>
      </c>
      <c r="AC171" t="s">
        <v>140</v>
      </c>
      <c r="AD171" t="s">
        <v>140</v>
      </c>
      <c r="AE171" t="s">
        <v>140</v>
      </c>
      <c r="AF171" t="s">
        <v>140</v>
      </c>
      <c r="AG171" t="s">
        <v>144</v>
      </c>
      <c r="AH171" t="s">
        <v>144</v>
      </c>
      <c r="AI171" t="s">
        <v>144</v>
      </c>
      <c r="AJ171" t="s">
        <v>144</v>
      </c>
      <c r="AK171" t="s">
        <v>144</v>
      </c>
      <c r="AL171" t="s">
        <v>144</v>
      </c>
      <c r="AM171" t="s">
        <v>144</v>
      </c>
      <c r="AN171" t="s">
        <v>144</v>
      </c>
      <c r="AO171" t="s">
        <v>147</v>
      </c>
      <c r="AP171" t="s">
        <v>504</v>
      </c>
      <c r="AQ171" t="s">
        <v>142</v>
      </c>
      <c r="AR171" t="s">
        <v>142</v>
      </c>
      <c r="AS171" t="s">
        <v>144</v>
      </c>
      <c r="AT171" t="s">
        <v>159</v>
      </c>
      <c r="AZ171" t="s">
        <v>504</v>
      </c>
      <c r="BA171" t="s">
        <v>144</v>
      </c>
      <c r="BC171" t="s">
        <v>142</v>
      </c>
      <c r="BD171">
        <v>116</v>
      </c>
      <c r="BE171">
        <v>116</v>
      </c>
      <c r="BF171">
        <v>43</v>
      </c>
      <c r="BG171">
        <v>43</v>
      </c>
      <c r="BH171">
        <v>43</v>
      </c>
      <c r="BI171">
        <v>7.4</v>
      </c>
      <c r="BJ171">
        <v>7.4</v>
      </c>
      <c r="BK171" t="s">
        <v>144</v>
      </c>
      <c r="BL171">
        <v>100</v>
      </c>
      <c r="BM171" t="s">
        <v>144</v>
      </c>
      <c r="BO171">
        <v>8</v>
      </c>
      <c r="BQ171">
        <v>18</v>
      </c>
      <c r="BU171">
        <v>15</v>
      </c>
      <c r="DP171" t="s">
        <v>148</v>
      </c>
      <c r="DX171" t="s">
        <v>140</v>
      </c>
      <c r="DY171" t="s">
        <v>140</v>
      </c>
      <c r="DZ171" t="s">
        <v>140</v>
      </c>
      <c r="EA171" t="s">
        <v>140</v>
      </c>
      <c r="EB171" t="s">
        <v>140</v>
      </c>
      <c r="EC171" t="s">
        <v>140</v>
      </c>
      <c r="ED171" t="s">
        <v>140</v>
      </c>
      <c r="EE171" t="s">
        <v>140</v>
      </c>
      <c r="FT171" t="s">
        <v>142</v>
      </c>
      <c r="FU171" s="1">
        <v>38641</v>
      </c>
    </row>
    <row r="172" spans="1:177" x14ac:dyDescent="0.2">
      <c r="A172" s="8">
        <v>180</v>
      </c>
      <c r="B172" s="15" t="s">
        <v>1818</v>
      </c>
      <c r="C172" s="1">
        <v>38610</v>
      </c>
      <c r="D172">
        <v>10</v>
      </c>
      <c r="E172">
        <v>10</v>
      </c>
      <c r="F172" s="1">
        <v>38610</v>
      </c>
      <c r="G172" t="s">
        <v>143</v>
      </c>
      <c r="H172">
        <v>47</v>
      </c>
      <c r="I172" t="s">
        <v>141</v>
      </c>
      <c r="J172" t="s">
        <v>144</v>
      </c>
      <c r="K172" t="s">
        <v>144</v>
      </c>
      <c r="L172" t="s">
        <v>144</v>
      </c>
      <c r="N172" t="s">
        <v>144</v>
      </c>
      <c r="O172" t="s">
        <v>144</v>
      </c>
      <c r="R172" t="s">
        <v>144</v>
      </c>
      <c r="S172" t="s">
        <v>144</v>
      </c>
      <c r="V172" t="s">
        <v>144</v>
      </c>
      <c r="W172" t="s">
        <v>144</v>
      </c>
      <c r="X172" t="s">
        <v>144</v>
      </c>
      <c r="Y172" t="s">
        <v>144</v>
      </c>
      <c r="Z172" t="s">
        <v>505</v>
      </c>
      <c r="AA172" t="s">
        <v>146</v>
      </c>
      <c r="AB172" t="s">
        <v>140</v>
      </c>
      <c r="AC172" t="s">
        <v>140</v>
      </c>
      <c r="AD172" t="s">
        <v>140</v>
      </c>
      <c r="AE172" t="s">
        <v>140</v>
      </c>
      <c r="AF172" t="s">
        <v>140</v>
      </c>
      <c r="AG172" t="s">
        <v>144</v>
      </c>
      <c r="AH172" t="s">
        <v>144</v>
      </c>
      <c r="AI172" t="s">
        <v>144</v>
      </c>
      <c r="AJ172" t="s">
        <v>144</v>
      </c>
      <c r="AK172" t="s">
        <v>144</v>
      </c>
      <c r="AL172" t="s">
        <v>144</v>
      </c>
      <c r="AM172" t="s">
        <v>144</v>
      </c>
      <c r="AN172" t="s">
        <v>144</v>
      </c>
      <c r="AO172" t="s">
        <v>561</v>
      </c>
      <c r="AP172" t="s">
        <v>506</v>
      </c>
      <c r="AQ172" t="s">
        <v>142</v>
      </c>
      <c r="AR172" t="s">
        <v>142</v>
      </c>
      <c r="AS172" t="s">
        <v>144</v>
      </c>
      <c r="AT172" t="s">
        <v>159</v>
      </c>
      <c r="AZ172" t="s">
        <v>506</v>
      </c>
      <c r="BA172" t="s">
        <v>144</v>
      </c>
      <c r="BC172" t="s">
        <v>144</v>
      </c>
      <c r="BK172" t="s">
        <v>144</v>
      </c>
      <c r="BL172">
        <v>21</v>
      </c>
      <c r="BM172" t="s">
        <v>144</v>
      </c>
      <c r="BO172">
        <v>0</v>
      </c>
      <c r="BQ172">
        <v>22</v>
      </c>
      <c r="BU172">
        <v>16</v>
      </c>
      <c r="DP172" t="s">
        <v>148</v>
      </c>
      <c r="DX172" t="s">
        <v>140</v>
      </c>
      <c r="DY172" t="s">
        <v>140</v>
      </c>
      <c r="DZ172" t="s">
        <v>140</v>
      </c>
      <c r="EA172" t="s">
        <v>140</v>
      </c>
      <c r="EB172" t="s">
        <v>140</v>
      </c>
      <c r="EC172" t="s">
        <v>140</v>
      </c>
      <c r="ED172" t="s">
        <v>140</v>
      </c>
      <c r="EE172" t="s">
        <v>140</v>
      </c>
      <c r="EG172" t="s">
        <v>163</v>
      </c>
      <c r="EL172" t="s">
        <v>163</v>
      </c>
      <c r="EW172" t="s">
        <v>163</v>
      </c>
      <c r="FC172" t="s">
        <v>162</v>
      </c>
      <c r="FG172" t="s">
        <v>162</v>
      </c>
      <c r="FT172" t="s">
        <v>144</v>
      </c>
    </row>
    <row r="173" spans="1:177" x14ac:dyDescent="0.2">
      <c r="A173" s="8">
        <v>181</v>
      </c>
      <c r="B173" s="15" t="s">
        <v>1819</v>
      </c>
      <c r="C173" s="1">
        <v>38622</v>
      </c>
      <c r="D173">
        <v>1</v>
      </c>
      <c r="E173">
        <v>1</v>
      </c>
      <c r="F173" s="1">
        <v>38623</v>
      </c>
      <c r="G173" t="s">
        <v>138</v>
      </c>
      <c r="H173">
        <v>63</v>
      </c>
      <c r="I173" t="s">
        <v>139</v>
      </c>
      <c r="J173" t="s">
        <v>144</v>
      </c>
      <c r="K173" t="s">
        <v>142</v>
      </c>
      <c r="L173" t="s">
        <v>144</v>
      </c>
      <c r="N173" t="s">
        <v>144</v>
      </c>
      <c r="O173" t="s">
        <v>144</v>
      </c>
      <c r="R173" t="s">
        <v>144</v>
      </c>
      <c r="S173" t="s">
        <v>144</v>
      </c>
      <c r="V173" t="s">
        <v>144</v>
      </c>
      <c r="W173" t="s">
        <v>144</v>
      </c>
      <c r="X173" t="s">
        <v>144</v>
      </c>
      <c r="Y173" t="s">
        <v>144</v>
      </c>
      <c r="Z173" t="s">
        <v>507</v>
      </c>
      <c r="AA173" t="s">
        <v>146</v>
      </c>
      <c r="AB173" t="s">
        <v>140</v>
      </c>
      <c r="AC173" t="s">
        <v>140</v>
      </c>
      <c r="AD173" t="s">
        <v>140</v>
      </c>
      <c r="AE173" t="s">
        <v>140</v>
      </c>
      <c r="AF173" t="s">
        <v>140</v>
      </c>
      <c r="AG173" t="s">
        <v>144</v>
      </c>
      <c r="AH173" t="s">
        <v>144</v>
      </c>
      <c r="AI173" t="s">
        <v>144</v>
      </c>
      <c r="AJ173" t="s">
        <v>144</v>
      </c>
      <c r="AK173" t="s">
        <v>144</v>
      </c>
      <c r="AL173" t="s">
        <v>144</v>
      </c>
      <c r="AM173" t="s">
        <v>144</v>
      </c>
      <c r="AN173" t="s">
        <v>144</v>
      </c>
      <c r="AO173" t="s">
        <v>150</v>
      </c>
      <c r="AP173" t="s">
        <v>508</v>
      </c>
      <c r="AQ173" t="s">
        <v>142</v>
      </c>
      <c r="AR173" t="s">
        <v>142</v>
      </c>
      <c r="AS173" t="s">
        <v>144</v>
      </c>
      <c r="AT173" t="s">
        <v>151</v>
      </c>
      <c r="AU173">
        <v>10</v>
      </c>
      <c r="AZ173" t="s">
        <v>508</v>
      </c>
      <c r="BA173" t="s">
        <v>144</v>
      </c>
      <c r="BC173" t="s">
        <v>142</v>
      </c>
      <c r="BD173">
        <v>89</v>
      </c>
      <c r="BE173">
        <v>71</v>
      </c>
      <c r="BF173">
        <v>34</v>
      </c>
      <c r="BG173">
        <v>34</v>
      </c>
      <c r="BH173">
        <v>33</v>
      </c>
      <c r="BI173">
        <v>7.49</v>
      </c>
      <c r="BJ173">
        <v>7.47</v>
      </c>
      <c r="BK173" t="s">
        <v>144</v>
      </c>
      <c r="BL173">
        <v>100</v>
      </c>
      <c r="BM173" t="s">
        <v>144</v>
      </c>
      <c r="BO173">
        <v>10</v>
      </c>
      <c r="BQ173">
        <v>21</v>
      </c>
      <c r="BU173">
        <v>14</v>
      </c>
      <c r="DP173" t="s">
        <v>148</v>
      </c>
      <c r="DX173" t="s">
        <v>140</v>
      </c>
      <c r="DY173" t="s">
        <v>140</v>
      </c>
      <c r="DZ173" t="s">
        <v>140</v>
      </c>
      <c r="EA173" t="s">
        <v>140</v>
      </c>
      <c r="EB173" t="s">
        <v>140</v>
      </c>
      <c r="EC173" t="s">
        <v>140</v>
      </c>
      <c r="ED173" t="s">
        <v>140</v>
      </c>
      <c r="EE173" t="s">
        <v>140</v>
      </c>
      <c r="EG173" t="s">
        <v>163</v>
      </c>
      <c r="EL173" t="s">
        <v>163</v>
      </c>
      <c r="EW173" t="s">
        <v>163</v>
      </c>
      <c r="FC173" t="s">
        <v>162</v>
      </c>
      <c r="FG173" t="s">
        <v>162</v>
      </c>
      <c r="FT173" t="s">
        <v>144</v>
      </c>
    </row>
    <row r="174" spans="1:177" x14ac:dyDescent="0.2">
      <c r="A174" s="8">
        <v>182</v>
      </c>
      <c r="B174" s="15" t="s">
        <v>1820</v>
      </c>
      <c r="C174" s="1">
        <v>38615</v>
      </c>
      <c r="D174">
        <v>10</v>
      </c>
      <c r="E174">
        <v>10</v>
      </c>
      <c r="F174" s="1">
        <v>38623</v>
      </c>
      <c r="G174" t="s">
        <v>138</v>
      </c>
      <c r="H174">
        <v>29</v>
      </c>
      <c r="I174" t="s">
        <v>141</v>
      </c>
      <c r="J174" t="s">
        <v>144</v>
      </c>
      <c r="K174" t="s">
        <v>144</v>
      </c>
      <c r="L174" t="s">
        <v>142</v>
      </c>
      <c r="N174" t="s">
        <v>144</v>
      </c>
      <c r="O174" t="s">
        <v>144</v>
      </c>
      <c r="R174" t="s">
        <v>144</v>
      </c>
      <c r="S174" t="s">
        <v>144</v>
      </c>
      <c r="V174" t="s">
        <v>144</v>
      </c>
      <c r="W174" t="s">
        <v>142</v>
      </c>
      <c r="X174" t="s">
        <v>142</v>
      </c>
      <c r="Y174" t="s">
        <v>144</v>
      </c>
      <c r="Z174" t="s">
        <v>509</v>
      </c>
      <c r="AA174" t="s">
        <v>146</v>
      </c>
      <c r="AB174" t="s">
        <v>140</v>
      </c>
      <c r="AC174" t="s">
        <v>140</v>
      </c>
      <c r="AD174" t="s">
        <v>140</v>
      </c>
      <c r="AE174" t="s">
        <v>140</v>
      </c>
      <c r="AF174" t="s">
        <v>140</v>
      </c>
      <c r="AG174" t="s">
        <v>144</v>
      </c>
      <c r="AH174" t="s">
        <v>144</v>
      </c>
      <c r="AI174" t="s">
        <v>144</v>
      </c>
      <c r="AJ174" t="s">
        <v>144</v>
      </c>
      <c r="AK174" t="s">
        <v>144</v>
      </c>
      <c r="AL174" t="s">
        <v>142</v>
      </c>
      <c r="AM174" t="s">
        <v>144</v>
      </c>
      <c r="AN174" t="s">
        <v>144</v>
      </c>
      <c r="AO174" t="s">
        <v>147</v>
      </c>
      <c r="AP174" t="s">
        <v>510</v>
      </c>
      <c r="AQ174" t="s">
        <v>144</v>
      </c>
      <c r="AR174" t="s">
        <v>144</v>
      </c>
      <c r="AS174" t="s">
        <v>144</v>
      </c>
      <c r="AT174" t="s">
        <v>159</v>
      </c>
      <c r="AZ174" t="s">
        <v>510</v>
      </c>
      <c r="BA174" t="s">
        <v>144</v>
      </c>
      <c r="BC174" t="s">
        <v>142</v>
      </c>
      <c r="BD174">
        <v>218</v>
      </c>
      <c r="BE174">
        <v>121</v>
      </c>
      <c r="BF174">
        <v>47</v>
      </c>
      <c r="BG174">
        <v>47</v>
      </c>
      <c r="BH174">
        <v>37</v>
      </c>
      <c r="BI174">
        <v>7.33</v>
      </c>
      <c r="BJ174">
        <v>7.25</v>
      </c>
      <c r="BK174" t="s">
        <v>144</v>
      </c>
      <c r="BL174">
        <v>21</v>
      </c>
      <c r="BM174" t="s">
        <v>144</v>
      </c>
      <c r="BO174">
        <v>4</v>
      </c>
      <c r="BQ174">
        <v>25</v>
      </c>
      <c r="BU174">
        <v>19</v>
      </c>
      <c r="DP174" t="s">
        <v>148</v>
      </c>
      <c r="DX174" t="s">
        <v>140</v>
      </c>
      <c r="DY174" t="s">
        <v>140</v>
      </c>
      <c r="DZ174" t="s">
        <v>140</v>
      </c>
      <c r="EA174" t="s">
        <v>140</v>
      </c>
      <c r="EB174" t="s">
        <v>140</v>
      </c>
      <c r="EC174" t="s">
        <v>140</v>
      </c>
      <c r="ED174" t="s">
        <v>140</v>
      </c>
      <c r="EE174" t="s">
        <v>140</v>
      </c>
      <c r="EG174" t="s">
        <v>163</v>
      </c>
      <c r="EL174" t="s">
        <v>163</v>
      </c>
      <c r="EW174" t="s">
        <v>163</v>
      </c>
      <c r="FC174" t="s">
        <v>162</v>
      </c>
      <c r="FG174" t="s">
        <v>162</v>
      </c>
      <c r="FT174" t="s">
        <v>144</v>
      </c>
    </row>
    <row r="175" spans="1:177" x14ac:dyDescent="0.2">
      <c r="A175" s="8">
        <v>183</v>
      </c>
      <c r="B175" s="15" t="s">
        <v>1821</v>
      </c>
      <c r="C175" s="1">
        <v>38624</v>
      </c>
      <c r="D175">
        <v>4</v>
      </c>
      <c r="E175">
        <v>4</v>
      </c>
      <c r="F175" s="1">
        <v>38624</v>
      </c>
      <c r="G175" t="s">
        <v>143</v>
      </c>
      <c r="H175">
        <v>62</v>
      </c>
      <c r="I175" t="s">
        <v>141</v>
      </c>
      <c r="J175" t="s">
        <v>144</v>
      </c>
      <c r="K175" t="s">
        <v>142</v>
      </c>
      <c r="L175" t="s">
        <v>144</v>
      </c>
      <c r="N175" t="s">
        <v>144</v>
      </c>
      <c r="O175" t="s">
        <v>144</v>
      </c>
      <c r="R175" t="s">
        <v>144</v>
      </c>
      <c r="S175" t="s">
        <v>144</v>
      </c>
      <c r="V175" t="s">
        <v>144</v>
      </c>
      <c r="W175" t="s">
        <v>142</v>
      </c>
      <c r="X175" t="s">
        <v>144</v>
      </c>
      <c r="Y175" t="s">
        <v>144</v>
      </c>
      <c r="Z175" t="s">
        <v>511</v>
      </c>
      <c r="AA175" t="s">
        <v>146</v>
      </c>
      <c r="AB175" t="s">
        <v>140</v>
      </c>
      <c r="AC175" t="s">
        <v>140</v>
      </c>
      <c r="AD175" t="s">
        <v>140</v>
      </c>
      <c r="AE175" t="s">
        <v>140</v>
      </c>
      <c r="AF175" t="s">
        <v>140</v>
      </c>
      <c r="AG175" t="s">
        <v>144</v>
      </c>
      <c r="AH175" t="s">
        <v>142</v>
      </c>
      <c r="AI175" t="s">
        <v>144</v>
      </c>
      <c r="AJ175" t="s">
        <v>144</v>
      </c>
      <c r="AK175" t="s">
        <v>144</v>
      </c>
      <c r="AL175" t="s">
        <v>142</v>
      </c>
      <c r="AM175" t="s">
        <v>144</v>
      </c>
      <c r="AN175" t="s">
        <v>144</v>
      </c>
      <c r="AO175" t="s">
        <v>147</v>
      </c>
      <c r="AP175" t="s">
        <v>512</v>
      </c>
      <c r="AQ175" t="s">
        <v>142</v>
      </c>
      <c r="AR175" t="s">
        <v>142</v>
      </c>
      <c r="AS175" t="s">
        <v>144</v>
      </c>
      <c r="AZ175" t="s">
        <v>512</v>
      </c>
      <c r="BA175" t="s">
        <v>142</v>
      </c>
      <c r="BC175" t="s">
        <v>142</v>
      </c>
      <c r="BD175">
        <v>99</v>
      </c>
      <c r="BE175">
        <v>67</v>
      </c>
      <c r="BF175">
        <v>63</v>
      </c>
      <c r="BG175">
        <v>88</v>
      </c>
      <c r="BH175">
        <v>45</v>
      </c>
      <c r="BI175">
        <v>7.33</v>
      </c>
      <c r="BJ175">
        <v>7.08</v>
      </c>
      <c r="BK175" t="s">
        <v>142</v>
      </c>
      <c r="BL175">
        <v>100</v>
      </c>
      <c r="BQ175">
        <v>43</v>
      </c>
      <c r="BU175">
        <v>18</v>
      </c>
      <c r="DP175" t="s">
        <v>152</v>
      </c>
      <c r="DX175" t="s">
        <v>140</v>
      </c>
      <c r="DY175" t="s">
        <v>146</v>
      </c>
      <c r="DZ175" t="s">
        <v>140</v>
      </c>
      <c r="EA175" t="s">
        <v>140</v>
      </c>
      <c r="EB175" t="s">
        <v>140</v>
      </c>
      <c r="EC175" t="s">
        <v>140</v>
      </c>
      <c r="ED175" t="s">
        <v>140</v>
      </c>
      <c r="EE175" t="s">
        <v>140</v>
      </c>
      <c r="EG175" t="s">
        <v>163</v>
      </c>
      <c r="EL175" t="s">
        <v>153</v>
      </c>
      <c r="EM175" t="s">
        <v>169</v>
      </c>
      <c r="EW175" t="s">
        <v>163</v>
      </c>
      <c r="FC175" t="s">
        <v>162</v>
      </c>
      <c r="FG175" t="s">
        <v>162</v>
      </c>
      <c r="FT175" t="s">
        <v>142</v>
      </c>
      <c r="FU175" s="1">
        <v>38630</v>
      </c>
    </row>
    <row r="176" spans="1:177" x14ac:dyDescent="0.2">
      <c r="A176" s="8">
        <v>184</v>
      </c>
      <c r="B176" s="15" t="s">
        <v>1822</v>
      </c>
      <c r="C176" s="1">
        <v>38607</v>
      </c>
      <c r="D176">
        <v>11</v>
      </c>
      <c r="E176">
        <v>11</v>
      </c>
      <c r="F176" s="1">
        <v>38625</v>
      </c>
      <c r="G176" t="s">
        <v>138</v>
      </c>
      <c r="H176">
        <v>57</v>
      </c>
      <c r="I176" t="s">
        <v>139</v>
      </c>
      <c r="J176" t="s">
        <v>144</v>
      </c>
      <c r="K176" t="s">
        <v>142</v>
      </c>
      <c r="L176" t="s">
        <v>142</v>
      </c>
      <c r="N176" t="s">
        <v>144</v>
      </c>
      <c r="O176" t="s">
        <v>144</v>
      </c>
      <c r="R176" t="s">
        <v>144</v>
      </c>
      <c r="S176" t="s">
        <v>144</v>
      </c>
      <c r="V176" t="s">
        <v>144</v>
      </c>
      <c r="W176" t="s">
        <v>144</v>
      </c>
      <c r="X176" t="s">
        <v>142</v>
      </c>
      <c r="Y176" t="s">
        <v>144</v>
      </c>
      <c r="Z176" t="s">
        <v>513</v>
      </c>
      <c r="AA176" t="s">
        <v>140</v>
      </c>
      <c r="AB176" t="s">
        <v>146</v>
      </c>
      <c r="AC176" t="s">
        <v>140</v>
      </c>
      <c r="AD176" t="s">
        <v>140</v>
      </c>
      <c r="AE176" t="s">
        <v>140</v>
      </c>
      <c r="AF176" t="s">
        <v>140</v>
      </c>
      <c r="AG176" t="s">
        <v>144</v>
      </c>
      <c r="AH176" t="s">
        <v>144</v>
      </c>
      <c r="AI176" t="s">
        <v>144</v>
      </c>
      <c r="AJ176" t="s">
        <v>144</v>
      </c>
      <c r="AK176" t="s">
        <v>142</v>
      </c>
      <c r="AL176" t="s">
        <v>144</v>
      </c>
      <c r="AM176" t="s">
        <v>144</v>
      </c>
      <c r="AN176" t="s">
        <v>144</v>
      </c>
      <c r="AO176" t="s">
        <v>147</v>
      </c>
      <c r="AP176" t="s">
        <v>514</v>
      </c>
      <c r="AQ176" t="s">
        <v>144</v>
      </c>
      <c r="AR176" t="s">
        <v>144</v>
      </c>
      <c r="AS176" t="s">
        <v>144</v>
      </c>
      <c r="AT176" t="s">
        <v>159</v>
      </c>
      <c r="AZ176" t="s">
        <v>514</v>
      </c>
      <c r="BA176" t="s">
        <v>142</v>
      </c>
      <c r="BC176" t="s">
        <v>142</v>
      </c>
      <c r="BD176">
        <v>257</v>
      </c>
      <c r="BE176">
        <v>157</v>
      </c>
      <c r="BF176">
        <v>42</v>
      </c>
      <c r="BG176">
        <v>43</v>
      </c>
      <c r="BH176">
        <v>42</v>
      </c>
      <c r="BI176">
        <v>7.5</v>
      </c>
      <c r="BJ176">
        <v>7.47</v>
      </c>
      <c r="BK176" t="s">
        <v>142</v>
      </c>
      <c r="BL176">
        <v>50</v>
      </c>
      <c r="BQ176">
        <v>18</v>
      </c>
      <c r="BU176">
        <v>19</v>
      </c>
      <c r="DP176" t="s">
        <v>152</v>
      </c>
      <c r="DX176" t="s">
        <v>140</v>
      </c>
      <c r="DY176" t="s">
        <v>146</v>
      </c>
      <c r="DZ176" t="s">
        <v>140</v>
      </c>
      <c r="EA176" t="s">
        <v>140</v>
      </c>
      <c r="EB176" t="s">
        <v>140</v>
      </c>
      <c r="EC176" t="s">
        <v>140</v>
      </c>
      <c r="ED176" t="s">
        <v>140</v>
      </c>
      <c r="EE176" t="s">
        <v>140</v>
      </c>
      <c r="EG176" t="s">
        <v>163</v>
      </c>
      <c r="EH176" t="s">
        <v>154</v>
      </c>
      <c r="EL176" t="s">
        <v>153</v>
      </c>
      <c r="EM176" t="s">
        <v>154</v>
      </c>
      <c r="EW176" t="s">
        <v>153</v>
      </c>
      <c r="EX176" t="s">
        <v>182</v>
      </c>
      <c r="FC176" t="s">
        <v>163</v>
      </c>
      <c r="FG176" t="s">
        <v>162</v>
      </c>
      <c r="FT176" t="s">
        <v>144</v>
      </c>
    </row>
    <row r="177" spans="1:177" x14ac:dyDescent="0.2">
      <c r="A177" s="8">
        <v>185</v>
      </c>
      <c r="B177" s="15" t="s">
        <v>1823</v>
      </c>
      <c r="C177" s="1">
        <v>38624</v>
      </c>
      <c r="D177">
        <v>7</v>
      </c>
      <c r="E177">
        <v>17</v>
      </c>
      <c r="F177" s="1">
        <v>38624</v>
      </c>
      <c r="G177" t="s">
        <v>138</v>
      </c>
      <c r="H177">
        <v>68</v>
      </c>
      <c r="I177" t="s">
        <v>139</v>
      </c>
      <c r="J177" t="s">
        <v>144</v>
      </c>
      <c r="K177" t="s">
        <v>142</v>
      </c>
      <c r="L177" t="s">
        <v>142</v>
      </c>
      <c r="N177" t="s">
        <v>144</v>
      </c>
      <c r="O177" t="s">
        <v>144</v>
      </c>
      <c r="R177" t="s">
        <v>144</v>
      </c>
      <c r="S177" t="s">
        <v>144</v>
      </c>
      <c r="V177" t="s">
        <v>144</v>
      </c>
      <c r="W177" t="s">
        <v>142</v>
      </c>
      <c r="X177" t="s">
        <v>142</v>
      </c>
      <c r="Y177" t="s">
        <v>144</v>
      </c>
      <c r="Z177" t="s">
        <v>515</v>
      </c>
      <c r="AA177" t="s">
        <v>140</v>
      </c>
      <c r="AB177" t="s">
        <v>146</v>
      </c>
      <c r="AC177" t="s">
        <v>140</v>
      </c>
      <c r="AD177" t="s">
        <v>140</v>
      </c>
      <c r="AE177" t="s">
        <v>140</v>
      </c>
      <c r="AF177" t="s">
        <v>140</v>
      </c>
      <c r="AG177" t="s">
        <v>144</v>
      </c>
      <c r="AH177" t="s">
        <v>142</v>
      </c>
      <c r="AI177" t="s">
        <v>144</v>
      </c>
      <c r="AJ177" t="s">
        <v>142</v>
      </c>
      <c r="AK177" t="s">
        <v>144</v>
      </c>
      <c r="AL177" t="s">
        <v>142</v>
      </c>
      <c r="AM177" t="s">
        <v>144</v>
      </c>
      <c r="AN177" t="s">
        <v>144</v>
      </c>
      <c r="AO177" t="s">
        <v>150</v>
      </c>
      <c r="AP177" t="s">
        <v>516</v>
      </c>
      <c r="AQ177" t="s">
        <v>144</v>
      </c>
      <c r="AR177" t="s">
        <v>144</v>
      </c>
      <c r="AS177" t="s">
        <v>144</v>
      </c>
      <c r="AT177" t="s">
        <v>151</v>
      </c>
      <c r="AU177" t="s">
        <v>517</v>
      </c>
      <c r="AZ177" t="s">
        <v>516</v>
      </c>
      <c r="BA177" t="s">
        <v>142</v>
      </c>
      <c r="BC177" t="s">
        <v>142</v>
      </c>
      <c r="BD177">
        <v>65</v>
      </c>
      <c r="BE177">
        <v>65</v>
      </c>
      <c r="BF177">
        <v>36</v>
      </c>
      <c r="BG177">
        <v>36</v>
      </c>
      <c r="BH177">
        <v>36</v>
      </c>
      <c r="BI177">
        <v>7.18</v>
      </c>
      <c r="BJ177">
        <v>7.18</v>
      </c>
      <c r="BK177" t="s">
        <v>142</v>
      </c>
      <c r="BL177">
        <v>100</v>
      </c>
      <c r="BQ177">
        <v>46</v>
      </c>
      <c r="BU177">
        <v>22</v>
      </c>
      <c r="DP177" t="s">
        <v>152</v>
      </c>
      <c r="DX177" t="s">
        <v>140</v>
      </c>
      <c r="DY177" t="s">
        <v>146</v>
      </c>
      <c r="DZ177" t="s">
        <v>140</v>
      </c>
      <c r="EA177" t="s">
        <v>140</v>
      </c>
      <c r="EB177" t="s">
        <v>140</v>
      </c>
      <c r="EC177" t="s">
        <v>140</v>
      </c>
      <c r="ED177" t="s">
        <v>140</v>
      </c>
      <c r="EE177" t="s">
        <v>140</v>
      </c>
      <c r="EG177" t="s">
        <v>153</v>
      </c>
      <c r="EH177" t="s">
        <v>183</v>
      </c>
      <c r="EI177" t="s">
        <v>209</v>
      </c>
      <c r="EL177" t="s">
        <v>153</v>
      </c>
      <c r="EM177" t="s">
        <v>183</v>
      </c>
      <c r="FT177" t="s">
        <v>142</v>
      </c>
      <c r="FU177" s="1">
        <v>38637</v>
      </c>
    </row>
    <row r="178" spans="1:177" x14ac:dyDescent="0.2">
      <c r="A178" s="8">
        <v>186</v>
      </c>
      <c r="B178" s="15" t="s">
        <v>1824</v>
      </c>
      <c r="C178" s="1">
        <v>38631</v>
      </c>
      <c r="D178">
        <v>21</v>
      </c>
      <c r="E178">
        <v>21</v>
      </c>
      <c r="F178" s="1">
        <v>38631</v>
      </c>
      <c r="G178" t="s">
        <v>138</v>
      </c>
      <c r="H178">
        <v>62</v>
      </c>
      <c r="I178" t="s">
        <v>141</v>
      </c>
      <c r="J178" t="s">
        <v>144</v>
      </c>
      <c r="K178" t="s">
        <v>144</v>
      </c>
      <c r="L178" t="s">
        <v>144</v>
      </c>
      <c r="N178" t="s">
        <v>144</v>
      </c>
      <c r="O178" t="s">
        <v>144</v>
      </c>
      <c r="R178" t="s">
        <v>144</v>
      </c>
      <c r="S178" t="s">
        <v>144</v>
      </c>
      <c r="V178" t="s">
        <v>144</v>
      </c>
      <c r="W178" t="s">
        <v>142</v>
      </c>
      <c r="X178" t="s">
        <v>142</v>
      </c>
      <c r="Y178" t="s">
        <v>144</v>
      </c>
      <c r="AA178" t="s">
        <v>146</v>
      </c>
      <c r="AB178" t="s">
        <v>140</v>
      </c>
      <c r="AC178" t="s">
        <v>140</v>
      </c>
      <c r="AD178" t="s">
        <v>140</v>
      </c>
      <c r="AE178" t="s">
        <v>140</v>
      </c>
      <c r="AF178" t="s">
        <v>140</v>
      </c>
      <c r="AG178" t="s">
        <v>144</v>
      </c>
      <c r="AH178" t="s">
        <v>144</v>
      </c>
      <c r="AI178" t="s">
        <v>144</v>
      </c>
      <c r="AJ178" t="s">
        <v>144</v>
      </c>
      <c r="AK178" t="s">
        <v>144</v>
      </c>
      <c r="AL178" t="s">
        <v>144</v>
      </c>
      <c r="AM178" t="s">
        <v>144</v>
      </c>
      <c r="AN178" t="s">
        <v>144</v>
      </c>
      <c r="AO178" t="s">
        <v>150</v>
      </c>
      <c r="AP178" t="s">
        <v>518</v>
      </c>
      <c r="AQ178" t="s">
        <v>144</v>
      </c>
      <c r="AR178" t="s">
        <v>144</v>
      </c>
      <c r="AS178" t="s">
        <v>144</v>
      </c>
      <c r="AT178" t="s">
        <v>159</v>
      </c>
      <c r="AZ178" t="s">
        <v>518</v>
      </c>
      <c r="BA178" t="s">
        <v>144</v>
      </c>
      <c r="BC178" t="s">
        <v>144</v>
      </c>
      <c r="BK178" t="s">
        <v>142</v>
      </c>
      <c r="BQ178">
        <v>23</v>
      </c>
      <c r="BU178">
        <v>18</v>
      </c>
      <c r="DP178" t="s">
        <v>152</v>
      </c>
      <c r="DX178" t="s">
        <v>140</v>
      </c>
      <c r="DY178" t="s">
        <v>140</v>
      </c>
      <c r="DZ178" t="s">
        <v>140</v>
      </c>
      <c r="EA178" t="s">
        <v>146</v>
      </c>
      <c r="EB178" t="s">
        <v>140</v>
      </c>
      <c r="EC178" t="s">
        <v>140</v>
      </c>
      <c r="ED178" t="s">
        <v>140</v>
      </c>
      <c r="EE178" t="s">
        <v>140</v>
      </c>
      <c r="EG178" t="s">
        <v>163</v>
      </c>
      <c r="EL178" t="s">
        <v>162</v>
      </c>
      <c r="EW178" t="s">
        <v>153</v>
      </c>
      <c r="EX178" t="s">
        <v>519</v>
      </c>
      <c r="FC178" t="s">
        <v>162</v>
      </c>
      <c r="FG178" t="s">
        <v>162</v>
      </c>
      <c r="FT178" t="s">
        <v>142</v>
      </c>
      <c r="FU178" s="1">
        <v>38634</v>
      </c>
    </row>
    <row r="179" spans="1:177" x14ac:dyDescent="0.2">
      <c r="A179" s="8">
        <v>187</v>
      </c>
      <c r="B179" s="15" t="s">
        <v>2938</v>
      </c>
      <c r="C179" s="1">
        <v>38642</v>
      </c>
      <c r="D179">
        <v>0</v>
      </c>
      <c r="E179">
        <v>0</v>
      </c>
      <c r="F179" s="1">
        <v>38643</v>
      </c>
      <c r="G179" t="s">
        <v>180</v>
      </c>
      <c r="H179">
        <v>70</v>
      </c>
      <c r="I179" t="s">
        <v>141</v>
      </c>
      <c r="J179" t="s">
        <v>144</v>
      </c>
      <c r="K179" t="s">
        <v>144</v>
      </c>
      <c r="L179" t="s">
        <v>144</v>
      </c>
      <c r="N179" t="s">
        <v>144</v>
      </c>
      <c r="O179" t="s">
        <v>144</v>
      </c>
      <c r="R179" t="s">
        <v>144</v>
      </c>
      <c r="S179" t="s">
        <v>144</v>
      </c>
      <c r="V179" t="s">
        <v>144</v>
      </c>
      <c r="W179" t="s">
        <v>142</v>
      </c>
      <c r="X179" t="s">
        <v>142</v>
      </c>
      <c r="Y179" t="s">
        <v>142</v>
      </c>
      <c r="Z179" t="s">
        <v>520</v>
      </c>
      <c r="AA179" t="s">
        <v>146</v>
      </c>
      <c r="AB179" t="s">
        <v>140</v>
      </c>
      <c r="AC179" t="s">
        <v>140</v>
      </c>
      <c r="AD179" t="s">
        <v>140</v>
      </c>
      <c r="AE179" t="s">
        <v>140</v>
      </c>
      <c r="AF179" t="s">
        <v>140</v>
      </c>
      <c r="AG179" t="s">
        <v>142</v>
      </c>
      <c r="AH179" t="s">
        <v>144</v>
      </c>
      <c r="AI179" t="s">
        <v>144</v>
      </c>
      <c r="AJ179" t="s">
        <v>144</v>
      </c>
      <c r="AK179" t="s">
        <v>144</v>
      </c>
      <c r="AL179" t="s">
        <v>144</v>
      </c>
      <c r="AM179" t="s">
        <v>144</v>
      </c>
      <c r="AN179" t="s">
        <v>144</v>
      </c>
      <c r="AO179" t="s">
        <v>147</v>
      </c>
      <c r="AP179" t="s">
        <v>521</v>
      </c>
      <c r="AQ179" t="s">
        <v>144</v>
      </c>
      <c r="AR179" t="s">
        <v>144</v>
      </c>
      <c r="AS179" t="s">
        <v>144</v>
      </c>
      <c r="AT179" t="s">
        <v>151</v>
      </c>
      <c r="AU179" t="s">
        <v>522</v>
      </c>
      <c r="AZ179" t="s">
        <v>521</v>
      </c>
      <c r="BA179" t="s">
        <v>144</v>
      </c>
      <c r="BC179" t="s">
        <v>144</v>
      </c>
      <c r="BK179" t="s">
        <v>144</v>
      </c>
      <c r="BM179" t="s">
        <v>144</v>
      </c>
      <c r="BQ179">
        <v>22</v>
      </c>
      <c r="BU179">
        <v>15</v>
      </c>
      <c r="DP179" t="s">
        <v>148</v>
      </c>
      <c r="DX179" t="s">
        <v>140</v>
      </c>
      <c r="DY179" t="s">
        <v>140</v>
      </c>
      <c r="DZ179" t="s">
        <v>140</v>
      </c>
      <c r="EA179" t="s">
        <v>140</v>
      </c>
      <c r="EB179" t="s">
        <v>140</v>
      </c>
      <c r="EC179" t="s">
        <v>140</v>
      </c>
      <c r="ED179" t="s">
        <v>140</v>
      </c>
      <c r="EE179" t="s">
        <v>140</v>
      </c>
      <c r="EG179" t="s">
        <v>163</v>
      </c>
      <c r="EL179" t="s">
        <v>162</v>
      </c>
      <c r="EW179" t="s">
        <v>163</v>
      </c>
      <c r="FC179" t="s">
        <v>162</v>
      </c>
      <c r="FG179" t="s">
        <v>162</v>
      </c>
      <c r="FT179" t="s">
        <v>144</v>
      </c>
    </row>
    <row r="180" spans="1:177" x14ac:dyDescent="0.2">
      <c r="A180" s="8">
        <v>188</v>
      </c>
      <c r="B180" s="15" t="s">
        <v>1825</v>
      </c>
      <c r="C180" s="1">
        <v>38628</v>
      </c>
      <c r="D180">
        <v>9</v>
      </c>
      <c r="E180">
        <v>9</v>
      </c>
      <c r="F180" s="1">
        <v>38644</v>
      </c>
      <c r="G180" t="s">
        <v>138</v>
      </c>
      <c r="H180">
        <v>63</v>
      </c>
      <c r="I180" t="s">
        <v>139</v>
      </c>
      <c r="J180" t="s">
        <v>144</v>
      </c>
      <c r="K180" t="s">
        <v>144</v>
      </c>
      <c r="L180" t="s">
        <v>144</v>
      </c>
      <c r="N180" t="s">
        <v>144</v>
      </c>
      <c r="O180" t="s">
        <v>144</v>
      </c>
      <c r="R180" t="s">
        <v>144</v>
      </c>
      <c r="S180" t="s">
        <v>144</v>
      </c>
      <c r="V180" t="s">
        <v>144</v>
      </c>
      <c r="W180" t="s">
        <v>142</v>
      </c>
      <c r="X180" t="s">
        <v>144</v>
      </c>
      <c r="Y180" t="s">
        <v>144</v>
      </c>
      <c r="Z180" t="s">
        <v>523</v>
      </c>
      <c r="AA180" t="s">
        <v>140</v>
      </c>
      <c r="AB180" t="s">
        <v>146</v>
      </c>
      <c r="AC180" t="s">
        <v>140</v>
      </c>
      <c r="AD180" t="s">
        <v>140</v>
      </c>
      <c r="AE180" t="s">
        <v>140</v>
      </c>
      <c r="AF180" t="s">
        <v>140</v>
      </c>
      <c r="AG180" t="s">
        <v>142</v>
      </c>
      <c r="AH180" t="s">
        <v>144</v>
      </c>
      <c r="AI180" t="s">
        <v>144</v>
      </c>
      <c r="AJ180" t="s">
        <v>144</v>
      </c>
      <c r="AK180" t="s">
        <v>144</v>
      </c>
      <c r="AL180" t="s">
        <v>144</v>
      </c>
      <c r="AM180" t="s">
        <v>144</v>
      </c>
      <c r="AN180" t="s">
        <v>144</v>
      </c>
      <c r="AO180" t="s">
        <v>147</v>
      </c>
      <c r="AP180" t="s">
        <v>524</v>
      </c>
      <c r="AQ180" t="s">
        <v>144</v>
      </c>
      <c r="AR180" t="s">
        <v>144</v>
      </c>
      <c r="AS180" t="s">
        <v>144</v>
      </c>
      <c r="AT180" t="s">
        <v>159</v>
      </c>
      <c r="AZ180" t="s">
        <v>524</v>
      </c>
      <c r="BA180" t="s">
        <v>144</v>
      </c>
      <c r="BC180" t="s">
        <v>144</v>
      </c>
      <c r="BK180" t="s">
        <v>144</v>
      </c>
      <c r="BM180" t="s">
        <v>144</v>
      </c>
      <c r="BO180">
        <v>4</v>
      </c>
      <c r="BQ180">
        <v>29</v>
      </c>
      <c r="BU180">
        <v>17</v>
      </c>
      <c r="DP180" t="s">
        <v>148</v>
      </c>
      <c r="DX180" t="s">
        <v>140</v>
      </c>
      <c r="DY180" t="s">
        <v>140</v>
      </c>
      <c r="DZ180" t="s">
        <v>140</v>
      </c>
      <c r="EA180" t="s">
        <v>140</v>
      </c>
      <c r="EB180" t="s">
        <v>140</v>
      </c>
      <c r="EC180" t="s">
        <v>140</v>
      </c>
      <c r="ED180" t="s">
        <v>146</v>
      </c>
      <c r="EE180" t="s">
        <v>140</v>
      </c>
      <c r="EF180" t="s">
        <v>525</v>
      </c>
      <c r="EG180" t="s">
        <v>153</v>
      </c>
      <c r="EH180" t="s">
        <v>216</v>
      </c>
      <c r="EL180" t="s">
        <v>163</v>
      </c>
      <c r="EW180" t="s">
        <v>153</v>
      </c>
      <c r="EX180" t="s">
        <v>182</v>
      </c>
      <c r="FC180" t="s">
        <v>162</v>
      </c>
      <c r="FG180" t="s">
        <v>163</v>
      </c>
      <c r="FT180" t="s">
        <v>144</v>
      </c>
    </row>
    <row r="181" spans="1:177" x14ac:dyDescent="0.2">
      <c r="A181" s="8">
        <v>189</v>
      </c>
      <c r="B181" s="15" t="s">
        <v>2947</v>
      </c>
      <c r="C181" s="1">
        <v>38648</v>
      </c>
      <c r="D181">
        <v>17</v>
      </c>
      <c r="E181">
        <v>5</v>
      </c>
      <c r="F181" s="1">
        <v>38649</v>
      </c>
      <c r="G181" t="s">
        <v>138</v>
      </c>
      <c r="H181">
        <v>81</v>
      </c>
      <c r="I181" t="s">
        <v>139</v>
      </c>
      <c r="J181" t="s">
        <v>144</v>
      </c>
      <c r="K181" t="s">
        <v>144</v>
      </c>
      <c r="L181" t="s">
        <v>144</v>
      </c>
      <c r="N181" t="s">
        <v>144</v>
      </c>
      <c r="O181" t="s">
        <v>144</v>
      </c>
      <c r="R181" t="s">
        <v>142</v>
      </c>
      <c r="S181" t="s">
        <v>144</v>
      </c>
      <c r="V181" t="s">
        <v>144</v>
      </c>
      <c r="W181" t="s">
        <v>144</v>
      </c>
      <c r="X181" t="s">
        <v>144</v>
      </c>
      <c r="Y181" t="s">
        <v>144</v>
      </c>
      <c r="AA181" t="s">
        <v>146</v>
      </c>
      <c r="AB181" t="s">
        <v>140</v>
      </c>
      <c r="AC181" t="s">
        <v>140</v>
      </c>
      <c r="AD181" t="s">
        <v>140</v>
      </c>
      <c r="AE181" t="s">
        <v>140</v>
      </c>
      <c r="AF181" t="s">
        <v>140</v>
      </c>
      <c r="AG181" t="s">
        <v>142</v>
      </c>
      <c r="AH181" t="s">
        <v>144</v>
      </c>
      <c r="AI181" t="s">
        <v>144</v>
      </c>
      <c r="AJ181" t="s">
        <v>144</v>
      </c>
      <c r="AK181" t="s">
        <v>144</v>
      </c>
      <c r="AL181" t="s">
        <v>144</v>
      </c>
      <c r="AM181" t="s">
        <v>144</v>
      </c>
      <c r="AN181" t="s">
        <v>144</v>
      </c>
      <c r="AO181" t="s">
        <v>150</v>
      </c>
      <c r="AP181" t="s">
        <v>526</v>
      </c>
      <c r="AQ181" t="s">
        <v>144</v>
      </c>
      <c r="AR181" t="s">
        <v>144</v>
      </c>
      <c r="AS181" t="s">
        <v>144</v>
      </c>
      <c r="AT181" t="s">
        <v>159</v>
      </c>
      <c r="AZ181" t="s">
        <v>526</v>
      </c>
      <c r="BA181" t="s">
        <v>142</v>
      </c>
      <c r="BC181" t="s">
        <v>142</v>
      </c>
      <c r="BD181">
        <v>141</v>
      </c>
      <c r="BE181">
        <v>141</v>
      </c>
      <c r="BF181">
        <v>37</v>
      </c>
      <c r="BG181">
        <v>37</v>
      </c>
      <c r="BH181">
        <v>37</v>
      </c>
      <c r="BI181">
        <v>7.35</v>
      </c>
      <c r="BJ181">
        <v>7.35</v>
      </c>
      <c r="BK181" t="s">
        <v>142</v>
      </c>
      <c r="BL181">
        <v>70</v>
      </c>
      <c r="BQ181">
        <v>28</v>
      </c>
      <c r="BU181">
        <v>17</v>
      </c>
      <c r="DP181" t="s">
        <v>152</v>
      </c>
      <c r="DX181" t="s">
        <v>140</v>
      </c>
      <c r="DY181" t="s">
        <v>140</v>
      </c>
      <c r="DZ181" t="s">
        <v>146</v>
      </c>
      <c r="EA181" t="s">
        <v>140</v>
      </c>
      <c r="EB181" t="s">
        <v>140</v>
      </c>
      <c r="EC181" t="s">
        <v>140</v>
      </c>
      <c r="ED181" t="s">
        <v>140</v>
      </c>
      <c r="EE181" t="s">
        <v>140</v>
      </c>
      <c r="EG181" t="s">
        <v>163</v>
      </c>
      <c r="EL181" t="s">
        <v>162</v>
      </c>
      <c r="EW181" t="s">
        <v>163</v>
      </c>
      <c r="FC181" t="s">
        <v>162</v>
      </c>
      <c r="FG181" t="s">
        <v>153</v>
      </c>
      <c r="FI181" t="s">
        <v>154</v>
      </c>
      <c r="FJ181" t="s">
        <v>209</v>
      </c>
      <c r="FT181" t="s">
        <v>142</v>
      </c>
      <c r="FU181" s="1">
        <v>38660</v>
      </c>
    </row>
    <row r="182" spans="1:177" x14ac:dyDescent="0.2">
      <c r="A182" s="8">
        <v>190</v>
      </c>
      <c r="B182" s="15" t="s">
        <v>1826</v>
      </c>
      <c r="C182" s="1">
        <v>38649</v>
      </c>
      <c r="D182">
        <v>1</v>
      </c>
      <c r="E182">
        <v>1</v>
      </c>
      <c r="F182" s="1">
        <v>38649</v>
      </c>
      <c r="G182" t="s">
        <v>138</v>
      </c>
      <c r="H182">
        <v>65</v>
      </c>
      <c r="I182" t="s">
        <v>141</v>
      </c>
      <c r="J182" t="s">
        <v>144</v>
      </c>
      <c r="K182" t="s">
        <v>144</v>
      </c>
      <c r="L182" t="s">
        <v>144</v>
      </c>
      <c r="N182" t="s">
        <v>144</v>
      </c>
      <c r="O182" t="s">
        <v>144</v>
      </c>
      <c r="R182" t="s">
        <v>142</v>
      </c>
      <c r="S182" t="s">
        <v>144</v>
      </c>
      <c r="V182" t="s">
        <v>144</v>
      </c>
      <c r="W182" t="s">
        <v>142</v>
      </c>
      <c r="X182" t="s">
        <v>142</v>
      </c>
      <c r="Y182" t="s">
        <v>144</v>
      </c>
      <c r="Z182" t="s">
        <v>527</v>
      </c>
      <c r="AA182" t="s">
        <v>146</v>
      </c>
      <c r="AB182" t="s">
        <v>140</v>
      </c>
      <c r="AC182" t="s">
        <v>140</v>
      </c>
      <c r="AD182" t="s">
        <v>140</v>
      </c>
      <c r="AE182" t="s">
        <v>140</v>
      </c>
      <c r="AF182" t="s">
        <v>140</v>
      </c>
      <c r="AG182" t="s">
        <v>144</v>
      </c>
      <c r="AH182" t="s">
        <v>144</v>
      </c>
      <c r="AI182" t="s">
        <v>144</v>
      </c>
      <c r="AJ182" t="s">
        <v>144</v>
      </c>
      <c r="AK182" t="s">
        <v>144</v>
      </c>
      <c r="AL182" t="s">
        <v>142</v>
      </c>
      <c r="AM182" t="s">
        <v>144</v>
      </c>
      <c r="AN182" t="s">
        <v>144</v>
      </c>
      <c r="AO182" t="s">
        <v>150</v>
      </c>
      <c r="AP182" t="s">
        <v>528</v>
      </c>
      <c r="AQ182" t="s">
        <v>144</v>
      </c>
      <c r="AR182" t="s">
        <v>144</v>
      </c>
      <c r="AS182" t="s">
        <v>144</v>
      </c>
      <c r="AT182" t="s">
        <v>159</v>
      </c>
      <c r="AZ182" t="s">
        <v>528</v>
      </c>
      <c r="BA182" t="s">
        <v>144</v>
      </c>
      <c r="BC182" t="s">
        <v>142</v>
      </c>
      <c r="BD182">
        <v>82</v>
      </c>
      <c r="BE182">
        <v>82</v>
      </c>
      <c r="BF182">
        <v>29</v>
      </c>
      <c r="BG182">
        <v>29</v>
      </c>
      <c r="BH182">
        <v>29</v>
      </c>
      <c r="BI182">
        <v>7.43</v>
      </c>
      <c r="BJ182">
        <v>7.43</v>
      </c>
      <c r="BK182" t="s">
        <v>144</v>
      </c>
      <c r="BM182" t="s">
        <v>144</v>
      </c>
      <c r="BO182">
        <v>4</v>
      </c>
      <c r="BQ182">
        <v>36</v>
      </c>
      <c r="BU182">
        <v>18</v>
      </c>
      <c r="DP182" t="s">
        <v>152</v>
      </c>
      <c r="DX182" t="s">
        <v>140</v>
      </c>
      <c r="DY182" t="s">
        <v>140</v>
      </c>
      <c r="DZ182" t="s">
        <v>140</v>
      </c>
      <c r="EA182" t="s">
        <v>146</v>
      </c>
      <c r="EB182" t="s">
        <v>140</v>
      </c>
      <c r="EC182" t="s">
        <v>140</v>
      </c>
      <c r="ED182" t="s">
        <v>140</v>
      </c>
      <c r="EE182" t="s">
        <v>140</v>
      </c>
      <c r="EG182" t="s">
        <v>153</v>
      </c>
      <c r="EH182" t="s">
        <v>430</v>
      </c>
      <c r="EL182" t="s">
        <v>162</v>
      </c>
      <c r="EW182" t="s">
        <v>153</v>
      </c>
      <c r="EX182" t="s">
        <v>430</v>
      </c>
      <c r="FC182" t="s">
        <v>162</v>
      </c>
      <c r="FG182" t="s">
        <v>162</v>
      </c>
      <c r="FT182" t="s">
        <v>144</v>
      </c>
    </row>
    <row r="183" spans="1:177" x14ac:dyDescent="0.2">
      <c r="A183" s="8">
        <v>191</v>
      </c>
      <c r="B183" s="15" t="s">
        <v>1827</v>
      </c>
      <c r="C183" s="1">
        <v>38648</v>
      </c>
      <c r="D183">
        <v>11</v>
      </c>
      <c r="E183">
        <v>11</v>
      </c>
      <c r="F183" s="1">
        <v>38650</v>
      </c>
      <c r="G183" t="s">
        <v>138</v>
      </c>
      <c r="H183">
        <v>62</v>
      </c>
      <c r="I183" t="s">
        <v>141</v>
      </c>
      <c r="J183" t="s">
        <v>144</v>
      </c>
      <c r="K183" t="s">
        <v>142</v>
      </c>
      <c r="L183" t="s">
        <v>142</v>
      </c>
      <c r="N183" t="s">
        <v>144</v>
      </c>
      <c r="O183" t="s">
        <v>144</v>
      </c>
      <c r="R183" t="s">
        <v>144</v>
      </c>
      <c r="S183" t="s">
        <v>144</v>
      </c>
      <c r="V183" t="s">
        <v>144</v>
      </c>
      <c r="W183" t="s">
        <v>142</v>
      </c>
      <c r="X183" t="s">
        <v>144</v>
      </c>
      <c r="Y183" t="s">
        <v>144</v>
      </c>
      <c r="Z183" t="s">
        <v>529</v>
      </c>
      <c r="AA183" t="s">
        <v>146</v>
      </c>
      <c r="AB183" t="s">
        <v>140</v>
      </c>
      <c r="AC183" t="s">
        <v>140</v>
      </c>
      <c r="AD183" t="s">
        <v>140</v>
      </c>
      <c r="AE183" t="s">
        <v>140</v>
      </c>
      <c r="AF183" t="s">
        <v>140</v>
      </c>
      <c r="AG183" t="s">
        <v>142</v>
      </c>
      <c r="AH183" t="s">
        <v>144</v>
      </c>
      <c r="AI183" t="s">
        <v>144</v>
      </c>
      <c r="AJ183" t="s">
        <v>144</v>
      </c>
      <c r="AK183" t="s">
        <v>144</v>
      </c>
      <c r="AL183" t="s">
        <v>142</v>
      </c>
      <c r="AM183" t="s">
        <v>144</v>
      </c>
      <c r="AN183" t="s">
        <v>144</v>
      </c>
      <c r="AO183" t="s">
        <v>147</v>
      </c>
      <c r="AP183" t="s">
        <v>530</v>
      </c>
      <c r="AQ183" t="s">
        <v>142</v>
      </c>
      <c r="AR183" t="s">
        <v>142</v>
      </c>
      <c r="AS183" t="s">
        <v>144</v>
      </c>
      <c r="AT183" t="s">
        <v>159</v>
      </c>
      <c r="AZ183" t="s">
        <v>530</v>
      </c>
      <c r="BA183" t="s">
        <v>142</v>
      </c>
      <c r="BC183" t="s">
        <v>142</v>
      </c>
      <c r="BD183">
        <v>113</v>
      </c>
      <c r="BE183">
        <v>105</v>
      </c>
      <c r="BF183">
        <v>39</v>
      </c>
      <c r="BG183">
        <v>39</v>
      </c>
      <c r="BH183">
        <v>38</v>
      </c>
      <c r="BI183">
        <v>7.33</v>
      </c>
      <c r="BJ183">
        <v>7.31</v>
      </c>
      <c r="BK183" t="s">
        <v>142</v>
      </c>
      <c r="BL183">
        <v>100</v>
      </c>
      <c r="BQ183">
        <v>35</v>
      </c>
      <c r="BU183">
        <v>19</v>
      </c>
      <c r="DP183" t="s">
        <v>173</v>
      </c>
      <c r="DX183" t="s">
        <v>140</v>
      </c>
      <c r="DY183" t="s">
        <v>146</v>
      </c>
      <c r="DZ183" t="s">
        <v>140</v>
      </c>
      <c r="EA183" t="s">
        <v>140</v>
      </c>
      <c r="EB183" t="s">
        <v>140</v>
      </c>
      <c r="EC183" t="s">
        <v>140</v>
      </c>
      <c r="ED183" t="s">
        <v>140</v>
      </c>
      <c r="EE183" t="s">
        <v>140</v>
      </c>
      <c r="EG183" t="s">
        <v>163</v>
      </c>
      <c r="EL183" t="s">
        <v>163</v>
      </c>
      <c r="EW183" t="s">
        <v>163</v>
      </c>
      <c r="FC183" t="s">
        <v>162</v>
      </c>
      <c r="FG183" t="s">
        <v>162</v>
      </c>
      <c r="FT183" t="s">
        <v>144</v>
      </c>
      <c r="FU183" s="1">
        <v>39362</v>
      </c>
    </row>
    <row r="184" spans="1:177" x14ac:dyDescent="0.2">
      <c r="A184" s="8">
        <v>192</v>
      </c>
      <c r="B184" s="15" t="s">
        <v>1828</v>
      </c>
      <c r="C184" s="1">
        <v>38631</v>
      </c>
      <c r="D184">
        <v>0</v>
      </c>
      <c r="E184">
        <v>0</v>
      </c>
      <c r="F184" s="1">
        <v>38651</v>
      </c>
      <c r="G184" t="s">
        <v>138</v>
      </c>
      <c r="H184">
        <v>59</v>
      </c>
      <c r="I184" t="s">
        <v>139</v>
      </c>
      <c r="J184" t="s">
        <v>144</v>
      </c>
      <c r="K184" t="s">
        <v>142</v>
      </c>
      <c r="L184" t="s">
        <v>142</v>
      </c>
      <c r="N184" t="s">
        <v>144</v>
      </c>
      <c r="O184" t="s">
        <v>144</v>
      </c>
      <c r="R184" t="s">
        <v>144</v>
      </c>
      <c r="S184" t="s">
        <v>144</v>
      </c>
      <c r="V184" t="s">
        <v>142</v>
      </c>
      <c r="W184" t="s">
        <v>144</v>
      </c>
      <c r="X184" t="s">
        <v>142</v>
      </c>
      <c r="Y184" t="s">
        <v>144</v>
      </c>
      <c r="Z184" t="s">
        <v>531</v>
      </c>
      <c r="AA184" t="s">
        <v>146</v>
      </c>
      <c r="AB184" t="s">
        <v>140</v>
      </c>
      <c r="AC184" t="s">
        <v>140</v>
      </c>
      <c r="AD184" t="s">
        <v>140</v>
      </c>
      <c r="AE184" t="s">
        <v>140</v>
      </c>
      <c r="AF184" t="s">
        <v>140</v>
      </c>
      <c r="AG184" t="s">
        <v>144</v>
      </c>
      <c r="AH184" t="s">
        <v>144</v>
      </c>
      <c r="AI184" t="s">
        <v>144</v>
      </c>
      <c r="AJ184" t="s">
        <v>144</v>
      </c>
      <c r="AK184" t="s">
        <v>144</v>
      </c>
      <c r="AL184" t="s">
        <v>144</v>
      </c>
      <c r="AM184" t="s">
        <v>144</v>
      </c>
      <c r="AN184" t="s">
        <v>144</v>
      </c>
      <c r="AO184" t="s">
        <v>561</v>
      </c>
      <c r="AP184" t="s">
        <v>532</v>
      </c>
      <c r="AQ184" t="s">
        <v>142</v>
      </c>
      <c r="AR184" t="s">
        <v>142</v>
      </c>
      <c r="AS184" t="s">
        <v>142</v>
      </c>
      <c r="AZ184" t="s">
        <v>532</v>
      </c>
      <c r="BA184" t="s">
        <v>142</v>
      </c>
      <c r="BC184" t="s">
        <v>142</v>
      </c>
      <c r="BD184">
        <v>80</v>
      </c>
      <c r="BE184">
        <v>67</v>
      </c>
      <c r="BF184">
        <v>62</v>
      </c>
      <c r="BG184">
        <v>62</v>
      </c>
      <c r="BH184">
        <v>35</v>
      </c>
      <c r="BI184">
        <v>7.48</v>
      </c>
      <c r="BJ184">
        <v>7.25</v>
      </c>
      <c r="BK184" t="s">
        <v>142</v>
      </c>
      <c r="BL184">
        <v>80</v>
      </c>
      <c r="BQ184">
        <v>39</v>
      </c>
      <c r="BU184">
        <v>23</v>
      </c>
      <c r="DP184" t="s">
        <v>173</v>
      </c>
      <c r="DX184" t="s">
        <v>140</v>
      </c>
      <c r="DY184" t="s">
        <v>140</v>
      </c>
      <c r="DZ184" t="s">
        <v>140</v>
      </c>
      <c r="EA184" t="s">
        <v>140</v>
      </c>
      <c r="EB184" t="s">
        <v>140</v>
      </c>
      <c r="EC184" t="s">
        <v>140</v>
      </c>
      <c r="ED184" t="s">
        <v>146</v>
      </c>
      <c r="EE184" t="s">
        <v>140</v>
      </c>
      <c r="EF184" t="s">
        <v>533</v>
      </c>
      <c r="EG184" t="s">
        <v>163</v>
      </c>
      <c r="EL184" t="s">
        <v>163</v>
      </c>
      <c r="EW184" t="s">
        <v>163</v>
      </c>
      <c r="FC184" t="s">
        <v>162</v>
      </c>
      <c r="FG184" t="s">
        <v>153</v>
      </c>
      <c r="FI184" t="s">
        <v>534</v>
      </c>
      <c r="FT184" t="s">
        <v>142</v>
      </c>
      <c r="FU184" s="1">
        <v>38665</v>
      </c>
    </row>
    <row r="185" spans="1:177" x14ac:dyDescent="0.2">
      <c r="A185" s="8">
        <v>193</v>
      </c>
      <c r="B185" s="15" t="s">
        <v>1829</v>
      </c>
      <c r="C185" s="1">
        <v>38655</v>
      </c>
      <c r="D185">
        <v>16</v>
      </c>
      <c r="E185">
        <v>20</v>
      </c>
      <c r="F185" s="1">
        <v>38655</v>
      </c>
      <c r="G185" t="s">
        <v>138</v>
      </c>
      <c r="H185">
        <v>28</v>
      </c>
      <c r="I185" t="s">
        <v>139</v>
      </c>
      <c r="J185" t="s">
        <v>142</v>
      </c>
      <c r="K185" t="s">
        <v>144</v>
      </c>
      <c r="L185" t="s">
        <v>144</v>
      </c>
      <c r="N185" t="s">
        <v>144</v>
      </c>
      <c r="O185" t="s">
        <v>144</v>
      </c>
      <c r="R185" t="s">
        <v>144</v>
      </c>
      <c r="S185" t="s">
        <v>144</v>
      </c>
      <c r="V185" t="s">
        <v>144</v>
      </c>
      <c r="W185" t="s">
        <v>144</v>
      </c>
      <c r="X185" t="s">
        <v>144</v>
      </c>
      <c r="Y185" t="s">
        <v>142</v>
      </c>
      <c r="Z185" t="s">
        <v>535</v>
      </c>
      <c r="AA185" t="s">
        <v>146</v>
      </c>
      <c r="AB185" t="s">
        <v>140</v>
      </c>
      <c r="AC185" t="s">
        <v>140</v>
      </c>
      <c r="AD185" t="s">
        <v>140</v>
      </c>
      <c r="AE185" t="s">
        <v>140</v>
      </c>
      <c r="AF185" t="s">
        <v>140</v>
      </c>
      <c r="AG185" t="s">
        <v>142</v>
      </c>
      <c r="AH185" t="s">
        <v>144</v>
      </c>
      <c r="AI185" t="s">
        <v>144</v>
      </c>
      <c r="AJ185" t="s">
        <v>144</v>
      </c>
      <c r="AK185" t="s">
        <v>144</v>
      </c>
      <c r="AL185" t="s">
        <v>144</v>
      </c>
      <c r="AM185" t="s">
        <v>144</v>
      </c>
      <c r="AN185" t="s">
        <v>144</v>
      </c>
      <c r="AO185" t="s">
        <v>147</v>
      </c>
      <c r="AP185" t="s">
        <v>536</v>
      </c>
      <c r="AQ185" t="s">
        <v>144</v>
      </c>
      <c r="AR185" t="s">
        <v>144</v>
      </c>
      <c r="AS185" t="s">
        <v>144</v>
      </c>
      <c r="AT185" t="s">
        <v>159</v>
      </c>
      <c r="AZ185" t="s">
        <v>536</v>
      </c>
      <c r="BA185" t="s">
        <v>144</v>
      </c>
      <c r="BC185" t="s">
        <v>144</v>
      </c>
      <c r="BK185" t="s">
        <v>144</v>
      </c>
      <c r="BL185">
        <v>99</v>
      </c>
      <c r="BM185" t="s">
        <v>144</v>
      </c>
      <c r="BQ185">
        <v>6</v>
      </c>
      <c r="BU185">
        <v>13</v>
      </c>
      <c r="DP185" t="s">
        <v>148</v>
      </c>
      <c r="DX185" t="s">
        <v>140</v>
      </c>
      <c r="DY185" t="s">
        <v>140</v>
      </c>
      <c r="DZ185" t="s">
        <v>140</v>
      </c>
      <c r="EA185" t="s">
        <v>140</v>
      </c>
      <c r="EB185" t="s">
        <v>140</v>
      </c>
      <c r="EC185" t="s">
        <v>140</v>
      </c>
      <c r="ED185" t="s">
        <v>140</v>
      </c>
      <c r="EE185" t="s">
        <v>140</v>
      </c>
      <c r="EG185" t="s">
        <v>162</v>
      </c>
      <c r="EL185" t="s">
        <v>162</v>
      </c>
      <c r="EW185" t="s">
        <v>162</v>
      </c>
      <c r="FC185" t="s">
        <v>162</v>
      </c>
      <c r="FG185" t="s">
        <v>162</v>
      </c>
      <c r="FT185" t="s">
        <v>144</v>
      </c>
    </row>
    <row r="186" spans="1:177" x14ac:dyDescent="0.2">
      <c r="A186" s="8">
        <v>194</v>
      </c>
      <c r="B186" s="15" t="s">
        <v>2945</v>
      </c>
      <c r="C186" s="1">
        <v>38657</v>
      </c>
      <c r="D186">
        <v>17</v>
      </c>
      <c r="E186">
        <v>17</v>
      </c>
      <c r="F186" s="1">
        <v>38657</v>
      </c>
      <c r="G186" t="s">
        <v>143</v>
      </c>
      <c r="H186">
        <v>47</v>
      </c>
      <c r="I186" t="s">
        <v>141</v>
      </c>
      <c r="J186" t="s">
        <v>144</v>
      </c>
      <c r="K186" t="s">
        <v>144</v>
      </c>
      <c r="L186" t="s">
        <v>144</v>
      </c>
      <c r="N186" t="s">
        <v>144</v>
      </c>
      <c r="O186" t="s">
        <v>144</v>
      </c>
      <c r="R186" t="s">
        <v>144</v>
      </c>
      <c r="S186" t="s">
        <v>144</v>
      </c>
      <c r="V186" t="s">
        <v>144</v>
      </c>
      <c r="W186" t="s">
        <v>144</v>
      </c>
      <c r="X186" t="s">
        <v>144</v>
      </c>
      <c r="Y186" t="s">
        <v>142</v>
      </c>
      <c r="Z186" t="s">
        <v>537</v>
      </c>
      <c r="AA186" t="s">
        <v>146</v>
      </c>
      <c r="AB186" t="s">
        <v>140</v>
      </c>
      <c r="AC186" t="s">
        <v>140</v>
      </c>
      <c r="AD186" t="s">
        <v>140</v>
      </c>
      <c r="AE186" t="s">
        <v>140</v>
      </c>
      <c r="AF186" t="s">
        <v>140</v>
      </c>
      <c r="AG186" t="s">
        <v>144</v>
      </c>
      <c r="AH186" t="s">
        <v>144</v>
      </c>
      <c r="AI186" t="s">
        <v>144</v>
      </c>
      <c r="AJ186" t="s">
        <v>144</v>
      </c>
      <c r="AK186" t="s">
        <v>144</v>
      </c>
      <c r="AL186" t="s">
        <v>144</v>
      </c>
      <c r="AM186" t="s">
        <v>144</v>
      </c>
      <c r="AN186" t="s">
        <v>144</v>
      </c>
      <c r="AO186" t="s">
        <v>147</v>
      </c>
      <c r="AP186" t="s">
        <v>538</v>
      </c>
      <c r="AQ186" t="s">
        <v>144</v>
      </c>
      <c r="AR186" t="s">
        <v>144</v>
      </c>
      <c r="AS186" t="s">
        <v>144</v>
      </c>
      <c r="AT186" t="s">
        <v>156</v>
      </c>
      <c r="AU186">
        <v>10</v>
      </c>
      <c r="AZ186" t="s">
        <v>538</v>
      </c>
      <c r="BA186" t="s">
        <v>144</v>
      </c>
      <c r="BC186" t="s">
        <v>144</v>
      </c>
      <c r="BK186" t="s">
        <v>144</v>
      </c>
      <c r="BM186" t="s">
        <v>144</v>
      </c>
      <c r="BQ186">
        <v>8</v>
      </c>
      <c r="BU186">
        <v>13</v>
      </c>
      <c r="DP186" t="s">
        <v>148</v>
      </c>
      <c r="DX186" t="s">
        <v>140</v>
      </c>
      <c r="DY186" t="s">
        <v>140</v>
      </c>
      <c r="DZ186" t="s">
        <v>140</v>
      </c>
      <c r="EA186" t="s">
        <v>140</v>
      </c>
      <c r="EB186" t="s">
        <v>140</v>
      </c>
      <c r="EC186" t="s">
        <v>140</v>
      </c>
      <c r="ED186" t="s">
        <v>140</v>
      </c>
      <c r="EE186" t="s">
        <v>140</v>
      </c>
      <c r="EG186" t="s">
        <v>163</v>
      </c>
      <c r="EL186" t="s">
        <v>162</v>
      </c>
      <c r="EW186" t="s">
        <v>163</v>
      </c>
      <c r="FC186" t="s">
        <v>162</v>
      </c>
      <c r="FG186" t="s">
        <v>162</v>
      </c>
      <c r="FT186" t="s">
        <v>144</v>
      </c>
    </row>
    <row r="187" spans="1:177" x14ac:dyDescent="0.2">
      <c r="A187" s="8">
        <v>195</v>
      </c>
      <c r="B187" s="15" t="s">
        <v>1830</v>
      </c>
      <c r="C187" s="1">
        <v>38658</v>
      </c>
      <c r="F187" s="1">
        <v>38658</v>
      </c>
      <c r="G187" t="s">
        <v>138</v>
      </c>
      <c r="H187">
        <v>33</v>
      </c>
      <c r="I187" t="s">
        <v>139</v>
      </c>
      <c r="J187" t="s">
        <v>144</v>
      </c>
      <c r="K187" t="s">
        <v>144</v>
      </c>
      <c r="L187" t="s">
        <v>144</v>
      </c>
      <c r="M187" t="s">
        <v>144</v>
      </c>
      <c r="N187" t="s">
        <v>144</v>
      </c>
      <c r="O187" t="s">
        <v>144</v>
      </c>
      <c r="P187" t="s">
        <v>144</v>
      </c>
      <c r="Q187" t="s">
        <v>144</v>
      </c>
      <c r="R187" t="s">
        <v>144</v>
      </c>
      <c r="S187" t="s">
        <v>144</v>
      </c>
      <c r="T187" t="s">
        <v>144</v>
      </c>
      <c r="U187" t="s">
        <v>144</v>
      </c>
      <c r="V187" t="s">
        <v>142</v>
      </c>
      <c r="W187" t="s">
        <v>144</v>
      </c>
      <c r="X187" t="s">
        <v>144</v>
      </c>
      <c r="Y187" t="s">
        <v>142</v>
      </c>
      <c r="Z187" t="s">
        <v>539</v>
      </c>
      <c r="AA187" t="s">
        <v>146</v>
      </c>
      <c r="AB187" t="s">
        <v>140</v>
      </c>
      <c r="AC187" t="s">
        <v>140</v>
      </c>
      <c r="AD187" t="s">
        <v>140</v>
      </c>
      <c r="AE187" t="s">
        <v>140</v>
      </c>
      <c r="AF187" t="s">
        <v>140</v>
      </c>
      <c r="AG187" t="s">
        <v>144</v>
      </c>
      <c r="AH187" t="s">
        <v>144</v>
      </c>
      <c r="AI187" t="s">
        <v>144</v>
      </c>
      <c r="AJ187" t="s">
        <v>144</v>
      </c>
      <c r="AK187" t="s">
        <v>144</v>
      </c>
      <c r="AL187" t="s">
        <v>144</v>
      </c>
      <c r="AM187" t="s">
        <v>144</v>
      </c>
      <c r="AN187" t="s">
        <v>144</v>
      </c>
      <c r="AO187" t="s">
        <v>150</v>
      </c>
      <c r="AP187" t="s">
        <v>540</v>
      </c>
      <c r="AQ187" t="s">
        <v>142</v>
      </c>
      <c r="AR187" t="s">
        <v>142</v>
      </c>
      <c r="AS187" t="s">
        <v>144</v>
      </c>
      <c r="AV187" t="s">
        <v>144</v>
      </c>
      <c r="AW187" t="s">
        <v>144</v>
      </c>
      <c r="AX187" t="s">
        <v>144</v>
      </c>
      <c r="AY187" t="s">
        <v>144</v>
      </c>
      <c r="AZ187" t="s">
        <v>541</v>
      </c>
      <c r="BA187" t="s">
        <v>144</v>
      </c>
      <c r="BC187" t="s">
        <v>144</v>
      </c>
      <c r="BK187" t="s">
        <v>144</v>
      </c>
      <c r="BM187" t="s">
        <v>144</v>
      </c>
      <c r="BQ187">
        <v>6</v>
      </c>
      <c r="BU187">
        <v>20</v>
      </c>
      <c r="DP187" t="s">
        <v>148</v>
      </c>
      <c r="DX187" t="s">
        <v>140</v>
      </c>
      <c r="DY187" t="s">
        <v>140</v>
      </c>
      <c r="DZ187" t="s">
        <v>140</v>
      </c>
      <c r="EA187" t="s">
        <v>140</v>
      </c>
      <c r="EB187" t="s">
        <v>140</v>
      </c>
      <c r="EC187" t="s">
        <v>140</v>
      </c>
      <c r="ED187" t="s">
        <v>140</v>
      </c>
      <c r="EE187" t="s">
        <v>140</v>
      </c>
      <c r="FT187" t="s">
        <v>144</v>
      </c>
    </row>
    <row r="188" spans="1:177" x14ac:dyDescent="0.2">
      <c r="A188" s="8">
        <v>196</v>
      </c>
      <c r="B188" s="15" t="s">
        <v>2946</v>
      </c>
      <c r="C188" s="1">
        <v>38658</v>
      </c>
      <c r="D188">
        <v>2</v>
      </c>
      <c r="E188">
        <v>2</v>
      </c>
      <c r="F188" s="1">
        <v>38658</v>
      </c>
      <c r="G188" t="s">
        <v>180</v>
      </c>
      <c r="H188">
        <v>74</v>
      </c>
      <c r="I188" t="s">
        <v>139</v>
      </c>
      <c r="J188" t="s">
        <v>144</v>
      </c>
      <c r="K188" t="s">
        <v>144</v>
      </c>
      <c r="L188" t="s">
        <v>144</v>
      </c>
      <c r="N188" t="s">
        <v>144</v>
      </c>
      <c r="O188" t="s">
        <v>144</v>
      </c>
      <c r="R188" t="s">
        <v>144</v>
      </c>
      <c r="S188" t="s">
        <v>144</v>
      </c>
      <c r="V188" t="s">
        <v>144</v>
      </c>
      <c r="W188" t="s">
        <v>144</v>
      </c>
      <c r="X188" t="s">
        <v>142</v>
      </c>
      <c r="Y188" t="s">
        <v>142</v>
      </c>
      <c r="Z188" t="s">
        <v>542</v>
      </c>
      <c r="AA188" t="s">
        <v>140</v>
      </c>
      <c r="AB188" t="s">
        <v>146</v>
      </c>
      <c r="AC188" t="s">
        <v>140</v>
      </c>
      <c r="AD188" t="s">
        <v>140</v>
      </c>
      <c r="AE188" t="s">
        <v>140</v>
      </c>
      <c r="AF188" t="s">
        <v>140</v>
      </c>
      <c r="AG188" t="s">
        <v>142</v>
      </c>
      <c r="AH188" t="s">
        <v>144</v>
      </c>
      <c r="AI188" t="s">
        <v>144</v>
      </c>
      <c r="AJ188" t="s">
        <v>144</v>
      </c>
      <c r="AK188" t="s">
        <v>144</v>
      </c>
      <c r="AL188" t="s">
        <v>142</v>
      </c>
      <c r="AM188" t="s">
        <v>144</v>
      </c>
      <c r="AN188" t="s">
        <v>144</v>
      </c>
      <c r="AO188" t="s">
        <v>150</v>
      </c>
      <c r="AP188" t="s">
        <v>543</v>
      </c>
      <c r="AQ188" t="s">
        <v>144</v>
      </c>
      <c r="AR188" t="s">
        <v>144</v>
      </c>
      <c r="AS188" t="s">
        <v>144</v>
      </c>
      <c r="AT188" t="s">
        <v>151</v>
      </c>
      <c r="AU188" t="s">
        <v>544</v>
      </c>
      <c r="AZ188" t="s">
        <v>543</v>
      </c>
      <c r="BA188" t="s">
        <v>144</v>
      </c>
      <c r="BC188" t="s">
        <v>144</v>
      </c>
      <c r="BK188" t="s">
        <v>144</v>
      </c>
      <c r="BL188">
        <v>91</v>
      </c>
      <c r="BM188" t="s">
        <v>144</v>
      </c>
      <c r="BO188">
        <v>2</v>
      </c>
      <c r="BQ188">
        <v>24</v>
      </c>
      <c r="BU188">
        <v>4</v>
      </c>
      <c r="DP188" t="s">
        <v>148</v>
      </c>
      <c r="DX188" t="s">
        <v>140</v>
      </c>
      <c r="DY188" t="s">
        <v>140</v>
      </c>
      <c r="DZ188" t="s">
        <v>140</v>
      </c>
      <c r="EA188" t="s">
        <v>140</v>
      </c>
      <c r="EB188" t="s">
        <v>140</v>
      </c>
      <c r="EC188" t="s">
        <v>140</v>
      </c>
      <c r="ED188" t="s">
        <v>140</v>
      </c>
      <c r="EE188" t="s">
        <v>140</v>
      </c>
      <c r="FT188" t="s">
        <v>144</v>
      </c>
    </row>
    <row r="189" spans="1:177" x14ac:dyDescent="0.2">
      <c r="A189" s="8">
        <v>197</v>
      </c>
      <c r="B189" s="15" t="s">
        <v>1831</v>
      </c>
      <c r="C189" s="1">
        <v>38664</v>
      </c>
      <c r="D189">
        <v>2</v>
      </c>
      <c r="E189">
        <v>2</v>
      </c>
      <c r="F189" s="1">
        <v>38664</v>
      </c>
      <c r="G189" t="s">
        <v>223</v>
      </c>
      <c r="H189">
        <v>41</v>
      </c>
      <c r="I189" t="s">
        <v>139</v>
      </c>
      <c r="J189" t="s">
        <v>144</v>
      </c>
      <c r="K189" t="s">
        <v>144</v>
      </c>
      <c r="L189" t="s">
        <v>144</v>
      </c>
      <c r="N189" t="s">
        <v>144</v>
      </c>
      <c r="O189" t="s">
        <v>144</v>
      </c>
      <c r="R189" t="s">
        <v>142</v>
      </c>
      <c r="S189" t="s">
        <v>144</v>
      </c>
      <c r="V189" t="s">
        <v>144</v>
      </c>
      <c r="W189" t="s">
        <v>144</v>
      </c>
      <c r="X189" t="s">
        <v>144</v>
      </c>
      <c r="Y189" t="s">
        <v>142</v>
      </c>
      <c r="Z189" t="s">
        <v>545</v>
      </c>
      <c r="AA189" t="s">
        <v>146</v>
      </c>
      <c r="AB189" t="s">
        <v>140</v>
      </c>
      <c r="AC189" t="s">
        <v>140</v>
      </c>
      <c r="AD189" t="s">
        <v>140</v>
      </c>
      <c r="AE189" t="s">
        <v>140</v>
      </c>
      <c r="AF189" t="s">
        <v>140</v>
      </c>
      <c r="AG189" t="s">
        <v>144</v>
      </c>
      <c r="AH189" t="s">
        <v>144</v>
      </c>
      <c r="AI189" t="s">
        <v>144</v>
      </c>
      <c r="AJ189" t="s">
        <v>144</v>
      </c>
      <c r="AK189" t="s">
        <v>144</v>
      </c>
      <c r="AL189" t="s">
        <v>144</v>
      </c>
      <c r="AM189" t="s">
        <v>144</v>
      </c>
      <c r="AN189" t="s">
        <v>144</v>
      </c>
      <c r="AO189" t="s">
        <v>150</v>
      </c>
      <c r="AP189" t="s">
        <v>546</v>
      </c>
      <c r="AQ189" t="s">
        <v>144</v>
      </c>
      <c r="AR189" t="s">
        <v>144</v>
      </c>
      <c r="AS189" t="s">
        <v>144</v>
      </c>
      <c r="AT189" t="s">
        <v>159</v>
      </c>
      <c r="AZ189" t="s">
        <v>546</v>
      </c>
      <c r="BA189" t="s">
        <v>144</v>
      </c>
      <c r="BC189" t="s">
        <v>144</v>
      </c>
      <c r="BK189" t="s">
        <v>144</v>
      </c>
      <c r="BL189">
        <v>97</v>
      </c>
      <c r="BM189" t="s">
        <v>144</v>
      </c>
      <c r="BQ189">
        <v>6</v>
      </c>
      <c r="BU189">
        <v>15</v>
      </c>
      <c r="DP189" t="s">
        <v>148</v>
      </c>
      <c r="DX189" t="s">
        <v>140</v>
      </c>
      <c r="DY189" t="s">
        <v>140</v>
      </c>
      <c r="DZ189" t="s">
        <v>140</v>
      </c>
      <c r="EA189" t="s">
        <v>140</v>
      </c>
      <c r="EB189" t="s">
        <v>140</v>
      </c>
      <c r="EC189" t="s">
        <v>140</v>
      </c>
      <c r="ED189" t="s">
        <v>140</v>
      </c>
      <c r="EE189" t="s">
        <v>140</v>
      </c>
      <c r="EG189" t="s">
        <v>162</v>
      </c>
      <c r="EL189" t="s">
        <v>162</v>
      </c>
      <c r="EW189" t="s">
        <v>162</v>
      </c>
      <c r="FC189" t="s">
        <v>162</v>
      </c>
      <c r="FG189" t="s">
        <v>162</v>
      </c>
      <c r="FT189" t="s">
        <v>144</v>
      </c>
    </row>
    <row r="190" spans="1:177" x14ac:dyDescent="0.2">
      <c r="A190" s="8">
        <v>198</v>
      </c>
      <c r="B190" s="15" t="s">
        <v>1832</v>
      </c>
      <c r="C190" s="1">
        <v>38665</v>
      </c>
      <c r="D190">
        <v>12</v>
      </c>
      <c r="E190">
        <v>12</v>
      </c>
      <c r="F190" s="1">
        <v>38665</v>
      </c>
      <c r="G190" t="s">
        <v>143</v>
      </c>
      <c r="H190">
        <v>36</v>
      </c>
      <c r="I190" t="s">
        <v>139</v>
      </c>
      <c r="J190" t="s">
        <v>144</v>
      </c>
      <c r="K190" t="s">
        <v>144</v>
      </c>
      <c r="L190" t="s">
        <v>144</v>
      </c>
      <c r="N190" t="s">
        <v>144</v>
      </c>
      <c r="O190" t="s">
        <v>144</v>
      </c>
      <c r="R190" t="s">
        <v>144</v>
      </c>
      <c r="S190" t="s">
        <v>144</v>
      </c>
      <c r="V190" t="s">
        <v>144</v>
      </c>
      <c r="W190" t="s">
        <v>144</v>
      </c>
      <c r="X190" t="s">
        <v>142</v>
      </c>
      <c r="Y190" t="s">
        <v>144</v>
      </c>
      <c r="Z190" t="s">
        <v>547</v>
      </c>
      <c r="AA190" t="s">
        <v>146</v>
      </c>
      <c r="AB190" t="s">
        <v>140</v>
      </c>
      <c r="AC190" t="s">
        <v>140</v>
      </c>
      <c r="AD190" t="s">
        <v>140</v>
      </c>
      <c r="AE190" t="s">
        <v>140</v>
      </c>
      <c r="AF190" t="s">
        <v>140</v>
      </c>
      <c r="AG190" t="s">
        <v>142</v>
      </c>
      <c r="AH190" t="s">
        <v>144</v>
      </c>
      <c r="AI190" t="s">
        <v>144</v>
      </c>
      <c r="AJ190" t="s">
        <v>144</v>
      </c>
      <c r="AK190" t="s">
        <v>144</v>
      </c>
      <c r="AL190" t="s">
        <v>144</v>
      </c>
      <c r="AM190" t="s">
        <v>142</v>
      </c>
      <c r="AN190" t="s">
        <v>144</v>
      </c>
      <c r="AO190" t="s">
        <v>147</v>
      </c>
      <c r="AP190" t="s">
        <v>548</v>
      </c>
      <c r="AQ190" t="s">
        <v>144</v>
      </c>
      <c r="AR190" t="s">
        <v>144</v>
      </c>
      <c r="AS190" t="s">
        <v>144</v>
      </c>
      <c r="AT190" t="s">
        <v>156</v>
      </c>
      <c r="AU190" t="s">
        <v>549</v>
      </c>
      <c r="AZ190" t="s">
        <v>548</v>
      </c>
      <c r="BA190" t="s">
        <v>144</v>
      </c>
      <c r="BC190" t="s">
        <v>142</v>
      </c>
      <c r="BD190">
        <v>137</v>
      </c>
      <c r="BE190">
        <v>71</v>
      </c>
      <c r="BF190">
        <v>14</v>
      </c>
      <c r="BG190">
        <v>26</v>
      </c>
      <c r="BH190">
        <v>14</v>
      </c>
      <c r="BI190">
        <v>7.41</v>
      </c>
      <c r="BJ190">
        <v>6.96</v>
      </c>
      <c r="BK190" t="s">
        <v>144</v>
      </c>
      <c r="BM190" t="s">
        <v>144</v>
      </c>
      <c r="BO190">
        <v>2</v>
      </c>
      <c r="BQ190">
        <v>14</v>
      </c>
      <c r="BU190">
        <v>14</v>
      </c>
      <c r="DP190" t="s">
        <v>152</v>
      </c>
      <c r="DX190" t="s">
        <v>140</v>
      </c>
      <c r="DY190" t="s">
        <v>140</v>
      </c>
      <c r="DZ190" t="s">
        <v>146</v>
      </c>
      <c r="EA190" t="s">
        <v>140</v>
      </c>
      <c r="EB190" t="s">
        <v>140</v>
      </c>
      <c r="EC190" t="s">
        <v>140</v>
      </c>
      <c r="ED190" t="s">
        <v>140</v>
      </c>
      <c r="EE190" t="s">
        <v>140</v>
      </c>
      <c r="EG190" t="s">
        <v>153</v>
      </c>
      <c r="EH190" t="s">
        <v>311</v>
      </c>
      <c r="EI190" t="s">
        <v>550</v>
      </c>
      <c r="EL190" t="s">
        <v>162</v>
      </c>
      <c r="EW190" t="s">
        <v>163</v>
      </c>
      <c r="FC190" t="s">
        <v>162</v>
      </c>
      <c r="FG190" t="s">
        <v>162</v>
      </c>
      <c r="FT190" t="s">
        <v>144</v>
      </c>
    </row>
    <row r="191" spans="1:177" x14ac:dyDescent="0.2">
      <c r="A191" s="8">
        <v>199</v>
      </c>
      <c r="B191" s="15" t="s">
        <v>1833</v>
      </c>
      <c r="C191" s="1">
        <v>38665</v>
      </c>
      <c r="D191">
        <v>18</v>
      </c>
      <c r="E191">
        <v>18</v>
      </c>
      <c r="F191" s="1">
        <v>38665</v>
      </c>
      <c r="G191" t="s">
        <v>143</v>
      </c>
      <c r="H191">
        <v>43</v>
      </c>
      <c r="I191" t="s">
        <v>141</v>
      </c>
      <c r="J191" t="s">
        <v>144</v>
      </c>
      <c r="K191" t="s">
        <v>144</v>
      </c>
      <c r="L191" t="s">
        <v>144</v>
      </c>
      <c r="N191" t="s">
        <v>144</v>
      </c>
      <c r="O191" t="s">
        <v>144</v>
      </c>
      <c r="R191" t="s">
        <v>144</v>
      </c>
      <c r="S191" t="s">
        <v>144</v>
      </c>
      <c r="V191" t="s">
        <v>144</v>
      </c>
      <c r="W191" t="s">
        <v>142</v>
      </c>
      <c r="X191" t="s">
        <v>144</v>
      </c>
      <c r="Y191" t="s">
        <v>144</v>
      </c>
      <c r="Z191" t="s">
        <v>551</v>
      </c>
      <c r="AA191" t="s">
        <v>146</v>
      </c>
      <c r="AB191" t="s">
        <v>140</v>
      </c>
      <c r="AC191" t="s">
        <v>140</v>
      </c>
      <c r="AD191" t="s">
        <v>140</v>
      </c>
      <c r="AE191" t="s">
        <v>140</v>
      </c>
      <c r="AF191" t="s">
        <v>140</v>
      </c>
      <c r="AG191" t="s">
        <v>144</v>
      </c>
      <c r="AH191" t="s">
        <v>144</v>
      </c>
      <c r="AI191" t="s">
        <v>144</v>
      </c>
      <c r="AJ191" t="s">
        <v>144</v>
      </c>
      <c r="AK191" t="s">
        <v>144</v>
      </c>
      <c r="AL191" t="s">
        <v>144</v>
      </c>
      <c r="AM191" t="s">
        <v>144</v>
      </c>
      <c r="AN191" t="s">
        <v>144</v>
      </c>
      <c r="AO191" t="s">
        <v>561</v>
      </c>
      <c r="AP191" t="s">
        <v>552</v>
      </c>
      <c r="AQ191" t="s">
        <v>142</v>
      </c>
      <c r="AR191" t="s">
        <v>144</v>
      </c>
      <c r="AS191" t="s">
        <v>144</v>
      </c>
      <c r="AT191" t="s">
        <v>159</v>
      </c>
      <c r="AZ191" t="s">
        <v>552</v>
      </c>
      <c r="BA191" t="s">
        <v>144</v>
      </c>
      <c r="BC191" t="s">
        <v>142</v>
      </c>
      <c r="BD191">
        <v>139</v>
      </c>
      <c r="BE191">
        <v>139</v>
      </c>
      <c r="BF191">
        <v>20</v>
      </c>
      <c r="BG191">
        <v>20</v>
      </c>
      <c r="BH191">
        <v>20</v>
      </c>
      <c r="BI191">
        <v>7.23</v>
      </c>
      <c r="BJ191">
        <v>7.23</v>
      </c>
      <c r="BK191" t="s">
        <v>144</v>
      </c>
      <c r="BM191" t="s">
        <v>144</v>
      </c>
      <c r="BO191">
        <v>4</v>
      </c>
      <c r="BQ191">
        <v>29</v>
      </c>
      <c r="BU191">
        <v>20</v>
      </c>
      <c r="DP191" t="s">
        <v>152</v>
      </c>
      <c r="DX191" t="s">
        <v>140</v>
      </c>
      <c r="DY191" t="s">
        <v>140</v>
      </c>
      <c r="DZ191" t="s">
        <v>146</v>
      </c>
      <c r="EA191" t="s">
        <v>140</v>
      </c>
      <c r="EB191" t="s">
        <v>140</v>
      </c>
      <c r="EC191" t="s">
        <v>140</v>
      </c>
      <c r="ED191" t="s">
        <v>140</v>
      </c>
      <c r="EE191" t="s">
        <v>140</v>
      </c>
      <c r="EG191" t="s">
        <v>153</v>
      </c>
      <c r="EH191" t="s">
        <v>179</v>
      </c>
      <c r="EL191" t="s">
        <v>153</v>
      </c>
      <c r="EM191" t="s">
        <v>293</v>
      </c>
      <c r="EW191" t="s">
        <v>163</v>
      </c>
      <c r="FC191" t="s">
        <v>162</v>
      </c>
      <c r="FG191" t="s">
        <v>162</v>
      </c>
      <c r="FT191" t="s">
        <v>144</v>
      </c>
      <c r="FU191" s="1">
        <v>38936</v>
      </c>
    </row>
    <row r="192" spans="1:177" x14ac:dyDescent="0.2">
      <c r="A192" s="8">
        <v>200</v>
      </c>
      <c r="B192" s="15" t="s">
        <v>1834</v>
      </c>
      <c r="C192" s="1">
        <v>38653</v>
      </c>
      <c r="D192">
        <v>3</v>
      </c>
      <c r="E192">
        <v>3</v>
      </c>
      <c r="F192" s="1">
        <v>38666</v>
      </c>
      <c r="G192" t="s">
        <v>138</v>
      </c>
      <c r="H192">
        <v>51</v>
      </c>
      <c r="I192" t="s">
        <v>141</v>
      </c>
      <c r="J192" t="s">
        <v>144</v>
      </c>
      <c r="K192" t="s">
        <v>142</v>
      </c>
      <c r="L192" t="s">
        <v>144</v>
      </c>
      <c r="N192" t="s">
        <v>144</v>
      </c>
      <c r="O192" t="s">
        <v>144</v>
      </c>
      <c r="R192" t="s">
        <v>144</v>
      </c>
      <c r="S192" t="s">
        <v>144</v>
      </c>
      <c r="V192" t="s">
        <v>144</v>
      </c>
      <c r="W192" t="s">
        <v>142</v>
      </c>
      <c r="X192" t="s">
        <v>144</v>
      </c>
      <c r="Y192" t="s">
        <v>144</v>
      </c>
      <c r="Z192" t="s">
        <v>553</v>
      </c>
      <c r="AA192" t="s">
        <v>146</v>
      </c>
      <c r="AB192" t="s">
        <v>140</v>
      </c>
      <c r="AC192" t="s">
        <v>140</v>
      </c>
      <c r="AD192" t="s">
        <v>140</v>
      </c>
      <c r="AE192" t="s">
        <v>140</v>
      </c>
      <c r="AF192" t="s">
        <v>140</v>
      </c>
      <c r="AG192" t="s">
        <v>144</v>
      </c>
      <c r="AH192" t="s">
        <v>144</v>
      </c>
      <c r="AI192" t="s">
        <v>142</v>
      </c>
      <c r="AJ192" t="s">
        <v>144</v>
      </c>
      <c r="AK192" t="s">
        <v>144</v>
      </c>
      <c r="AL192" t="s">
        <v>144</v>
      </c>
      <c r="AM192" t="s">
        <v>144</v>
      </c>
      <c r="AN192" t="s">
        <v>144</v>
      </c>
      <c r="AO192" t="s">
        <v>561</v>
      </c>
      <c r="AP192" t="s">
        <v>554</v>
      </c>
      <c r="AQ192" t="s">
        <v>142</v>
      </c>
      <c r="AR192" t="s">
        <v>142</v>
      </c>
      <c r="AS192" t="s">
        <v>144</v>
      </c>
      <c r="AT192" t="s">
        <v>151</v>
      </c>
      <c r="AU192">
        <v>4</v>
      </c>
      <c r="AZ192" t="s">
        <v>554</v>
      </c>
      <c r="BA192" t="s">
        <v>144</v>
      </c>
      <c r="BC192" t="s">
        <v>142</v>
      </c>
      <c r="BD192">
        <v>167</v>
      </c>
      <c r="BE192">
        <v>155</v>
      </c>
      <c r="BF192">
        <v>26</v>
      </c>
      <c r="BG192">
        <v>32</v>
      </c>
      <c r="BH192">
        <v>26</v>
      </c>
      <c r="BI192">
        <v>7.43</v>
      </c>
      <c r="BJ192">
        <v>7.4</v>
      </c>
      <c r="BK192" t="s">
        <v>144</v>
      </c>
      <c r="BM192" t="s">
        <v>142</v>
      </c>
      <c r="BO192">
        <v>10</v>
      </c>
      <c r="BQ192">
        <v>26</v>
      </c>
      <c r="BU192">
        <v>19</v>
      </c>
      <c r="DP192" t="s">
        <v>152</v>
      </c>
      <c r="DX192" t="s">
        <v>140</v>
      </c>
      <c r="DY192" t="s">
        <v>140</v>
      </c>
      <c r="DZ192" t="s">
        <v>140</v>
      </c>
      <c r="EA192" t="s">
        <v>140</v>
      </c>
      <c r="EB192" t="s">
        <v>140</v>
      </c>
      <c r="EC192" t="s">
        <v>140</v>
      </c>
      <c r="ED192" t="s">
        <v>146</v>
      </c>
      <c r="EE192" t="s">
        <v>140</v>
      </c>
      <c r="EF192" t="s">
        <v>457</v>
      </c>
      <c r="EG192" t="s">
        <v>153</v>
      </c>
      <c r="EH192" t="s">
        <v>154</v>
      </c>
      <c r="EL192" t="s">
        <v>162</v>
      </c>
      <c r="EW192" t="s">
        <v>163</v>
      </c>
      <c r="FC192" t="s">
        <v>162</v>
      </c>
      <c r="FG192" t="s">
        <v>162</v>
      </c>
      <c r="FT192" t="s">
        <v>144</v>
      </c>
    </row>
    <row r="193" spans="1:179" x14ac:dyDescent="0.2">
      <c r="A193" s="8">
        <v>201</v>
      </c>
      <c r="B193" s="15" t="s">
        <v>1835</v>
      </c>
      <c r="C193" s="1">
        <v>38665</v>
      </c>
      <c r="D193">
        <v>9</v>
      </c>
      <c r="E193">
        <v>21</v>
      </c>
      <c r="F193" s="1">
        <v>38665</v>
      </c>
      <c r="G193" t="s">
        <v>138</v>
      </c>
      <c r="H193">
        <v>45</v>
      </c>
      <c r="I193" t="s">
        <v>141</v>
      </c>
      <c r="J193" t="s">
        <v>144</v>
      </c>
      <c r="K193" t="s">
        <v>144</v>
      </c>
      <c r="L193" t="s">
        <v>144</v>
      </c>
      <c r="N193" t="s">
        <v>144</v>
      </c>
      <c r="O193" t="s">
        <v>144</v>
      </c>
      <c r="R193" t="s">
        <v>144</v>
      </c>
      <c r="S193" t="s">
        <v>144</v>
      </c>
      <c r="V193" t="s">
        <v>144</v>
      </c>
      <c r="W193" t="s">
        <v>144</v>
      </c>
      <c r="X193" t="s">
        <v>144</v>
      </c>
      <c r="Y193" t="s">
        <v>142</v>
      </c>
      <c r="Z193" t="s">
        <v>555</v>
      </c>
      <c r="AA193" t="s">
        <v>146</v>
      </c>
      <c r="AB193" t="s">
        <v>140</v>
      </c>
      <c r="AC193" t="s">
        <v>140</v>
      </c>
      <c r="AD193" t="s">
        <v>140</v>
      </c>
      <c r="AE193" t="s">
        <v>140</v>
      </c>
      <c r="AF193" t="s">
        <v>140</v>
      </c>
      <c r="AG193" t="s">
        <v>144</v>
      </c>
      <c r="AH193" t="s">
        <v>144</v>
      </c>
      <c r="AI193" t="s">
        <v>144</v>
      </c>
      <c r="AJ193" t="s">
        <v>144</v>
      </c>
      <c r="AK193" t="s">
        <v>144</v>
      </c>
      <c r="AL193" t="s">
        <v>144</v>
      </c>
      <c r="AM193" t="s">
        <v>144</v>
      </c>
      <c r="AN193" t="s">
        <v>142</v>
      </c>
      <c r="AO193" t="s">
        <v>147</v>
      </c>
      <c r="AP193" t="s">
        <v>556</v>
      </c>
      <c r="AQ193" t="s">
        <v>144</v>
      </c>
      <c r="AR193" t="s">
        <v>144</v>
      </c>
      <c r="AS193" t="s">
        <v>144</v>
      </c>
      <c r="AT193" t="s">
        <v>159</v>
      </c>
      <c r="AZ193" t="s">
        <v>556</v>
      </c>
      <c r="BA193" t="s">
        <v>144</v>
      </c>
      <c r="BC193" t="s">
        <v>144</v>
      </c>
      <c r="BK193" t="s">
        <v>144</v>
      </c>
      <c r="BM193" t="s">
        <v>144</v>
      </c>
      <c r="BO193">
        <v>3</v>
      </c>
      <c r="BQ193">
        <v>7</v>
      </c>
      <c r="BU193">
        <v>13</v>
      </c>
      <c r="DP193" t="s">
        <v>148</v>
      </c>
      <c r="DX193" t="s">
        <v>140</v>
      </c>
      <c r="DY193" t="s">
        <v>140</v>
      </c>
      <c r="DZ193" t="s">
        <v>140</v>
      </c>
      <c r="EA193" t="s">
        <v>140</v>
      </c>
      <c r="EB193" t="s">
        <v>140</v>
      </c>
      <c r="EC193" t="s">
        <v>140</v>
      </c>
      <c r="ED193" t="s">
        <v>140</v>
      </c>
      <c r="EE193" t="s">
        <v>140</v>
      </c>
      <c r="EG193" t="s">
        <v>162</v>
      </c>
      <c r="EL193" t="s">
        <v>162</v>
      </c>
      <c r="EW193" t="s">
        <v>162</v>
      </c>
      <c r="FC193" t="s">
        <v>162</v>
      </c>
      <c r="FG193" t="s">
        <v>162</v>
      </c>
      <c r="FT193" t="s">
        <v>144</v>
      </c>
    </row>
    <row r="194" spans="1:179" x14ac:dyDescent="0.2">
      <c r="A194" s="8">
        <v>202</v>
      </c>
      <c r="B194" s="15" t="s">
        <v>1836</v>
      </c>
      <c r="C194" s="1">
        <v>38666</v>
      </c>
      <c r="D194">
        <v>13</v>
      </c>
      <c r="E194">
        <v>13</v>
      </c>
      <c r="F194" s="1">
        <v>38669</v>
      </c>
      <c r="G194" t="s">
        <v>138</v>
      </c>
      <c r="H194">
        <v>66</v>
      </c>
      <c r="I194" t="s">
        <v>141</v>
      </c>
      <c r="J194" t="s">
        <v>142</v>
      </c>
      <c r="K194" t="s">
        <v>142</v>
      </c>
      <c r="L194" t="s">
        <v>144</v>
      </c>
      <c r="M194" t="s">
        <v>144</v>
      </c>
      <c r="N194" t="s">
        <v>144</v>
      </c>
      <c r="O194" t="s">
        <v>142</v>
      </c>
      <c r="P194" t="s">
        <v>144</v>
      </c>
      <c r="Q194" t="s">
        <v>144</v>
      </c>
      <c r="R194" t="s">
        <v>144</v>
      </c>
      <c r="S194" t="s">
        <v>144</v>
      </c>
      <c r="T194" t="s">
        <v>144</v>
      </c>
      <c r="U194" t="s">
        <v>144</v>
      </c>
      <c r="V194" t="s">
        <v>142</v>
      </c>
      <c r="W194" t="s">
        <v>142</v>
      </c>
      <c r="Y194" t="s">
        <v>144</v>
      </c>
      <c r="Z194" t="s">
        <v>557</v>
      </c>
      <c r="AA194" t="s">
        <v>140</v>
      </c>
      <c r="AB194" t="s">
        <v>140</v>
      </c>
      <c r="AC194" t="s">
        <v>146</v>
      </c>
      <c r="AD194" t="s">
        <v>140</v>
      </c>
      <c r="AE194" t="s">
        <v>140</v>
      </c>
      <c r="AF194" t="s">
        <v>140</v>
      </c>
      <c r="AG194" t="s">
        <v>144</v>
      </c>
      <c r="AH194" t="s">
        <v>144</v>
      </c>
      <c r="AI194" t="s">
        <v>144</v>
      </c>
      <c r="AJ194" t="s">
        <v>144</v>
      </c>
      <c r="AK194" t="s">
        <v>144</v>
      </c>
      <c r="AL194" t="s">
        <v>144</v>
      </c>
      <c r="AM194" t="s">
        <v>144</v>
      </c>
      <c r="AN194" t="s">
        <v>144</v>
      </c>
      <c r="AO194" t="s">
        <v>561</v>
      </c>
      <c r="AP194" t="s">
        <v>558</v>
      </c>
      <c r="AQ194" t="s">
        <v>142</v>
      </c>
      <c r="AR194" t="s">
        <v>144</v>
      </c>
      <c r="AS194" t="s">
        <v>144</v>
      </c>
      <c r="AT194" t="s">
        <v>159</v>
      </c>
      <c r="AV194" t="s">
        <v>144</v>
      </c>
      <c r="AW194" t="s">
        <v>144</v>
      </c>
      <c r="AX194" t="s">
        <v>144</v>
      </c>
      <c r="AY194" t="s">
        <v>144</v>
      </c>
      <c r="AZ194" t="s">
        <v>559</v>
      </c>
      <c r="BA194" t="s">
        <v>142</v>
      </c>
      <c r="BC194" t="s">
        <v>144</v>
      </c>
      <c r="BK194" t="s">
        <v>142</v>
      </c>
      <c r="BL194">
        <v>100</v>
      </c>
      <c r="BQ194">
        <v>33</v>
      </c>
      <c r="BU194">
        <v>17</v>
      </c>
      <c r="DP194" t="s">
        <v>152</v>
      </c>
      <c r="DX194" t="s">
        <v>140</v>
      </c>
      <c r="DY194" t="s">
        <v>146</v>
      </c>
      <c r="DZ194" t="s">
        <v>140</v>
      </c>
      <c r="EA194" t="s">
        <v>140</v>
      </c>
      <c r="EB194" t="s">
        <v>140</v>
      </c>
      <c r="EC194" t="s">
        <v>140</v>
      </c>
      <c r="ED194" t="s">
        <v>140</v>
      </c>
      <c r="EE194" t="s">
        <v>140</v>
      </c>
      <c r="EG194" t="s">
        <v>153</v>
      </c>
      <c r="EH194" t="s">
        <v>176</v>
      </c>
      <c r="EL194" t="s">
        <v>153</v>
      </c>
      <c r="EM194" t="s">
        <v>182</v>
      </c>
      <c r="EN194" t="s">
        <v>154</v>
      </c>
      <c r="EW194" t="s">
        <v>153</v>
      </c>
      <c r="EX194" t="s">
        <v>182</v>
      </c>
      <c r="EY194" t="s">
        <v>179</v>
      </c>
      <c r="FC194" t="s">
        <v>163</v>
      </c>
      <c r="FG194" t="s">
        <v>162</v>
      </c>
      <c r="FT194" t="s">
        <v>144</v>
      </c>
    </row>
    <row r="195" spans="1:179" x14ac:dyDescent="0.2">
      <c r="A195" s="8">
        <v>203</v>
      </c>
      <c r="B195" s="15" t="s">
        <v>1837</v>
      </c>
      <c r="C195" s="1">
        <v>38643</v>
      </c>
      <c r="D195">
        <v>20</v>
      </c>
      <c r="E195">
        <v>2</v>
      </c>
      <c r="F195" s="1">
        <v>38671</v>
      </c>
      <c r="G195" t="s">
        <v>138</v>
      </c>
      <c r="H195">
        <v>48</v>
      </c>
      <c r="I195" t="s">
        <v>139</v>
      </c>
      <c r="J195" t="s">
        <v>144</v>
      </c>
      <c r="K195" t="s">
        <v>142</v>
      </c>
      <c r="L195" t="s">
        <v>144</v>
      </c>
      <c r="M195" t="s">
        <v>144</v>
      </c>
      <c r="N195" t="s">
        <v>144</v>
      </c>
      <c r="O195" t="s">
        <v>144</v>
      </c>
      <c r="P195" t="s">
        <v>144</v>
      </c>
      <c r="Q195" t="s">
        <v>144</v>
      </c>
      <c r="R195" t="s">
        <v>144</v>
      </c>
      <c r="S195" t="s">
        <v>144</v>
      </c>
      <c r="T195" t="s">
        <v>144</v>
      </c>
      <c r="U195" t="s">
        <v>144</v>
      </c>
      <c r="V195" t="s">
        <v>144</v>
      </c>
      <c r="W195" t="s">
        <v>144</v>
      </c>
      <c r="X195" t="s">
        <v>144</v>
      </c>
      <c r="Y195" t="s">
        <v>144</v>
      </c>
      <c r="Z195" t="s">
        <v>560</v>
      </c>
      <c r="AA195" t="s">
        <v>146</v>
      </c>
      <c r="AB195" t="s">
        <v>140</v>
      </c>
      <c r="AC195" t="s">
        <v>140</v>
      </c>
      <c r="AD195" t="s">
        <v>140</v>
      </c>
      <c r="AE195" t="s">
        <v>140</v>
      </c>
      <c r="AF195" t="s">
        <v>140</v>
      </c>
      <c r="AG195" t="s">
        <v>144</v>
      </c>
      <c r="AH195" t="s">
        <v>142</v>
      </c>
      <c r="AI195" t="s">
        <v>144</v>
      </c>
      <c r="AJ195" t="s">
        <v>144</v>
      </c>
      <c r="AK195" t="s">
        <v>144</v>
      </c>
      <c r="AL195" t="s">
        <v>144</v>
      </c>
      <c r="AM195" t="s">
        <v>144</v>
      </c>
      <c r="AN195" t="s">
        <v>144</v>
      </c>
      <c r="AO195" t="s">
        <v>147</v>
      </c>
      <c r="AP195" t="s">
        <v>562</v>
      </c>
      <c r="AQ195" t="s">
        <v>142</v>
      </c>
      <c r="AR195" t="s">
        <v>142</v>
      </c>
      <c r="AS195" t="s">
        <v>142</v>
      </c>
      <c r="AT195" t="s">
        <v>156</v>
      </c>
      <c r="AV195" t="s">
        <v>144</v>
      </c>
      <c r="AW195" t="s">
        <v>144</v>
      </c>
      <c r="AX195" t="s">
        <v>144</v>
      </c>
      <c r="AZ195" t="s">
        <v>563</v>
      </c>
      <c r="BA195" t="s">
        <v>142</v>
      </c>
      <c r="BC195" t="s">
        <v>142</v>
      </c>
      <c r="BD195">
        <v>115</v>
      </c>
      <c r="BE195">
        <v>56</v>
      </c>
      <c r="BF195">
        <v>43</v>
      </c>
      <c r="BG195">
        <v>50</v>
      </c>
      <c r="BH195">
        <v>44</v>
      </c>
      <c r="BI195">
        <v>7.46</v>
      </c>
      <c r="BJ195">
        <v>7.43</v>
      </c>
      <c r="BK195" t="s">
        <v>142</v>
      </c>
      <c r="BL195">
        <v>100</v>
      </c>
      <c r="BQ195">
        <v>25</v>
      </c>
      <c r="BU195">
        <v>20</v>
      </c>
      <c r="DP195" t="s">
        <v>173</v>
      </c>
      <c r="DX195" t="s">
        <v>140</v>
      </c>
      <c r="DY195" t="s">
        <v>146</v>
      </c>
      <c r="DZ195" t="s">
        <v>140</v>
      </c>
      <c r="EA195" t="s">
        <v>140</v>
      </c>
      <c r="EB195" t="s">
        <v>140</v>
      </c>
      <c r="EC195" t="s">
        <v>140</v>
      </c>
      <c r="ED195" t="s">
        <v>140</v>
      </c>
      <c r="EE195" t="s">
        <v>140</v>
      </c>
      <c r="EG195" t="s">
        <v>163</v>
      </c>
      <c r="EL195" t="s">
        <v>153</v>
      </c>
      <c r="EM195" t="s">
        <v>564</v>
      </c>
      <c r="EW195" t="s">
        <v>163</v>
      </c>
      <c r="FC195" t="s">
        <v>163</v>
      </c>
      <c r="FG195" t="s">
        <v>162</v>
      </c>
      <c r="FT195" t="s">
        <v>142</v>
      </c>
      <c r="FU195" s="1">
        <v>38689</v>
      </c>
    </row>
    <row r="196" spans="1:179" x14ac:dyDescent="0.2">
      <c r="A196" s="8">
        <v>204</v>
      </c>
      <c r="B196" s="15" t="s">
        <v>1838</v>
      </c>
      <c r="C196" s="1">
        <v>38664</v>
      </c>
      <c r="D196">
        <v>17</v>
      </c>
      <c r="E196">
        <v>13</v>
      </c>
      <c r="F196" s="1">
        <v>38670</v>
      </c>
      <c r="G196" t="s">
        <v>138</v>
      </c>
      <c r="H196">
        <v>47</v>
      </c>
      <c r="I196" t="s">
        <v>139</v>
      </c>
      <c r="J196" t="s">
        <v>144</v>
      </c>
      <c r="K196" t="s">
        <v>142</v>
      </c>
      <c r="L196" t="s">
        <v>142</v>
      </c>
      <c r="M196" t="s">
        <v>144</v>
      </c>
      <c r="N196" t="s">
        <v>142</v>
      </c>
      <c r="O196" t="s">
        <v>144</v>
      </c>
      <c r="P196" t="s">
        <v>144</v>
      </c>
      <c r="R196" t="s">
        <v>144</v>
      </c>
      <c r="S196" t="s">
        <v>144</v>
      </c>
      <c r="T196" t="s">
        <v>144</v>
      </c>
      <c r="U196" t="s">
        <v>144</v>
      </c>
      <c r="V196" t="s">
        <v>144</v>
      </c>
      <c r="W196" t="s">
        <v>142</v>
      </c>
      <c r="X196" t="s">
        <v>142</v>
      </c>
      <c r="Y196" t="s">
        <v>144</v>
      </c>
      <c r="Z196" t="s">
        <v>565</v>
      </c>
      <c r="AA196" t="s">
        <v>146</v>
      </c>
      <c r="AB196" t="s">
        <v>140</v>
      </c>
      <c r="AC196" t="s">
        <v>140</v>
      </c>
      <c r="AD196" t="s">
        <v>140</v>
      </c>
      <c r="AE196" t="s">
        <v>140</v>
      </c>
      <c r="AF196" t="s">
        <v>140</v>
      </c>
      <c r="AG196" t="s">
        <v>144</v>
      </c>
      <c r="AH196" t="s">
        <v>144</v>
      </c>
      <c r="AI196" t="s">
        <v>144</v>
      </c>
      <c r="AJ196" t="s">
        <v>144</v>
      </c>
      <c r="AK196" t="s">
        <v>144</v>
      </c>
      <c r="AL196" t="s">
        <v>144</v>
      </c>
      <c r="AM196" t="s">
        <v>144</v>
      </c>
      <c r="AN196" t="s">
        <v>144</v>
      </c>
      <c r="AO196" t="s">
        <v>561</v>
      </c>
      <c r="AP196" t="s">
        <v>149</v>
      </c>
      <c r="AQ196" t="s">
        <v>142</v>
      </c>
      <c r="AR196" t="s">
        <v>142</v>
      </c>
      <c r="AS196" t="s">
        <v>142</v>
      </c>
      <c r="AT196" t="s">
        <v>159</v>
      </c>
      <c r="AV196" t="s">
        <v>144</v>
      </c>
      <c r="AW196" t="s">
        <v>144</v>
      </c>
      <c r="AX196" t="s">
        <v>144</v>
      </c>
      <c r="AY196" t="s">
        <v>144</v>
      </c>
      <c r="AZ196" t="s">
        <v>566</v>
      </c>
      <c r="BA196" t="s">
        <v>142</v>
      </c>
      <c r="BC196" t="s">
        <v>142</v>
      </c>
      <c r="BD196">
        <v>98</v>
      </c>
      <c r="BE196">
        <v>66</v>
      </c>
      <c r="BF196">
        <v>28</v>
      </c>
      <c r="BG196">
        <v>30</v>
      </c>
      <c r="BH196">
        <v>28</v>
      </c>
      <c r="BI196">
        <v>7.5</v>
      </c>
      <c r="BJ196">
        <v>7.47</v>
      </c>
      <c r="BK196" t="s">
        <v>142</v>
      </c>
      <c r="BL196">
        <v>100</v>
      </c>
      <c r="BQ196">
        <v>47</v>
      </c>
      <c r="BU196">
        <v>22</v>
      </c>
      <c r="DP196" t="s">
        <v>173</v>
      </c>
      <c r="DX196" t="s">
        <v>140</v>
      </c>
      <c r="DY196" t="s">
        <v>146</v>
      </c>
      <c r="DZ196" t="s">
        <v>140</v>
      </c>
      <c r="EA196" t="s">
        <v>140</v>
      </c>
      <c r="EB196" t="s">
        <v>140</v>
      </c>
      <c r="EC196" t="s">
        <v>140</v>
      </c>
      <c r="ED196" t="s">
        <v>140</v>
      </c>
      <c r="EE196" t="s">
        <v>140</v>
      </c>
      <c r="EG196" t="s">
        <v>163</v>
      </c>
      <c r="EL196" t="s">
        <v>153</v>
      </c>
      <c r="EM196" t="s">
        <v>567</v>
      </c>
      <c r="FT196" t="s">
        <v>142</v>
      </c>
      <c r="FU196" s="1">
        <v>38674</v>
      </c>
      <c r="FV196" t="s">
        <v>568</v>
      </c>
      <c r="FW196" t="s">
        <v>144</v>
      </c>
    </row>
    <row r="197" spans="1:179" x14ac:dyDescent="0.2">
      <c r="A197" s="8">
        <v>205</v>
      </c>
      <c r="B197" s="15" t="s">
        <v>1839</v>
      </c>
      <c r="C197" s="1">
        <v>38674</v>
      </c>
      <c r="D197">
        <v>7</v>
      </c>
      <c r="E197">
        <v>14</v>
      </c>
      <c r="F197" s="1">
        <v>38674</v>
      </c>
      <c r="G197" t="s">
        <v>138</v>
      </c>
      <c r="H197">
        <v>71</v>
      </c>
      <c r="I197" t="s">
        <v>139</v>
      </c>
      <c r="J197" t="s">
        <v>144</v>
      </c>
      <c r="K197" t="s">
        <v>144</v>
      </c>
      <c r="L197" t="s">
        <v>144</v>
      </c>
      <c r="M197" t="s">
        <v>144</v>
      </c>
      <c r="N197" t="s">
        <v>144</v>
      </c>
      <c r="O197" t="s">
        <v>142</v>
      </c>
      <c r="P197" t="s">
        <v>144</v>
      </c>
      <c r="Q197" t="s">
        <v>144</v>
      </c>
      <c r="R197" t="s">
        <v>144</v>
      </c>
      <c r="S197" t="s">
        <v>144</v>
      </c>
      <c r="T197" t="s">
        <v>144</v>
      </c>
      <c r="U197" t="s">
        <v>144</v>
      </c>
      <c r="V197" t="s">
        <v>142</v>
      </c>
      <c r="W197" t="s">
        <v>144</v>
      </c>
      <c r="X197" t="s">
        <v>144</v>
      </c>
      <c r="Y197" t="s">
        <v>142</v>
      </c>
      <c r="Z197" t="s">
        <v>569</v>
      </c>
      <c r="AA197" t="s">
        <v>140</v>
      </c>
      <c r="AB197" t="s">
        <v>146</v>
      </c>
      <c r="AC197" t="s">
        <v>140</v>
      </c>
      <c r="AD197" t="s">
        <v>140</v>
      </c>
      <c r="AE197" t="s">
        <v>140</v>
      </c>
      <c r="AF197" t="s">
        <v>140</v>
      </c>
      <c r="AG197" t="s">
        <v>144</v>
      </c>
      <c r="AH197" t="s">
        <v>144</v>
      </c>
      <c r="AI197" t="s">
        <v>144</v>
      </c>
      <c r="AJ197" t="s">
        <v>142</v>
      </c>
      <c r="AK197" t="s">
        <v>142</v>
      </c>
      <c r="AL197" t="s">
        <v>144</v>
      </c>
      <c r="AM197" t="s">
        <v>144</v>
      </c>
      <c r="AN197" t="s">
        <v>144</v>
      </c>
      <c r="AO197" t="s">
        <v>150</v>
      </c>
      <c r="AP197" t="s">
        <v>570</v>
      </c>
      <c r="AQ197" t="s">
        <v>144</v>
      </c>
      <c r="AS197" t="s">
        <v>144</v>
      </c>
      <c r="AT197" t="s">
        <v>151</v>
      </c>
      <c r="AV197" t="s">
        <v>144</v>
      </c>
      <c r="AW197" t="s">
        <v>144</v>
      </c>
      <c r="AX197" t="s">
        <v>144</v>
      </c>
      <c r="AY197" t="s">
        <v>144</v>
      </c>
      <c r="AZ197" t="s">
        <v>571</v>
      </c>
      <c r="BA197" t="s">
        <v>144</v>
      </c>
      <c r="BC197" t="s">
        <v>144</v>
      </c>
      <c r="BK197" t="s">
        <v>144</v>
      </c>
      <c r="BM197" t="s">
        <v>144</v>
      </c>
      <c r="BO197">
        <v>3</v>
      </c>
      <c r="BQ197">
        <v>16</v>
      </c>
      <c r="BU197">
        <v>16</v>
      </c>
      <c r="DP197" t="s">
        <v>152</v>
      </c>
      <c r="DX197" t="s">
        <v>140</v>
      </c>
      <c r="DY197" t="s">
        <v>140</v>
      </c>
      <c r="DZ197" t="s">
        <v>140</v>
      </c>
      <c r="EA197" t="s">
        <v>140</v>
      </c>
      <c r="EB197" t="s">
        <v>140</v>
      </c>
      <c r="EC197" t="s">
        <v>146</v>
      </c>
      <c r="ED197" t="s">
        <v>140</v>
      </c>
      <c r="EE197" t="s">
        <v>140</v>
      </c>
      <c r="EG197" t="s">
        <v>153</v>
      </c>
      <c r="EH197" t="s">
        <v>572</v>
      </c>
      <c r="EI197" t="s">
        <v>217</v>
      </c>
      <c r="FT197" t="s">
        <v>142</v>
      </c>
      <c r="FU197" s="1">
        <v>38692</v>
      </c>
      <c r="FV197" t="s">
        <v>573</v>
      </c>
      <c r="FW197" t="s">
        <v>142</v>
      </c>
    </row>
    <row r="198" spans="1:179" x14ac:dyDescent="0.2">
      <c r="A198" s="8">
        <v>206</v>
      </c>
      <c r="B198" s="15" t="s">
        <v>1840</v>
      </c>
      <c r="C198" s="1">
        <v>38319</v>
      </c>
      <c r="D198">
        <v>14</v>
      </c>
      <c r="E198">
        <v>18</v>
      </c>
      <c r="F198" s="1">
        <v>38684</v>
      </c>
      <c r="G198" t="s">
        <v>138</v>
      </c>
      <c r="H198">
        <v>40</v>
      </c>
      <c r="I198" t="s">
        <v>141</v>
      </c>
      <c r="J198" t="s">
        <v>144</v>
      </c>
      <c r="K198" t="s">
        <v>142</v>
      </c>
      <c r="L198" t="s">
        <v>144</v>
      </c>
      <c r="M198" t="s">
        <v>144</v>
      </c>
      <c r="N198" t="s">
        <v>144</v>
      </c>
      <c r="O198" t="s">
        <v>144</v>
      </c>
      <c r="P198" t="s">
        <v>144</v>
      </c>
      <c r="Q198" t="s">
        <v>144</v>
      </c>
      <c r="R198" t="s">
        <v>144</v>
      </c>
      <c r="S198" t="s">
        <v>144</v>
      </c>
      <c r="T198" t="s">
        <v>144</v>
      </c>
      <c r="U198" t="s">
        <v>144</v>
      </c>
      <c r="V198" t="s">
        <v>144</v>
      </c>
      <c r="W198" t="s">
        <v>144</v>
      </c>
      <c r="X198" t="s">
        <v>142</v>
      </c>
      <c r="Y198" t="s">
        <v>144</v>
      </c>
      <c r="Z198" t="s">
        <v>574</v>
      </c>
      <c r="AA198" t="s">
        <v>146</v>
      </c>
      <c r="AB198" t="s">
        <v>140</v>
      </c>
      <c r="AC198" t="s">
        <v>140</v>
      </c>
      <c r="AD198" t="s">
        <v>140</v>
      </c>
      <c r="AE198" t="s">
        <v>140</v>
      </c>
      <c r="AF198" t="s">
        <v>140</v>
      </c>
      <c r="AG198" t="s">
        <v>144</v>
      </c>
      <c r="AH198" t="s">
        <v>144</v>
      </c>
      <c r="AI198" t="s">
        <v>144</v>
      </c>
      <c r="AJ198" t="s">
        <v>144</v>
      </c>
      <c r="AK198" t="s">
        <v>144</v>
      </c>
      <c r="AL198" t="s">
        <v>144</v>
      </c>
      <c r="AM198" t="s">
        <v>142</v>
      </c>
      <c r="AN198" t="s">
        <v>144</v>
      </c>
      <c r="AO198" t="s">
        <v>147</v>
      </c>
      <c r="AQ198" t="s">
        <v>142</v>
      </c>
      <c r="AR198" t="s">
        <v>144</v>
      </c>
      <c r="AS198" t="s">
        <v>144</v>
      </c>
      <c r="AV198" t="s">
        <v>144</v>
      </c>
      <c r="AW198" t="s">
        <v>144</v>
      </c>
      <c r="AX198" t="s">
        <v>144</v>
      </c>
      <c r="AY198" t="s">
        <v>144</v>
      </c>
      <c r="AZ198" t="s">
        <v>575</v>
      </c>
      <c r="BA198" t="s">
        <v>142</v>
      </c>
      <c r="BC198" t="s">
        <v>142</v>
      </c>
      <c r="BD198">
        <v>516</v>
      </c>
      <c r="BE198">
        <v>130</v>
      </c>
      <c r="BF198">
        <v>32</v>
      </c>
      <c r="BG198">
        <v>37</v>
      </c>
      <c r="BH198">
        <v>23</v>
      </c>
      <c r="BI198">
        <v>7.49</v>
      </c>
      <c r="BJ198">
        <v>7.34</v>
      </c>
      <c r="BK198" t="s">
        <v>142</v>
      </c>
      <c r="BL198">
        <v>100</v>
      </c>
      <c r="BQ198">
        <v>34</v>
      </c>
      <c r="BU198">
        <v>18</v>
      </c>
      <c r="DP198" t="s">
        <v>148</v>
      </c>
      <c r="DX198" t="s">
        <v>140</v>
      </c>
      <c r="DY198" t="s">
        <v>140</v>
      </c>
      <c r="DZ198" t="s">
        <v>140</v>
      </c>
      <c r="EA198" t="s">
        <v>140</v>
      </c>
      <c r="EB198" t="s">
        <v>140</v>
      </c>
      <c r="EC198" t="s">
        <v>140</v>
      </c>
      <c r="ED198" t="s">
        <v>140</v>
      </c>
      <c r="EE198" t="s">
        <v>140</v>
      </c>
      <c r="EG198" t="s">
        <v>163</v>
      </c>
      <c r="EL198" t="s">
        <v>163</v>
      </c>
      <c r="EW198" t="s">
        <v>163</v>
      </c>
      <c r="FC198" t="s">
        <v>162</v>
      </c>
      <c r="FG198" t="s">
        <v>162</v>
      </c>
      <c r="FT198" t="s">
        <v>144</v>
      </c>
    </row>
    <row r="199" spans="1:179" x14ac:dyDescent="0.2">
      <c r="A199" s="8">
        <v>207</v>
      </c>
      <c r="B199" s="15" t="s">
        <v>1841</v>
      </c>
      <c r="C199" s="1">
        <v>38684</v>
      </c>
      <c r="D199">
        <v>21</v>
      </c>
      <c r="E199">
        <v>16</v>
      </c>
      <c r="F199" s="1">
        <v>38690</v>
      </c>
      <c r="G199" t="s">
        <v>180</v>
      </c>
      <c r="H199">
        <v>53</v>
      </c>
      <c r="I199" t="s">
        <v>141</v>
      </c>
      <c r="J199" t="s">
        <v>144</v>
      </c>
      <c r="K199" t="s">
        <v>142</v>
      </c>
      <c r="L199" t="s">
        <v>142</v>
      </c>
      <c r="M199" t="s">
        <v>144</v>
      </c>
      <c r="N199" t="s">
        <v>142</v>
      </c>
      <c r="O199" t="s">
        <v>144</v>
      </c>
      <c r="P199" t="s">
        <v>142</v>
      </c>
      <c r="Q199" t="s">
        <v>142</v>
      </c>
      <c r="R199" t="s">
        <v>144</v>
      </c>
      <c r="S199" t="s">
        <v>144</v>
      </c>
      <c r="T199" t="s">
        <v>144</v>
      </c>
      <c r="U199" t="s">
        <v>144</v>
      </c>
      <c r="V199" t="s">
        <v>144</v>
      </c>
      <c r="W199" t="s">
        <v>142</v>
      </c>
      <c r="X199" t="s">
        <v>142</v>
      </c>
      <c r="Y199" t="s">
        <v>142</v>
      </c>
      <c r="Z199" t="s">
        <v>576</v>
      </c>
      <c r="AA199" t="s">
        <v>140</v>
      </c>
      <c r="AB199" t="s">
        <v>140</v>
      </c>
      <c r="AC199" t="s">
        <v>146</v>
      </c>
      <c r="AD199" t="s">
        <v>140</v>
      </c>
      <c r="AE199" t="s">
        <v>140</v>
      </c>
      <c r="AF199" t="s">
        <v>140</v>
      </c>
      <c r="AG199" t="s">
        <v>142</v>
      </c>
      <c r="AH199" t="s">
        <v>144</v>
      </c>
      <c r="AI199" t="s">
        <v>142</v>
      </c>
      <c r="AJ199" t="s">
        <v>144</v>
      </c>
      <c r="AK199" t="s">
        <v>144</v>
      </c>
      <c r="AL199" t="s">
        <v>144</v>
      </c>
      <c r="AM199" t="s">
        <v>144</v>
      </c>
      <c r="AO199" t="s">
        <v>147</v>
      </c>
      <c r="AQ199" t="s">
        <v>144</v>
      </c>
      <c r="AS199" t="s">
        <v>144</v>
      </c>
      <c r="AV199" t="s">
        <v>144</v>
      </c>
      <c r="AW199" t="s">
        <v>144</v>
      </c>
      <c r="AX199" t="s">
        <v>144</v>
      </c>
      <c r="AY199" t="s">
        <v>144</v>
      </c>
      <c r="AZ199" t="s">
        <v>577</v>
      </c>
      <c r="BA199" t="s">
        <v>142</v>
      </c>
      <c r="BC199" t="s">
        <v>142</v>
      </c>
      <c r="BD199">
        <v>79</v>
      </c>
      <c r="BE199">
        <v>56</v>
      </c>
      <c r="BF199">
        <v>59</v>
      </c>
      <c r="BG199">
        <v>68</v>
      </c>
      <c r="BH199">
        <v>59</v>
      </c>
      <c r="BI199">
        <v>7.5</v>
      </c>
      <c r="BJ199">
        <v>7.4</v>
      </c>
      <c r="BK199" t="s">
        <v>142</v>
      </c>
      <c r="BL199">
        <v>80</v>
      </c>
      <c r="BQ199">
        <v>30</v>
      </c>
      <c r="BU199">
        <v>17</v>
      </c>
      <c r="DP199" t="s">
        <v>173</v>
      </c>
      <c r="DX199" t="s">
        <v>140</v>
      </c>
      <c r="DY199" t="s">
        <v>146</v>
      </c>
      <c r="DZ199" t="s">
        <v>140</v>
      </c>
      <c r="EA199" t="s">
        <v>140</v>
      </c>
      <c r="EB199" t="s">
        <v>140</v>
      </c>
      <c r="EC199" t="s">
        <v>140</v>
      </c>
      <c r="ED199" t="s">
        <v>140</v>
      </c>
      <c r="EE199" t="s">
        <v>140</v>
      </c>
      <c r="EG199" t="s">
        <v>163</v>
      </c>
      <c r="EL199" t="s">
        <v>163</v>
      </c>
      <c r="EW199" t="s">
        <v>153</v>
      </c>
      <c r="EX199" t="s">
        <v>182</v>
      </c>
      <c r="FC199" t="s">
        <v>162</v>
      </c>
      <c r="FG199" t="s">
        <v>162</v>
      </c>
      <c r="FT199" t="s">
        <v>144</v>
      </c>
    </row>
    <row r="200" spans="1:179" x14ac:dyDescent="0.2">
      <c r="A200" s="8">
        <v>208</v>
      </c>
      <c r="B200" s="15" t="s">
        <v>1842</v>
      </c>
      <c r="C200" s="1">
        <v>38693</v>
      </c>
      <c r="D200">
        <v>6</v>
      </c>
      <c r="E200">
        <v>7</v>
      </c>
      <c r="F200" s="1">
        <v>38693</v>
      </c>
      <c r="G200" t="s">
        <v>180</v>
      </c>
      <c r="H200">
        <v>74</v>
      </c>
      <c r="I200" t="s">
        <v>141</v>
      </c>
      <c r="J200" t="s">
        <v>144</v>
      </c>
      <c r="K200" t="s">
        <v>144</v>
      </c>
      <c r="L200" t="s">
        <v>144</v>
      </c>
      <c r="N200" t="s">
        <v>144</v>
      </c>
      <c r="O200" t="s">
        <v>144</v>
      </c>
      <c r="P200" t="s">
        <v>144</v>
      </c>
      <c r="Q200" t="s">
        <v>142</v>
      </c>
      <c r="R200" t="s">
        <v>144</v>
      </c>
      <c r="S200" t="s">
        <v>142</v>
      </c>
      <c r="T200" t="s">
        <v>144</v>
      </c>
      <c r="U200" t="s">
        <v>144</v>
      </c>
      <c r="V200" t="s">
        <v>144</v>
      </c>
      <c r="W200" t="s">
        <v>142</v>
      </c>
      <c r="X200" t="s">
        <v>144</v>
      </c>
      <c r="Y200" t="s">
        <v>144</v>
      </c>
      <c r="AA200" t="s">
        <v>140</v>
      </c>
      <c r="AB200" t="s">
        <v>146</v>
      </c>
      <c r="AC200" t="s">
        <v>140</v>
      </c>
      <c r="AD200" t="s">
        <v>140</v>
      </c>
      <c r="AE200" t="s">
        <v>140</v>
      </c>
      <c r="AF200" t="s">
        <v>140</v>
      </c>
      <c r="AG200" t="s">
        <v>142</v>
      </c>
      <c r="AH200" t="s">
        <v>144</v>
      </c>
      <c r="AI200" t="s">
        <v>142</v>
      </c>
      <c r="AJ200" t="s">
        <v>144</v>
      </c>
      <c r="AK200" t="s">
        <v>144</v>
      </c>
      <c r="AL200" t="s">
        <v>144</v>
      </c>
      <c r="AM200" t="s">
        <v>144</v>
      </c>
      <c r="AN200" t="s">
        <v>144</v>
      </c>
      <c r="AO200" t="s">
        <v>147</v>
      </c>
      <c r="AQ200" t="s">
        <v>144</v>
      </c>
      <c r="AS200" t="s">
        <v>144</v>
      </c>
      <c r="AT200" t="s">
        <v>151</v>
      </c>
      <c r="AU200">
        <v>1</v>
      </c>
      <c r="AV200" t="s">
        <v>144</v>
      </c>
      <c r="AW200" t="s">
        <v>144</v>
      </c>
      <c r="AX200" t="s">
        <v>144</v>
      </c>
      <c r="AY200" t="s">
        <v>144</v>
      </c>
      <c r="AZ200" t="s">
        <v>578</v>
      </c>
      <c r="BA200" t="s">
        <v>144</v>
      </c>
      <c r="BC200" t="s">
        <v>144</v>
      </c>
      <c r="BK200" t="s">
        <v>144</v>
      </c>
      <c r="BL200">
        <v>96</v>
      </c>
      <c r="BM200" t="s">
        <v>144</v>
      </c>
      <c r="BO200">
        <v>3</v>
      </c>
      <c r="BQ200">
        <v>22</v>
      </c>
      <c r="BU200">
        <v>14</v>
      </c>
      <c r="DP200" t="s">
        <v>148</v>
      </c>
      <c r="DX200" t="s">
        <v>140</v>
      </c>
      <c r="DY200" t="s">
        <v>140</v>
      </c>
      <c r="DZ200" t="s">
        <v>140</v>
      </c>
      <c r="EA200" t="s">
        <v>140</v>
      </c>
      <c r="EB200" t="s">
        <v>140</v>
      </c>
      <c r="EC200" t="s">
        <v>140</v>
      </c>
      <c r="ED200" t="s">
        <v>140</v>
      </c>
      <c r="EE200" t="s">
        <v>140</v>
      </c>
      <c r="EG200" t="s">
        <v>163</v>
      </c>
      <c r="EL200" t="s">
        <v>162</v>
      </c>
      <c r="EW200" t="s">
        <v>163</v>
      </c>
      <c r="FC200" t="s">
        <v>162</v>
      </c>
      <c r="FG200" t="s">
        <v>162</v>
      </c>
      <c r="FT200" t="s">
        <v>144</v>
      </c>
    </row>
    <row r="201" spans="1:179" x14ac:dyDescent="0.2">
      <c r="A201" s="8">
        <v>209</v>
      </c>
      <c r="B201" s="15" t="s">
        <v>2950</v>
      </c>
      <c r="C201" s="1">
        <v>38693</v>
      </c>
      <c r="D201">
        <v>20</v>
      </c>
      <c r="E201">
        <v>20</v>
      </c>
      <c r="F201" s="1">
        <v>38693</v>
      </c>
      <c r="G201" t="s">
        <v>138</v>
      </c>
      <c r="H201">
        <v>82</v>
      </c>
      <c r="I201" t="s">
        <v>139</v>
      </c>
      <c r="J201" t="s">
        <v>144</v>
      </c>
      <c r="K201" t="s">
        <v>142</v>
      </c>
      <c r="L201" t="s">
        <v>144</v>
      </c>
      <c r="M201" t="s">
        <v>144</v>
      </c>
      <c r="N201" t="s">
        <v>144</v>
      </c>
      <c r="O201" t="s">
        <v>144</v>
      </c>
      <c r="P201" t="s">
        <v>144</v>
      </c>
      <c r="Q201" t="s">
        <v>144</v>
      </c>
      <c r="R201" t="s">
        <v>144</v>
      </c>
      <c r="S201" t="s">
        <v>144</v>
      </c>
      <c r="T201" t="s">
        <v>144</v>
      </c>
      <c r="U201" t="s">
        <v>144</v>
      </c>
      <c r="V201" t="s">
        <v>144</v>
      </c>
      <c r="W201" t="s">
        <v>144</v>
      </c>
      <c r="X201" t="s">
        <v>144</v>
      </c>
      <c r="Y201" t="s">
        <v>144</v>
      </c>
      <c r="Z201" t="s">
        <v>579</v>
      </c>
      <c r="AA201" t="s">
        <v>146</v>
      </c>
      <c r="AB201" t="s">
        <v>140</v>
      </c>
      <c r="AC201" t="s">
        <v>140</v>
      </c>
      <c r="AD201" t="s">
        <v>140</v>
      </c>
      <c r="AE201" t="s">
        <v>140</v>
      </c>
      <c r="AF201" t="s">
        <v>140</v>
      </c>
      <c r="AG201" t="s">
        <v>142</v>
      </c>
      <c r="AH201" t="s">
        <v>142</v>
      </c>
      <c r="AI201" t="s">
        <v>144</v>
      </c>
      <c r="AJ201" t="s">
        <v>144</v>
      </c>
      <c r="AK201" t="s">
        <v>144</v>
      </c>
      <c r="AL201" t="s">
        <v>144</v>
      </c>
      <c r="AM201" t="s">
        <v>144</v>
      </c>
      <c r="AN201" t="s">
        <v>144</v>
      </c>
      <c r="AO201" t="s">
        <v>147</v>
      </c>
      <c r="AQ201" t="s">
        <v>144</v>
      </c>
      <c r="AS201" t="s">
        <v>144</v>
      </c>
      <c r="AT201" t="s">
        <v>151</v>
      </c>
      <c r="AV201" t="s">
        <v>144</v>
      </c>
      <c r="AW201" t="s">
        <v>144</v>
      </c>
      <c r="AX201" t="s">
        <v>142</v>
      </c>
      <c r="AY201" t="s">
        <v>144</v>
      </c>
      <c r="AZ201" t="s">
        <v>580</v>
      </c>
      <c r="BA201" t="s">
        <v>144</v>
      </c>
      <c r="BC201" t="s">
        <v>144</v>
      </c>
      <c r="BK201" t="s">
        <v>144</v>
      </c>
      <c r="BM201" t="s">
        <v>144</v>
      </c>
      <c r="BO201">
        <v>12</v>
      </c>
      <c r="BQ201">
        <v>16</v>
      </c>
      <c r="BU201">
        <v>13</v>
      </c>
      <c r="DP201" t="s">
        <v>148</v>
      </c>
      <c r="DX201" t="s">
        <v>140</v>
      </c>
      <c r="DY201" t="s">
        <v>140</v>
      </c>
      <c r="DZ201" t="s">
        <v>140</v>
      </c>
      <c r="EA201" t="s">
        <v>140</v>
      </c>
      <c r="EB201" t="s">
        <v>140</v>
      </c>
      <c r="EC201" t="s">
        <v>140</v>
      </c>
      <c r="ED201" t="s">
        <v>140</v>
      </c>
      <c r="EE201" t="s">
        <v>140</v>
      </c>
      <c r="EG201" t="s">
        <v>163</v>
      </c>
      <c r="EL201" t="s">
        <v>162</v>
      </c>
      <c r="EW201" t="s">
        <v>163</v>
      </c>
      <c r="FC201" t="s">
        <v>162</v>
      </c>
      <c r="FG201" t="s">
        <v>162</v>
      </c>
      <c r="FT201" t="s">
        <v>144</v>
      </c>
    </row>
    <row r="202" spans="1:179" x14ac:dyDescent="0.2">
      <c r="A202" s="8">
        <v>210</v>
      </c>
      <c r="B202" s="15" t="s">
        <v>1843</v>
      </c>
      <c r="C202" s="1">
        <v>38698</v>
      </c>
      <c r="D202">
        <v>5</v>
      </c>
      <c r="E202">
        <v>5</v>
      </c>
      <c r="F202" s="1">
        <v>38700</v>
      </c>
      <c r="G202" t="s">
        <v>138</v>
      </c>
      <c r="H202">
        <v>42</v>
      </c>
      <c r="I202" t="s">
        <v>139</v>
      </c>
      <c r="J202" t="s">
        <v>144</v>
      </c>
      <c r="K202" t="s">
        <v>142</v>
      </c>
      <c r="L202" t="s">
        <v>144</v>
      </c>
      <c r="M202" t="s">
        <v>144</v>
      </c>
      <c r="O202" t="s">
        <v>144</v>
      </c>
      <c r="P202" t="s">
        <v>144</v>
      </c>
      <c r="Q202" t="s">
        <v>142</v>
      </c>
      <c r="R202" t="s">
        <v>144</v>
      </c>
      <c r="S202" t="s">
        <v>144</v>
      </c>
      <c r="T202" t="s">
        <v>144</v>
      </c>
      <c r="U202" t="s">
        <v>144</v>
      </c>
      <c r="V202" t="s">
        <v>142</v>
      </c>
      <c r="W202" t="s">
        <v>142</v>
      </c>
      <c r="X202" t="s">
        <v>142</v>
      </c>
      <c r="Y202" t="s">
        <v>142</v>
      </c>
      <c r="Z202" t="s">
        <v>581</v>
      </c>
      <c r="AA202" t="s">
        <v>146</v>
      </c>
      <c r="AB202" t="s">
        <v>140</v>
      </c>
      <c r="AC202" t="s">
        <v>140</v>
      </c>
      <c r="AD202" t="s">
        <v>140</v>
      </c>
      <c r="AE202" t="s">
        <v>140</v>
      </c>
      <c r="AF202" t="s">
        <v>140</v>
      </c>
      <c r="AG202" t="s">
        <v>144</v>
      </c>
      <c r="AH202" t="s">
        <v>144</v>
      </c>
      <c r="AI202" t="s">
        <v>144</v>
      </c>
      <c r="AJ202" t="s">
        <v>144</v>
      </c>
      <c r="AK202" t="s">
        <v>144</v>
      </c>
      <c r="AL202" t="s">
        <v>144</v>
      </c>
      <c r="AM202" t="s">
        <v>144</v>
      </c>
      <c r="AN202" t="s">
        <v>144</v>
      </c>
      <c r="AO202" t="s">
        <v>150</v>
      </c>
      <c r="AP202" t="s">
        <v>582</v>
      </c>
      <c r="AQ202" t="s">
        <v>144</v>
      </c>
      <c r="AS202" t="s">
        <v>144</v>
      </c>
      <c r="AV202" t="s">
        <v>144</v>
      </c>
      <c r="AW202" t="s">
        <v>144</v>
      </c>
      <c r="AX202" t="s">
        <v>144</v>
      </c>
      <c r="AY202" t="s">
        <v>144</v>
      </c>
      <c r="AZ202" t="s">
        <v>398</v>
      </c>
      <c r="BA202" t="s">
        <v>142</v>
      </c>
      <c r="BC202" t="s">
        <v>142</v>
      </c>
      <c r="BD202">
        <v>90</v>
      </c>
      <c r="BE202">
        <v>73</v>
      </c>
      <c r="BF202">
        <v>39</v>
      </c>
      <c r="BG202">
        <v>43</v>
      </c>
      <c r="BH202">
        <v>29</v>
      </c>
      <c r="BI202">
        <v>7.19</v>
      </c>
      <c r="BJ202">
        <v>7.1</v>
      </c>
      <c r="BK202" t="s">
        <v>142</v>
      </c>
      <c r="BL202">
        <v>88</v>
      </c>
      <c r="BQ202">
        <v>40</v>
      </c>
      <c r="BU202">
        <v>24</v>
      </c>
      <c r="DP202" t="s">
        <v>152</v>
      </c>
      <c r="DX202" t="s">
        <v>140</v>
      </c>
      <c r="DY202" t="s">
        <v>140</v>
      </c>
      <c r="DZ202" t="s">
        <v>140</v>
      </c>
      <c r="EA202" t="s">
        <v>146</v>
      </c>
      <c r="EB202" t="s">
        <v>140</v>
      </c>
      <c r="EC202" t="s">
        <v>140</v>
      </c>
      <c r="ED202" t="s">
        <v>140</v>
      </c>
      <c r="EE202" t="s">
        <v>140</v>
      </c>
      <c r="EG202" t="s">
        <v>162</v>
      </c>
      <c r="EW202" t="s">
        <v>162</v>
      </c>
      <c r="FP202" t="s">
        <v>583</v>
      </c>
      <c r="FT202" t="s">
        <v>142</v>
      </c>
      <c r="FU202" s="1">
        <v>38700</v>
      </c>
      <c r="FV202" t="s">
        <v>99</v>
      </c>
      <c r="FW202" t="s">
        <v>144</v>
      </c>
    </row>
    <row r="203" spans="1:179" x14ac:dyDescent="0.2">
      <c r="A203" s="8">
        <v>211</v>
      </c>
      <c r="B203" s="15" t="s">
        <v>1844</v>
      </c>
      <c r="C203" s="1">
        <v>38701</v>
      </c>
      <c r="D203">
        <v>5</v>
      </c>
      <c r="E203">
        <v>5</v>
      </c>
      <c r="F203" s="1">
        <v>38701</v>
      </c>
      <c r="G203" t="s">
        <v>138</v>
      </c>
      <c r="H203">
        <v>75</v>
      </c>
      <c r="I203" t="s">
        <v>141</v>
      </c>
      <c r="J203" t="s">
        <v>144</v>
      </c>
      <c r="K203" t="s">
        <v>142</v>
      </c>
      <c r="M203" t="s">
        <v>144</v>
      </c>
      <c r="N203" t="s">
        <v>144</v>
      </c>
      <c r="P203" t="s">
        <v>144</v>
      </c>
      <c r="Q203" t="s">
        <v>142</v>
      </c>
      <c r="R203" t="s">
        <v>144</v>
      </c>
      <c r="S203" t="s">
        <v>144</v>
      </c>
      <c r="U203" t="s">
        <v>144</v>
      </c>
      <c r="V203" t="s">
        <v>144</v>
      </c>
      <c r="W203" t="s">
        <v>144</v>
      </c>
      <c r="X203" t="s">
        <v>142</v>
      </c>
      <c r="Z203" t="s">
        <v>584</v>
      </c>
      <c r="AA203" t="s">
        <v>146</v>
      </c>
      <c r="AB203" t="s">
        <v>140</v>
      </c>
      <c r="AC203" t="s">
        <v>140</v>
      </c>
      <c r="AD203" t="s">
        <v>140</v>
      </c>
      <c r="AE203" t="s">
        <v>140</v>
      </c>
      <c r="AF203" t="s">
        <v>140</v>
      </c>
      <c r="AG203" t="s">
        <v>144</v>
      </c>
      <c r="AH203" t="s">
        <v>144</v>
      </c>
      <c r="AJ203" t="s">
        <v>144</v>
      </c>
      <c r="AK203" t="s">
        <v>142</v>
      </c>
      <c r="AM203" t="s">
        <v>144</v>
      </c>
      <c r="AN203" t="s">
        <v>144</v>
      </c>
      <c r="AO203" t="s">
        <v>150</v>
      </c>
      <c r="AP203" t="s">
        <v>585</v>
      </c>
      <c r="AQ203" t="s">
        <v>144</v>
      </c>
      <c r="AS203" t="s">
        <v>144</v>
      </c>
      <c r="AU203">
        <v>130</v>
      </c>
      <c r="AV203" t="s">
        <v>144</v>
      </c>
      <c r="AW203" t="s">
        <v>144</v>
      </c>
      <c r="AX203" t="s">
        <v>144</v>
      </c>
      <c r="AY203" t="s">
        <v>144</v>
      </c>
      <c r="AZ203" t="s">
        <v>586</v>
      </c>
      <c r="BA203" t="s">
        <v>142</v>
      </c>
      <c r="BC203" t="s">
        <v>142</v>
      </c>
      <c r="BD203">
        <v>182</v>
      </c>
      <c r="BE203">
        <v>99</v>
      </c>
      <c r="BF203">
        <v>27</v>
      </c>
      <c r="BG203">
        <v>38</v>
      </c>
      <c r="BH203">
        <v>27</v>
      </c>
      <c r="BI203">
        <v>7.35</v>
      </c>
      <c r="BJ203">
        <v>7.32</v>
      </c>
      <c r="BK203" t="s">
        <v>142</v>
      </c>
      <c r="BL203">
        <v>80</v>
      </c>
      <c r="BQ203">
        <v>37</v>
      </c>
      <c r="BU203">
        <v>18</v>
      </c>
      <c r="DP203" t="s">
        <v>152</v>
      </c>
      <c r="DX203" t="s">
        <v>140</v>
      </c>
      <c r="DY203" t="s">
        <v>146</v>
      </c>
      <c r="DZ203" t="s">
        <v>140</v>
      </c>
      <c r="EA203" t="s">
        <v>140</v>
      </c>
      <c r="EB203" t="s">
        <v>140</v>
      </c>
      <c r="EC203" t="s">
        <v>140</v>
      </c>
      <c r="ED203" t="s">
        <v>140</v>
      </c>
      <c r="EE203" t="s">
        <v>140</v>
      </c>
      <c r="EG203" t="s">
        <v>163</v>
      </c>
      <c r="EL203" t="s">
        <v>153</v>
      </c>
      <c r="EM203" t="s">
        <v>249</v>
      </c>
      <c r="EN203" t="s">
        <v>183</v>
      </c>
      <c r="EO203" t="s">
        <v>154</v>
      </c>
      <c r="EW203" t="s">
        <v>153</v>
      </c>
      <c r="EX203" t="s">
        <v>182</v>
      </c>
      <c r="FC203" t="s">
        <v>162</v>
      </c>
      <c r="FG203" t="s">
        <v>162</v>
      </c>
      <c r="FT203" t="s">
        <v>142</v>
      </c>
      <c r="FU203" s="1">
        <v>38702</v>
      </c>
    </row>
    <row r="204" spans="1:179" x14ac:dyDescent="0.2">
      <c r="A204" s="8">
        <v>212</v>
      </c>
      <c r="B204" s="15" t="s">
        <v>1845</v>
      </c>
      <c r="C204" s="1">
        <v>38719</v>
      </c>
      <c r="D204">
        <v>21</v>
      </c>
      <c r="E204">
        <v>1</v>
      </c>
      <c r="F204" s="1">
        <v>38720</v>
      </c>
      <c r="G204" t="s">
        <v>138</v>
      </c>
      <c r="H204">
        <v>36</v>
      </c>
      <c r="I204" t="s">
        <v>139</v>
      </c>
      <c r="J204" t="s">
        <v>144</v>
      </c>
      <c r="K204" t="s">
        <v>144</v>
      </c>
      <c r="L204" t="s">
        <v>142</v>
      </c>
      <c r="M204" t="s">
        <v>144</v>
      </c>
      <c r="N204" t="s">
        <v>144</v>
      </c>
      <c r="O204" t="s">
        <v>144</v>
      </c>
      <c r="P204" t="s">
        <v>144</v>
      </c>
      <c r="Q204" t="s">
        <v>142</v>
      </c>
      <c r="R204" t="s">
        <v>144</v>
      </c>
      <c r="S204" t="s">
        <v>144</v>
      </c>
      <c r="T204" t="s">
        <v>144</v>
      </c>
      <c r="U204" t="s">
        <v>144</v>
      </c>
      <c r="V204" t="s">
        <v>144</v>
      </c>
      <c r="W204" t="s">
        <v>142</v>
      </c>
      <c r="X204" t="s">
        <v>144</v>
      </c>
      <c r="Y204" t="s">
        <v>142</v>
      </c>
      <c r="AA204" t="s">
        <v>146</v>
      </c>
      <c r="AB204" t="s">
        <v>140</v>
      </c>
      <c r="AC204" t="s">
        <v>140</v>
      </c>
      <c r="AD204" t="s">
        <v>140</v>
      </c>
      <c r="AE204" t="s">
        <v>140</v>
      </c>
      <c r="AF204" t="s">
        <v>140</v>
      </c>
      <c r="AG204" t="s">
        <v>144</v>
      </c>
      <c r="AH204" t="s">
        <v>144</v>
      </c>
      <c r="AI204" t="s">
        <v>144</v>
      </c>
      <c r="AJ204" t="s">
        <v>144</v>
      </c>
      <c r="AK204" t="s">
        <v>144</v>
      </c>
      <c r="AL204" t="s">
        <v>144</v>
      </c>
      <c r="AM204" t="s">
        <v>144</v>
      </c>
      <c r="AN204" t="s">
        <v>144</v>
      </c>
      <c r="AO204" t="s">
        <v>147</v>
      </c>
      <c r="AQ204" t="s">
        <v>142</v>
      </c>
      <c r="AR204" t="s">
        <v>142</v>
      </c>
      <c r="AS204" t="s">
        <v>144</v>
      </c>
      <c r="AT204" t="s">
        <v>159</v>
      </c>
      <c r="AV204" t="s">
        <v>144</v>
      </c>
      <c r="AW204" t="s">
        <v>144</v>
      </c>
      <c r="AX204" t="s">
        <v>144</v>
      </c>
      <c r="AY204" t="s">
        <v>144</v>
      </c>
      <c r="AZ204" t="s">
        <v>587</v>
      </c>
      <c r="BA204" t="s">
        <v>144</v>
      </c>
      <c r="BC204" t="s">
        <v>144</v>
      </c>
      <c r="BK204" t="s">
        <v>144</v>
      </c>
      <c r="BL204">
        <v>95</v>
      </c>
      <c r="BM204" t="s">
        <v>144</v>
      </c>
      <c r="BO204">
        <v>5</v>
      </c>
      <c r="BQ204">
        <v>13</v>
      </c>
      <c r="BU204">
        <v>14</v>
      </c>
      <c r="DP204" t="s">
        <v>152</v>
      </c>
      <c r="DX204" t="s">
        <v>140</v>
      </c>
      <c r="DY204" t="s">
        <v>146</v>
      </c>
      <c r="DZ204" t="s">
        <v>140</v>
      </c>
      <c r="EA204" t="s">
        <v>140</v>
      </c>
      <c r="EB204" t="s">
        <v>140</v>
      </c>
      <c r="EC204" t="s">
        <v>140</v>
      </c>
      <c r="ED204" t="s">
        <v>140</v>
      </c>
      <c r="EE204" t="s">
        <v>140</v>
      </c>
      <c r="EG204" t="s">
        <v>163</v>
      </c>
      <c r="EL204" t="s">
        <v>153</v>
      </c>
      <c r="EM204" t="s">
        <v>588</v>
      </c>
      <c r="FT204" t="s">
        <v>144</v>
      </c>
    </row>
    <row r="205" spans="1:179" x14ac:dyDescent="0.2">
      <c r="A205" s="8">
        <v>213</v>
      </c>
      <c r="B205" s="15" t="s">
        <v>1846</v>
      </c>
      <c r="C205" s="1">
        <v>38718</v>
      </c>
      <c r="D205">
        <v>18</v>
      </c>
      <c r="E205">
        <v>18</v>
      </c>
      <c r="F205" s="1">
        <v>38718</v>
      </c>
      <c r="G205" t="s">
        <v>138</v>
      </c>
      <c r="H205">
        <v>45</v>
      </c>
      <c r="I205" t="s">
        <v>139</v>
      </c>
      <c r="J205" t="s">
        <v>144</v>
      </c>
      <c r="K205" t="s">
        <v>142</v>
      </c>
      <c r="L205" t="s">
        <v>142</v>
      </c>
      <c r="M205" t="s">
        <v>144</v>
      </c>
      <c r="N205" t="s">
        <v>142</v>
      </c>
      <c r="O205" t="s">
        <v>144</v>
      </c>
      <c r="P205" t="s">
        <v>144</v>
      </c>
      <c r="Q205" t="s">
        <v>144</v>
      </c>
      <c r="R205" t="s">
        <v>144</v>
      </c>
      <c r="S205" t="s">
        <v>144</v>
      </c>
      <c r="T205" t="s">
        <v>144</v>
      </c>
      <c r="U205" t="s">
        <v>144</v>
      </c>
      <c r="V205" t="s">
        <v>144</v>
      </c>
      <c r="W205" t="s">
        <v>144</v>
      </c>
      <c r="Y205" t="s">
        <v>142</v>
      </c>
      <c r="Z205" t="s">
        <v>589</v>
      </c>
      <c r="AA205" t="s">
        <v>146</v>
      </c>
      <c r="AB205" t="s">
        <v>140</v>
      </c>
      <c r="AC205" t="s">
        <v>140</v>
      </c>
      <c r="AD205" t="s">
        <v>140</v>
      </c>
      <c r="AE205" t="s">
        <v>140</v>
      </c>
      <c r="AF205" t="s">
        <v>140</v>
      </c>
      <c r="AG205" t="s">
        <v>144</v>
      </c>
      <c r="AH205" t="s">
        <v>144</v>
      </c>
      <c r="AI205" t="s">
        <v>144</v>
      </c>
      <c r="AJ205" t="s">
        <v>144</v>
      </c>
      <c r="AK205" t="s">
        <v>144</v>
      </c>
      <c r="AL205" t="s">
        <v>144</v>
      </c>
      <c r="AM205" t="s">
        <v>144</v>
      </c>
      <c r="AN205" t="s">
        <v>144</v>
      </c>
      <c r="AO205" t="s">
        <v>147</v>
      </c>
      <c r="AQ205" t="s">
        <v>144</v>
      </c>
      <c r="AS205" t="s">
        <v>144</v>
      </c>
      <c r="AT205" t="s">
        <v>156</v>
      </c>
      <c r="AV205" t="s">
        <v>144</v>
      </c>
      <c r="AW205" t="s">
        <v>144</v>
      </c>
      <c r="AX205" t="s">
        <v>144</v>
      </c>
      <c r="AY205" t="s">
        <v>144</v>
      </c>
      <c r="AZ205" t="s">
        <v>590</v>
      </c>
      <c r="BA205" t="s">
        <v>142</v>
      </c>
      <c r="BC205" t="s">
        <v>142</v>
      </c>
      <c r="BD205">
        <v>113</v>
      </c>
      <c r="BE205">
        <v>68</v>
      </c>
      <c r="BF205">
        <v>32</v>
      </c>
      <c r="BG205">
        <v>51</v>
      </c>
      <c r="BH205">
        <v>40</v>
      </c>
      <c r="BI205">
        <v>7.48</v>
      </c>
      <c r="BJ205">
        <v>7.38</v>
      </c>
      <c r="BK205" t="s">
        <v>142</v>
      </c>
      <c r="BL205">
        <v>40</v>
      </c>
      <c r="BQ205">
        <v>18</v>
      </c>
      <c r="BU205">
        <v>16</v>
      </c>
      <c r="DP205" t="s">
        <v>171</v>
      </c>
      <c r="DX205" t="s">
        <v>140</v>
      </c>
      <c r="DY205" t="s">
        <v>140</v>
      </c>
      <c r="DZ205" t="s">
        <v>140</v>
      </c>
      <c r="EA205" t="s">
        <v>140</v>
      </c>
      <c r="EB205" t="s">
        <v>140</v>
      </c>
      <c r="EC205" t="s">
        <v>140</v>
      </c>
      <c r="ED205" t="s">
        <v>140</v>
      </c>
      <c r="EE205" t="s">
        <v>140</v>
      </c>
      <c r="EG205" t="s">
        <v>163</v>
      </c>
      <c r="EL205" t="s">
        <v>153</v>
      </c>
      <c r="EM205" t="s">
        <v>567</v>
      </c>
      <c r="EW205" t="s">
        <v>163</v>
      </c>
      <c r="FC205" t="s">
        <v>162</v>
      </c>
      <c r="FG205" t="s">
        <v>162</v>
      </c>
      <c r="FT205" t="s">
        <v>144</v>
      </c>
    </row>
    <row r="206" spans="1:179" x14ac:dyDescent="0.2">
      <c r="A206" s="8">
        <v>214</v>
      </c>
      <c r="B206" s="15" t="s">
        <v>1847</v>
      </c>
      <c r="C206" s="1">
        <v>38721</v>
      </c>
      <c r="D206">
        <v>18</v>
      </c>
      <c r="E206">
        <v>18</v>
      </c>
      <c r="F206" s="1">
        <v>38721</v>
      </c>
      <c r="G206" t="s">
        <v>138</v>
      </c>
      <c r="H206">
        <v>55</v>
      </c>
      <c r="I206" t="s">
        <v>141</v>
      </c>
      <c r="J206" t="s">
        <v>144</v>
      </c>
      <c r="K206" t="s">
        <v>142</v>
      </c>
      <c r="L206" t="s">
        <v>142</v>
      </c>
      <c r="M206" t="s">
        <v>144</v>
      </c>
      <c r="N206" t="s">
        <v>142</v>
      </c>
      <c r="O206" t="s">
        <v>144</v>
      </c>
      <c r="P206" t="s">
        <v>144</v>
      </c>
      <c r="Q206" t="s">
        <v>144</v>
      </c>
      <c r="R206" t="s">
        <v>144</v>
      </c>
      <c r="S206" t="s">
        <v>144</v>
      </c>
      <c r="T206" t="s">
        <v>144</v>
      </c>
      <c r="U206" t="s">
        <v>144</v>
      </c>
      <c r="V206" t="s">
        <v>144</v>
      </c>
      <c r="W206" t="s">
        <v>144</v>
      </c>
      <c r="X206" t="s">
        <v>144</v>
      </c>
      <c r="Y206" t="s">
        <v>144</v>
      </c>
      <c r="AA206" t="s">
        <v>146</v>
      </c>
      <c r="AB206" t="s">
        <v>140</v>
      </c>
      <c r="AC206" t="s">
        <v>140</v>
      </c>
      <c r="AD206" t="s">
        <v>140</v>
      </c>
      <c r="AE206" t="s">
        <v>140</v>
      </c>
      <c r="AF206" t="s">
        <v>140</v>
      </c>
      <c r="AG206" t="s">
        <v>144</v>
      </c>
      <c r="AH206" t="s">
        <v>144</v>
      </c>
      <c r="AI206" t="s">
        <v>142</v>
      </c>
      <c r="AJ206" t="s">
        <v>144</v>
      </c>
      <c r="AK206" t="s">
        <v>144</v>
      </c>
      <c r="AL206" t="s">
        <v>144</v>
      </c>
      <c r="AM206" t="s">
        <v>144</v>
      </c>
      <c r="AN206" t="s">
        <v>144</v>
      </c>
      <c r="AO206" t="s">
        <v>147</v>
      </c>
      <c r="AQ206" t="s">
        <v>144</v>
      </c>
      <c r="AS206" t="s">
        <v>144</v>
      </c>
      <c r="AV206" t="s">
        <v>144</v>
      </c>
      <c r="AW206" t="s">
        <v>144</v>
      </c>
      <c r="AX206" t="s">
        <v>144</v>
      </c>
      <c r="AY206" t="s">
        <v>144</v>
      </c>
      <c r="AZ206" t="s">
        <v>591</v>
      </c>
      <c r="BA206" t="s">
        <v>142</v>
      </c>
      <c r="BC206" t="s">
        <v>142</v>
      </c>
      <c r="BD206">
        <v>140</v>
      </c>
      <c r="BE206">
        <v>62</v>
      </c>
      <c r="BF206">
        <v>43</v>
      </c>
      <c r="BG206">
        <v>47</v>
      </c>
      <c r="BH206">
        <v>34</v>
      </c>
      <c r="BI206">
        <v>7.54</v>
      </c>
      <c r="BJ206">
        <v>7.44</v>
      </c>
      <c r="BK206" t="s">
        <v>142</v>
      </c>
      <c r="BL206">
        <v>90</v>
      </c>
      <c r="BQ206">
        <v>24</v>
      </c>
      <c r="BU206">
        <v>20</v>
      </c>
      <c r="DP206" t="s">
        <v>171</v>
      </c>
      <c r="DX206" t="s">
        <v>140</v>
      </c>
      <c r="DY206" t="s">
        <v>140</v>
      </c>
      <c r="DZ206" t="s">
        <v>140</v>
      </c>
      <c r="EA206" t="s">
        <v>140</v>
      </c>
      <c r="EB206" t="s">
        <v>140</v>
      </c>
      <c r="EC206" t="s">
        <v>140</v>
      </c>
      <c r="ED206" t="s">
        <v>140</v>
      </c>
      <c r="EE206" t="s">
        <v>140</v>
      </c>
      <c r="EG206" t="s">
        <v>163</v>
      </c>
      <c r="EL206" t="s">
        <v>163</v>
      </c>
      <c r="EW206" t="s">
        <v>163</v>
      </c>
      <c r="FC206" t="s">
        <v>162</v>
      </c>
      <c r="FG206" t="s">
        <v>162</v>
      </c>
      <c r="FT206" t="s">
        <v>144</v>
      </c>
    </row>
    <row r="207" spans="1:179" x14ac:dyDescent="0.2">
      <c r="A207" s="8">
        <v>215</v>
      </c>
      <c r="B207" s="15" t="s">
        <v>1848</v>
      </c>
      <c r="C207" s="1">
        <v>38726</v>
      </c>
      <c r="D207">
        <v>15</v>
      </c>
      <c r="E207">
        <v>15</v>
      </c>
      <c r="F207" s="1">
        <v>38726</v>
      </c>
      <c r="G207" t="s">
        <v>138</v>
      </c>
      <c r="H207">
        <v>71</v>
      </c>
      <c r="I207" t="s">
        <v>141</v>
      </c>
      <c r="J207" t="s">
        <v>144</v>
      </c>
      <c r="K207" t="s">
        <v>142</v>
      </c>
      <c r="L207" t="s">
        <v>142</v>
      </c>
      <c r="M207" t="s">
        <v>144</v>
      </c>
      <c r="N207" t="s">
        <v>144</v>
      </c>
      <c r="O207" t="s">
        <v>144</v>
      </c>
      <c r="P207" t="s">
        <v>144</v>
      </c>
      <c r="Q207" t="s">
        <v>142</v>
      </c>
      <c r="R207" t="s">
        <v>144</v>
      </c>
      <c r="S207" t="s">
        <v>144</v>
      </c>
      <c r="T207" t="s">
        <v>144</v>
      </c>
      <c r="U207" t="s">
        <v>144</v>
      </c>
      <c r="V207" t="s">
        <v>144</v>
      </c>
      <c r="W207" t="s">
        <v>144</v>
      </c>
      <c r="Y207" t="s">
        <v>142</v>
      </c>
      <c r="AA207" t="s">
        <v>146</v>
      </c>
      <c r="AB207" t="s">
        <v>140</v>
      </c>
      <c r="AC207" t="s">
        <v>140</v>
      </c>
      <c r="AD207" t="s">
        <v>140</v>
      </c>
      <c r="AE207" t="s">
        <v>140</v>
      </c>
      <c r="AF207" t="s">
        <v>140</v>
      </c>
      <c r="AG207" t="s">
        <v>144</v>
      </c>
      <c r="AI207" t="s">
        <v>144</v>
      </c>
      <c r="AJ207" t="s">
        <v>144</v>
      </c>
      <c r="AK207" t="s">
        <v>144</v>
      </c>
      <c r="AL207" t="s">
        <v>144</v>
      </c>
      <c r="AM207" t="s">
        <v>144</v>
      </c>
      <c r="AN207" t="s">
        <v>142</v>
      </c>
      <c r="AO207" t="s">
        <v>147</v>
      </c>
      <c r="AQ207" t="s">
        <v>144</v>
      </c>
      <c r="AS207" t="s">
        <v>144</v>
      </c>
      <c r="AT207" t="s">
        <v>151</v>
      </c>
      <c r="AV207" t="s">
        <v>144</v>
      </c>
      <c r="AW207" t="s">
        <v>144</v>
      </c>
      <c r="AX207" t="s">
        <v>144</v>
      </c>
      <c r="AY207" t="s">
        <v>144</v>
      </c>
      <c r="AZ207" t="s">
        <v>592</v>
      </c>
      <c r="BA207" t="s">
        <v>144</v>
      </c>
      <c r="BC207" t="s">
        <v>142</v>
      </c>
      <c r="BD207">
        <v>85</v>
      </c>
      <c r="BE207">
        <v>82</v>
      </c>
      <c r="BF207">
        <v>39</v>
      </c>
      <c r="BG207">
        <v>42</v>
      </c>
      <c r="BH207">
        <v>39</v>
      </c>
      <c r="BI207">
        <v>7.37</v>
      </c>
      <c r="BJ207">
        <v>7.34</v>
      </c>
      <c r="BK207" t="s">
        <v>144</v>
      </c>
      <c r="BM207" t="s">
        <v>144</v>
      </c>
      <c r="BO207">
        <v>2</v>
      </c>
      <c r="BQ207">
        <v>21</v>
      </c>
      <c r="BU207">
        <v>18</v>
      </c>
      <c r="DP207" t="s">
        <v>152</v>
      </c>
      <c r="DX207" t="s">
        <v>140</v>
      </c>
      <c r="DY207" t="s">
        <v>146</v>
      </c>
      <c r="DZ207" t="s">
        <v>140</v>
      </c>
      <c r="EA207" t="s">
        <v>140</v>
      </c>
      <c r="EB207" t="s">
        <v>140</v>
      </c>
      <c r="EC207" t="s">
        <v>140</v>
      </c>
      <c r="ED207" t="s">
        <v>140</v>
      </c>
      <c r="EE207" t="s">
        <v>140</v>
      </c>
      <c r="EG207" t="s">
        <v>163</v>
      </c>
      <c r="EL207" t="s">
        <v>162</v>
      </c>
      <c r="EW207" t="s">
        <v>163</v>
      </c>
      <c r="FC207" t="s">
        <v>162</v>
      </c>
      <c r="FG207" t="s">
        <v>162</v>
      </c>
      <c r="FT207" t="s">
        <v>144</v>
      </c>
    </row>
    <row r="208" spans="1:179" x14ac:dyDescent="0.2">
      <c r="A208" s="8">
        <v>216</v>
      </c>
      <c r="B208" s="15" t="s">
        <v>1849</v>
      </c>
      <c r="C208" s="1">
        <v>38727</v>
      </c>
      <c r="D208">
        <v>16</v>
      </c>
      <c r="E208">
        <v>23</v>
      </c>
      <c r="F208" s="1">
        <v>38727</v>
      </c>
      <c r="G208" t="s">
        <v>138</v>
      </c>
      <c r="H208">
        <v>66</v>
      </c>
      <c r="I208" t="s">
        <v>139</v>
      </c>
      <c r="J208" t="s">
        <v>144</v>
      </c>
      <c r="K208" t="s">
        <v>142</v>
      </c>
      <c r="L208" t="s">
        <v>142</v>
      </c>
      <c r="M208" t="s">
        <v>144</v>
      </c>
      <c r="N208" t="s">
        <v>144</v>
      </c>
      <c r="O208" t="s">
        <v>144</v>
      </c>
      <c r="P208" t="s">
        <v>142</v>
      </c>
      <c r="Q208" t="s">
        <v>142</v>
      </c>
      <c r="R208" t="s">
        <v>144</v>
      </c>
      <c r="S208" t="s">
        <v>144</v>
      </c>
      <c r="T208" t="s">
        <v>144</v>
      </c>
      <c r="U208" t="s">
        <v>144</v>
      </c>
      <c r="V208" t="s">
        <v>144</v>
      </c>
      <c r="W208" t="s">
        <v>142</v>
      </c>
      <c r="X208" t="s">
        <v>144</v>
      </c>
      <c r="Y208" t="s">
        <v>142</v>
      </c>
      <c r="Z208" t="s">
        <v>593</v>
      </c>
      <c r="AA208" t="s">
        <v>140</v>
      </c>
      <c r="AB208" t="s">
        <v>146</v>
      </c>
      <c r="AC208" t="s">
        <v>140</v>
      </c>
      <c r="AD208" t="s">
        <v>140</v>
      </c>
      <c r="AE208" t="s">
        <v>140</v>
      </c>
      <c r="AF208" t="s">
        <v>140</v>
      </c>
      <c r="AG208" t="s">
        <v>142</v>
      </c>
      <c r="AH208" t="s">
        <v>144</v>
      </c>
      <c r="AI208" t="s">
        <v>144</v>
      </c>
      <c r="AJ208" t="s">
        <v>144</v>
      </c>
      <c r="AK208" t="s">
        <v>144</v>
      </c>
      <c r="AL208" t="s">
        <v>144</v>
      </c>
      <c r="AM208" t="s">
        <v>144</v>
      </c>
      <c r="AN208" t="s">
        <v>144</v>
      </c>
      <c r="AO208" t="s">
        <v>561</v>
      </c>
      <c r="AP208" t="s">
        <v>594</v>
      </c>
      <c r="AQ208" t="s">
        <v>142</v>
      </c>
      <c r="AR208" t="s">
        <v>144</v>
      </c>
      <c r="AS208" t="s">
        <v>144</v>
      </c>
      <c r="AT208" t="s">
        <v>151</v>
      </c>
      <c r="AU208">
        <v>40</v>
      </c>
      <c r="AV208" t="s">
        <v>144</v>
      </c>
      <c r="AW208" t="s">
        <v>144</v>
      </c>
      <c r="AX208" t="s">
        <v>144</v>
      </c>
      <c r="AY208" t="s">
        <v>144</v>
      </c>
      <c r="AZ208" t="s">
        <v>595</v>
      </c>
      <c r="BA208" t="s">
        <v>144</v>
      </c>
      <c r="BC208" t="s">
        <v>144</v>
      </c>
      <c r="BK208" t="s">
        <v>144</v>
      </c>
      <c r="BM208" t="s">
        <v>144</v>
      </c>
      <c r="BO208">
        <v>2</v>
      </c>
      <c r="BQ208">
        <v>31</v>
      </c>
      <c r="BU208">
        <v>19</v>
      </c>
      <c r="DP208" t="s">
        <v>173</v>
      </c>
      <c r="DX208" t="s">
        <v>140</v>
      </c>
      <c r="DY208" t="s">
        <v>140</v>
      </c>
      <c r="DZ208" t="s">
        <v>140</v>
      </c>
      <c r="EA208" t="s">
        <v>140</v>
      </c>
      <c r="EB208" t="s">
        <v>140</v>
      </c>
      <c r="EC208" t="s">
        <v>140</v>
      </c>
      <c r="ED208" t="s">
        <v>146</v>
      </c>
      <c r="EE208" t="s">
        <v>140</v>
      </c>
      <c r="EF208" t="s">
        <v>596</v>
      </c>
      <c r="EG208" t="s">
        <v>153</v>
      </c>
      <c r="EH208" t="s">
        <v>217</v>
      </c>
      <c r="EL208" t="s">
        <v>153</v>
      </c>
      <c r="EM208" t="s">
        <v>182</v>
      </c>
      <c r="EN208" t="s">
        <v>217</v>
      </c>
      <c r="EW208" t="s">
        <v>153</v>
      </c>
      <c r="EX208" t="s">
        <v>179</v>
      </c>
      <c r="FG208" t="s">
        <v>153</v>
      </c>
      <c r="FI208" t="s">
        <v>217</v>
      </c>
      <c r="FT208" t="s">
        <v>142</v>
      </c>
      <c r="FU208" s="1">
        <v>38760</v>
      </c>
    </row>
    <row r="209" spans="1:177" x14ac:dyDescent="0.2">
      <c r="A209" s="8">
        <v>217</v>
      </c>
      <c r="B209" s="15" t="s">
        <v>1850</v>
      </c>
      <c r="C209" s="1">
        <v>38728</v>
      </c>
      <c r="D209">
        <v>8</v>
      </c>
      <c r="E209">
        <v>8</v>
      </c>
      <c r="F209" s="1">
        <v>38728</v>
      </c>
      <c r="G209" t="s">
        <v>138</v>
      </c>
      <c r="H209">
        <v>89</v>
      </c>
      <c r="I209" t="s">
        <v>139</v>
      </c>
      <c r="J209" t="s">
        <v>144</v>
      </c>
      <c r="K209" t="s">
        <v>142</v>
      </c>
      <c r="L209" t="s">
        <v>144</v>
      </c>
      <c r="M209" t="s">
        <v>142</v>
      </c>
      <c r="N209" t="s">
        <v>144</v>
      </c>
      <c r="O209" t="s">
        <v>144</v>
      </c>
      <c r="P209" t="s">
        <v>144</v>
      </c>
      <c r="Q209" t="s">
        <v>142</v>
      </c>
      <c r="R209" t="s">
        <v>144</v>
      </c>
      <c r="S209" t="s">
        <v>144</v>
      </c>
      <c r="T209" t="s">
        <v>144</v>
      </c>
      <c r="U209" t="s">
        <v>144</v>
      </c>
      <c r="V209" t="s">
        <v>144</v>
      </c>
      <c r="W209" t="s">
        <v>144</v>
      </c>
      <c r="X209" t="s">
        <v>142</v>
      </c>
      <c r="Y209" t="s">
        <v>142</v>
      </c>
      <c r="Z209" t="s">
        <v>597</v>
      </c>
      <c r="AA209" t="s">
        <v>140</v>
      </c>
      <c r="AB209" t="s">
        <v>146</v>
      </c>
      <c r="AC209" t="s">
        <v>140</v>
      </c>
      <c r="AD209" t="s">
        <v>140</v>
      </c>
      <c r="AE209" t="s">
        <v>140</v>
      </c>
      <c r="AF209" t="s">
        <v>140</v>
      </c>
      <c r="AG209" t="s">
        <v>144</v>
      </c>
      <c r="AH209" t="s">
        <v>142</v>
      </c>
      <c r="AI209" t="s">
        <v>144</v>
      </c>
      <c r="AJ209" t="s">
        <v>144</v>
      </c>
      <c r="AK209" t="s">
        <v>144</v>
      </c>
      <c r="AL209" t="s">
        <v>144</v>
      </c>
      <c r="AM209" t="s">
        <v>144</v>
      </c>
      <c r="AN209" t="s">
        <v>144</v>
      </c>
      <c r="AO209" t="s">
        <v>147</v>
      </c>
      <c r="AQ209" t="s">
        <v>144</v>
      </c>
      <c r="AR209" t="s">
        <v>144</v>
      </c>
      <c r="AS209" t="s">
        <v>144</v>
      </c>
      <c r="AT209" t="s">
        <v>151</v>
      </c>
      <c r="AU209">
        <v>50</v>
      </c>
      <c r="AV209" t="s">
        <v>144</v>
      </c>
      <c r="AW209" t="s">
        <v>144</v>
      </c>
      <c r="AX209" t="s">
        <v>144</v>
      </c>
      <c r="AY209" t="s">
        <v>144</v>
      </c>
      <c r="AZ209" t="s">
        <v>598</v>
      </c>
      <c r="BA209" t="s">
        <v>142</v>
      </c>
      <c r="BC209" t="s">
        <v>142</v>
      </c>
      <c r="BD209">
        <v>115</v>
      </c>
      <c r="BE209">
        <v>68</v>
      </c>
      <c r="BF209">
        <v>57</v>
      </c>
      <c r="BG209">
        <v>66</v>
      </c>
      <c r="BH209">
        <v>50</v>
      </c>
      <c r="BI209">
        <v>7.36</v>
      </c>
      <c r="BJ209">
        <v>7.29</v>
      </c>
      <c r="BK209" t="s">
        <v>142</v>
      </c>
      <c r="BL209">
        <v>50</v>
      </c>
      <c r="BQ209">
        <v>25</v>
      </c>
      <c r="BU209">
        <v>23</v>
      </c>
      <c r="DP209" t="s">
        <v>173</v>
      </c>
      <c r="DX209" t="s">
        <v>140</v>
      </c>
      <c r="DY209" t="s">
        <v>146</v>
      </c>
      <c r="DZ209" t="s">
        <v>140</v>
      </c>
      <c r="EA209" t="s">
        <v>140</v>
      </c>
      <c r="EB209" t="s">
        <v>140</v>
      </c>
      <c r="EC209" t="s">
        <v>140</v>
      </c>
      <c r="ED209" t="s">
        <v>140</v>
      </c>
      <c r="EE209" t="s">
        <v>140</v>
      </c>
      <c r="EG209" t="s">
        <v>163</v>
      </c>
      <c r="EL209" t="s">
        <v>153</v>
      </c>
      <c r="EM209" t="s">
        <v>217</v>
      </c>
      <c r="EW209" t="s">
        <v>153</v>
      </c>
      <c r="EX209" t="s">
        <v>209</v>
      </c>
      <c r="FC209" t="s">
        <v>162</v>
      </c>
      <c r="FG209" t="s">
        <v>162</v>
      </c>
      <c r="FT209" t="s">
        <v>142</v>
      </c>
      <c r="FU209" s="1">
        <v>38729</v>
      </c>
    </row>
    <row r="210" spans="1:177" x14ac:dyDescent="0.2">
      <c r="A210" s="8">
        <v>218</v>
      </c>
      <c r="B210" s="15" t="s">
        <v>2957</v>
      </c>
      <c r="C210" s="1">
        <v>38727</v>
      </c>
      <c r="D210">
        <v>14</v>
      </c>
      <c r="E210">
        <v>17</v>
      </c>
      <c r="F210" s="1">
        <v>38728</v>
      </c>
      <c r="G210" t="s">
        <v>138</v>
      </c>
      <c r="H210">
        <v>80</v>
      </c>
      <c r="I210" t="s">
        <v>139</v>
      </c>
      <c r="J210" t="s">
        <v>144</v>
      </c>
      <c r="K210" t="s">
        <v>142</v>
      </c>
      <c r="M210" t="s">
        <v>144</v>
      </c>
      <c r="N210" t="s">
        <v>144</v>
      </c>
      <c r="O210" t="s">
        <v>142</v>
      </c>
      <c r="P210" t="s">
        <v>144</v>
      </c>
      <c r="Q210" t="s">
        <v>144</v>
      </c>
      <c r="R210" t="s">
        <v>142</v>
      </c>
      <c r="S210" t="s">
        <v>144</v>
      </c>
      <c r="T210" t="s">
        <v>144</v>
      </c>
      <c r="U210" t="s">
        <v>144</v>
      </c>
      <c r="V210" t="s">
        <v>144</v>
      </c>
      <c r="W210" t="s">
        <v>144</v>
      </c>
      <c r="X210" t="s">
        <v>144</v>
      </c>
      <c r="Y210" t="s">
        <v>144</v>
      </c>
      <c r="Z210" t="s">
        <v>599</v>
      </c>
      <c r="AA210" t="s">
        <v>140</v>
      </c>
      <c r="AB210" t="s">
        <v>146</v>
      </c>
      <c r="AC210" t="s">
        <v>140</v>
      </c>
      <c r="AD210" t="s">
        <v>140</v>
      </c>
      <c r="AE210" t="s">
        <v>140</v>
      </c>
      <c r="AF210" t="s">
        <v>140</v>
      </c>
      <c r="AG210" t="s">
        <v>142</v>
      </c>
      <c r="AH210" t="s">
        <v>144</v>
      </c>
      <c r="AI210" t="s">
        <v>144</v>
      </c>
      <c r="AJ210" t="s">
        <v>144</v>
      </c>
      <c r="AK210" t="s">
        <v>144</v>
      </c>
      <c r="AL210" t="s">
        <v>144</v>
      </c>
      <c r="AM210" t="s">
        <v>144</v>
      </c>
      <c r="AN210" t="s">
        <v>144</v>
      </c>
      <c r="AO210" t="s">
        <v>147</v>
      </c>
      <c r="AQ210" t="s">
        <v>144</v>
      </c>
      <c r="AS210" t="s">
        <v>144</v>
      </c>
      <c r="AT210" t="s">
        <v>151</v>
      </c>
      <c r="AU210">
        <v>27</v>
      </c>
      <c r="AV210" t="s">
        <v>144</v>
      </c>
      <c r="AW210" t="s">
        <v>144</v>
      </c>
      <c r="AX210" t="s">
        <v>142</v>
      </c>
      <c r="AY210" t="s">
        <v>144</v>
      </c>
      <c r="AZ210" t="s">
        <v>600</v>
      </c>
      <c r="BA210" t="s">
        <v>144</v>
      </c>
      <c r="BC210" t="s">
        <v>142</v>
      </c>
      <c r="BD210">
        <v>94</v>
      </c>
      <c r="BE210">
        <v>94</v>
      </c>
      <c r="BF210">
        <v>46</v>
      </c>
      <c r="BG210">
        <v>46</v>
      </c>
      <c r="BH210">
        <v>46</v>
      </c>
      <c r="BI210">
        <v>7.45</v>
      </c>
      <c r="BJ210">
        <v>7.45</v>
      </c>
      <c r="BK210" t="s">
        <v>144</v>
      </c>
      <c r="BL210">
        <v>89</v>
      </c>
      <c r="BM210" t="s">
        <v>144</v>
      </c>
      <c r="BO210">
        <v>35</v>
      </c>
      <c r="BQ210">
        <v>22</v>
      </c>
      <c r="BU210">
        <v>18</v>
      </c>
      <c r="DP210" t="s">
        <v>148</v>
      </c>
      <c r="DX210" t="s">
        <v>140</v>
      </c>
      <c r="DY210" t="s">
        <v>140</v>
      </c>
      <c r="DZ210" t="s">
        <v>140</v>
      </c>
      <c r="EA210" t="s">
        <v>140</v>
      </c>
      <c r="EB210" t="s">
        <v>140</v>
      </c>
      <c r="EC210" t="s">
        <v>140</v>
      </c>
      <c r="ED210" t="s">
        <v>140</v>
      </c>
      <c r="EE210" t="s">
        <v>140</v>
      </c>
      <c r="EG210" t="s">
        <v>163</v>
      </c>
      <c r="EL210" t="s">
        <v>163</v>
      </c>
      <c r="EW210" t="s">
        <v>163</v>
      </c>
      <c r="FC210" t="s">
        <v>162</v>
      </c>
      <c r="FG210" t="s">
        <v>162</v>
      </c>
      <c r="FT210" t="s">
        <v>144</v>
      </c>
    </row>
    <row r="211" spans="1:177" x14ac:dyDescent="0.2">
      <c r="A211" s="8">
        <v>219</v>
      </c>
      <c r="B211" s="15" t="s">
        <v>1851</v>
      </c>
      <c r="C211" s="1">
        <v>38725</v>
      </c>
      <c r="D211">
        <v>20</v>
      </c>
      <c r="E211">
        <v>8</v>
      </c>
      <c r="F211" s="1">
        <v>38737</v>
      </c>
      <c r="G211" t="s">
        <v>138</v>
      </c>
      <c r="H211">
        <v>54</v>
      </c>
      <c r="I211" t="s">
        <v>139</v>
      </c>
      <c r="J211" t="s">
        <v>144</v>
      </c>
      <c r="K211" t="s">
        <v>144</v>
      </c>
      <c r="L211" t="s">
        <v>144</v>
      </c>
      <c r="M211" t="s">
        <v>144</v>
      </c>
      <c r="N211" t="s">
        <v>144</v>
      </c>
      <c r="O211" t="s">
        <v>144</v>
      </c>
      <c r="P211" t="s">
        <v>144</v>
      </c>
      <c r="Q211" t="s">
        <v>142</v>
      </c>
      <c r="R211" t="s">
        <v>142</v>
      </c>
      <c r="S211" t="s">
        <v>144</v>
      </c>
      <c r="T211" t="s">
        <v>142</v>
      </c>
      <c r="U211" t="s">
        <v>144</v>
      </c>
      <c r="V211" t="s">
        <v>144</v>
      </c>
      <c r="W211" t="s">
        <v>142</v>
      </c>
      <c r="X211" t="s">
        <v>142</v>
      </c>
      <c r="Y211" t="s">
        <v>142</v>
      </c>
      <c r="Z211" t="s">
        <v>601</v>
      </c>
      <c r="AA211" t="s">
        <v>146</v>
      </c>
      <c r="AB211" t="s">
        <v>140</v>
      </c>
      <c r="AC211" t="s">
        <v>140</v>
      </c>
      <c r="AD211" t="s">
        <v>140</v>
      </c>
      <c r="AE211" t="s">
        <v>140</v>
      </c>
      <c r="AF211" t="s">
        <v>140</v>
      </c>
      <c r="AG211" t="s">
        <v>144</v>
      </c>
      <c r="AH211" t="s">
        <v>144</v>
      </c>
      <c r="AI211" t="s">
        <v>144</v>
      </c>
      <c r="AJ211" t="s">
        <v>144</v>
      </c>
      <c r="AK211" t="s">
        <v>142</v>
      </c>
      <c r="AL211" t="s">
        <v>144</v>
      </c>
      <c r="AM211" t="s">
        <v>142</v>
      </c>
      <c r="AN211" t="s">
        <v>144</v>
      </c>
      <c r="AO211" t="s">
        <v>147</v>
      </c>
      <c r="AQ211" t="s">
        <v>144</v>
      </c>
      <c r="AS211" t="s">
        <v>144</v>
      </c>
      <c r="AT211" t="s">
        <v>156</v>
      </c>
      <c r="AV211" t="s">
        <v>144</v>
      </c>
      <c r="AW211" t="s">
        <v>142</v>
      </c>
      <c r="AX211" t="s">
        <v>144</v>
      </c>
      <c r="AY211" t="s">
        <v>144</v>
      </c>
      <c r="AZ211" t="s">
        <v>602</v>
      </c>
      <c r="BA211" t="s">
        <v>142</v>
      </c>
      <c r="BC211" t="s">
        <v>142</v>
      </c>
      <c r="BD211">
        <v>183</v>
      </c>
      <c r="BE211">
        <v>86</v>
      </c>
      <c r="BF211">
        <v>26</v>
      </c>
      <c r="BG211">
        <v>35</v>
      </c>
      <c r="BH211">
        <v>26</v>
      </c>
      <c r="BI211">
        <v>7.35</v>
      </c>
      <c r="BJ211">
        <v>7.15</v>
      </c>
      <c r="BK211" t="s">
        <v>142</v>
      </c>
      <c r="BL211">
        <v>40</v>
      </c>
      <c r="BQ211">
        <v>23</v>
      </c>
      <c r="BU211">
        <v>22</v>
      </c>
      <c r="DP211" t="s">
        <v>148</v>
      </c>
      <c r="DX211" t="s">
        <v>140</v>
      </c>
      <c r="DY211" t="s">
        <v>140</v>
      </c>
      <c r="DZ211" t="s">
        <v>140</v>
      </c>
      <c r="EA211" t="s">
        <v>140</v>
      </c>
      <c r="EB211" t="s">
        <v>140</v>
      </c>
      <c r="EC211" t="s">
        <v>140</v>
      </c>
      <c r="ED211" t="s">
        <v>140</v>
      </c>
      <c r="EE211" t="s">
        <v>140</v>
      </c>
      <c r="EG211" t="s">
        <v>153</v>
      </c>
      <c r="EH211" t="s">
        <v>154</v>
      </c>
      <c r="EL211" t="s">
        <v>153</v>
      </c>
      <c r="EM211" t="s">
        <v>182</v>
      </c>
      <c r="EW211" t="s">
        <v>163</v>
      </c>
      <c r="FC211" t="s">
        <v>162</v>
      </c>
      <c r="FG211" t="s">
        <v>153</v>
      </c>
      <c r="FI211" t="s">
        <v>154</v>
      </c>
      <c r="FT211" t="s">
        <v>142</v>
      </c>
      <c r="FU211" s="1">
        <v>38740</v>
      </c>
    </row>
    <row r="212" spans="1:177" x14ac:dyDescent="0.2">
      <c r="A212" s="8">
        <v>220</v>
      </c>
      <c r="B212" s="15" t="s">
        <v>1852</v>
      </c>
      <c r="C212" s="1">
        <v>38727</v>
      </c>
      <c r="D212">
        <v>16</v>
      </c>
      <c r="E212">
        <v>11</v>
      </c>
      <c r="F212" s="1">
        <v>38739</v>
      </c>
      <c r="G212" t="s">
        <v>138</v>
      </c>
      <c r="H212">
        <v>54</v>
      </c>
      <c r="I212" t="s">
        <v>141</v>
      </c>
      <c r="J212" t="s">
        <v>144</v>
      </c>
      <c r="K212" t="s">
        <v>144</v>
      </c>
      <c r="L212" t="s">
        <v>142</v>
      </c>
      <c r="M212" t="s">
        <v>144</v>
      </c>
      <c r="N212" t="s">
        <v>144</v>
      </c>
      <c r="O212" t="s">
        <v>144</v>
      </c>
      <c r="P212" t="s">
        <v>144</v>
      </c>
      <c r="Q212" t="s">
        <v>142</v>
      </c>
      <c r="R212" t="s">
        <v>144</v>
      </c>
      <c r="S212" t="s">
        <v>144</v>
      </c>
      <c r="T212" t="s">
        <v>144</v>
      </c>
      <c r="U212" t="s">
        <v>144</v>
      </c>
      <c r="V212" t="s">
        <v>144</v>
      </c>
      <c r="W212" t="s">
        <v>144</v>
      </c>
      <c r="X212" t="s">
        <v>144</v>
      </c>
      <c r="Y212" t="s">
        <v>142</v>
      </c>
      <c r="Z212" t="s">
        <v>603</v>
      </c>
      <c r="AA212" t="s">
        <v>146</v>
      </c>
      <c r="AB212" t="s">
        <v>140</v>
      </c>
      <c r="AC212" t="s">
        <v>140</v>
      </c>
      <c r="AD212" t="s">
        <v>140</v>
      </c>
      <c r="AE212" t="s">
        <v>140</v>
      </c>
      <c r="AF212" t="s">
        <v>140</v>
      </c>
      <c r="AG212" t="s">
        <v>144</v>
      </c>
      <c r="AH212" t="s">
        <v>144</v>
      </c>
      <c r="AI212" t="s">
        <v>144</v>
      </c>
      <c r="AJ212" t="s">
        <v>144</v>
      </c>
      <c r="AK212" t="s">
        <v>144</v>
      </c>
      <c r="AL212" t="s">
        <v>144</v>
      </c>
      <c r="AM212" t="s">
        <v>144</v>
      </c>
      <c r="AN212" t="s">
        <v>144</v>
      </c>
      <c r="AO212" t="s">
        <v>147</v>
      </c>
      <c r="AQ212" t="s">
        <v>144</v>
      </c>
      <c r="AS212" t="s">
        <v>144</v>
      </c>
      <c r="AT212" t="s">
        <v>159</v>
      </c>
      <c r="AV212" t="s">
        <v>144</v>
      </c>
      <c r="AW212" t="s">
        <v>144</v>
      </c>
      <c r="AX212" t="s">
        <v>144</v>
      </c>
      <c r="AY212" t="s">
        <v>144</v>
      </c>
      <c r="AZ212" t="s">
        <v>604</v>
      </c>
      <c r="BA212" t="s">
        <v>144</v>
      </c>
      <c r="BC212" t="s">
        <v>142</v>
      </c>
      <c r="BD212">
        <v>145</v>
      </c>
      <c r="BE212">
        <v>136</v>
      </c>
      <c r="BF212">
        <v>27</v>
      </c>
      <c r="BG212">
        <v>32</v>
      </c>
      <c r="BH212">
        <v>27</v>
      </c>
      <c r="BI212">
        <v>7.47</v>
      </c>
      <c r="BJ212">
        <v>7.45</v>
      </c>
      <c r="BK212" t="s">
        <v>144</v>
      </c>
      <c r="BL212">
        <v>93</v>
      </c>
      <c r="BO212">
        <v>3</v>
      </c>
      <c r="BQ212">
        <v>20</v>
      </c>
      <c r="BU212">
        <v>18</v>
      </c>
      <c r="DP212" t="s">
        <v>152</v>
      </c>
      <c r="DX212" t="s">
        <v>140</v>
      </c>
      <c r="DY212" t="s">
        <v>140</v>
      </c>
      <c r="DZ212" t="s">
        <v>140</v>
      </c>
      <c r="EA212" t="s">
        <v>140</v>
      </c>
      <c r="EB212" t="s">
        <v>140</v>
      </c>
      <c r="EC212" t="s">
        <v>140</v>
      </c>
      <c r="ED212" t="s">
        <v>146</v>
      </c>
      <c r="EE212" t="s">
        <v>140</v>
      </c>
      <c r="EF212" t="s">
        <v>605</v>
      </c>
      <c r="EG212" t="s">
        <v>153</v>
      </c>
      <c r="EH212" t="s">
        <v>154</v>
      </c>
      <c r="EL212" t="s">
        <v>162</v>
      </c>
      <c r="EW212" t="s">
        <v>153</v>
      </c>
      <c r="EX212" t="s">
        <v>564</v>
      </c>
      <c r="FC212" t="s">
        <v>162</v>
      </c>
      <c r="FG212" t="s">
        <v>163</v>
      </c>
      <c r="FT212" t="s">
        <v>142</v>
      </c>
      <c r="FU212" s="1">
        <v>38750</v>
      </c>
    </row>
    <row r="213" spans="1:177" x14ac:dyDescent="0.2">
      <c r="A213" s="8">
        <v>221</v>
      </c>
      <c r="B213" s="15" t="s">
        <v>1853</v>
      </c>
      <c r="C213" s="1">
        <v>38721</v>
      </c>
      <c r="D213">
        <v>20</v>
      </c>
      <c r="E213">
        <v>7</v>
      </c>
      <c r="F213" s="1">
        <v>38741</v>
      </c>
      <c r="G213" t="s">
        <v>138</v>
      </c>
      <c r="H213">
        <v>60</v>
      </c>
      <c r="I213" t="s">
        <v>139</v>
      </c>
      <c r="J213" t="s">
        <v>144</v>
      </c>
      <c r="K213" t="s">
        <v>142</v>
      </c>
      <c r="M213" t="s">
        <v>144</v>
      </c>
      <c r="N213" t="s">
        <v>144</v>
      </c>
      <c r="O213" t="s">
        <v>144</v>
      </c>
      <c r="P213" t="s">
        <v>144</v>
      </c>
      <c r="Q213" t="s">
        <v>144</v>
      </c>
      <c r="R213" t="s">
        <v>144</v>
      </c>
      <c r="S213" t="s">
        <v>144</v>
      </c>
      <c r="T213" t="s">
        <v>144</v>
      </c>
      <c r="U213" t="s">
        <v>144</v>
      </c>
      <c r="V213" t="s">
        <v>144</v>
      </c>
      <c r="W213" t="s">
        <v>144</v>
      </c>
      <c r="X213" t="s">
        <v>144</v>
      </c>
      <c r="Y213" t="s">
        <v>144</v>
      </c>
      <c r="Z213" t="s">
        <v>606</v>
      </c>
      <c r="AA213" t="s">
        <v>146</v>
      </c>
      <c r="AB213" t="s">
        <v>140</v>
      </c>
      <c r="AC213" t="s">
        <v>140</v>
      </c>
      <c r="AD213" t="s">
        <v>140</v>
      </c>
      <c r="AE213" t="s">
        <v>140</v>
      </c>
      <c r="AF213" t="s">
        <v>140</v>
      </c>
      <c r="AG213" t="s">
        <v>144</v>
      </c>
      <c r="AH213" t="s">
        <v>144</v>
      </c>
      <c r="AI213" t="s">
        <v>144</v>
      </c>
      <c r="AJ213" t="s">
        <v>144</v>
      </c>
      <c r="AK213" t="s">
        <v>144</v>
      </c>
      <c r="AL213" t="s">
        <v>144</v>
      </c>
      <c r="AM213" t="s">
        <v>144</v>
      </c>
      <c r="AN213" t="s">
        <v>144</v>
      </c>
      <c r="AO213" t="s">
        <v>147</v>
      </c>
      <c r="AQ213" t="s">
        <v>142</v>
      </c>
      <c r="AR213" t="s">
        <v>142</v>
      </c>
      <c r="AS213" t="s">
        <v>144</v>
      </c>
      <c r="AT213" t="s">
        <v>159</v>
      </c>
      <c r="AV213" t="s">
        <v>144</v>
      </c>
      <c r="AW213" t="s">
        <v>144</v>
      </c>
      <c r="AX213" t="s">
        <v>144</v>
      </c>
      <c r="AY213" t="s">
        <v>144</v>
      </c>
      <c r="AZ213" t="s">
        <v>607</v>
      </c>
      <c r="BA213" t="s">
        <v>142</v>
      </c>
      <c r="BC213" t="s">
        <v>142</v>
      </c>
      <c r="BD213">
        <v>67</v>
      </c>
      <c r="BE213">
        <v>41</v>
      </c>
      <c r="BF213">
        <v>33</v>
      </c>
      <c r="BG213">
        <v>44</v>
      </c>
      <c r="BH213">
        <v>29</v>
      </c>
      <c r="BI213">
        <v>7.48</v>
      </c>
      <c r="BJ213">
        <v>7.35</v>
      </c>
      <c r="BK213" t="s">
        <v>142</v>
      </c>
      <c r="BL213">
        <v>100</v>
      </c>
      <c r="BQ213">
        <v>22</v>
      </c>
      <c r="BU213">
        <v>17</v>
      </c>
      <c r="DP213" t="s">
        <v>171</v>
      </c>
      <c r="DX213" t="s">
        <v>140</v>
      </c>
      <c r="DY213" t="s">
        <v>140</v>
      </c>
      <c r="DZ213" t="s">
        <v>140</v>
      </c>
      <c r="EA213" t="s">
        <v>140</v>
      </c>
      <c r="EB213" t="s">
        <v>140</v>
      </c>
      <c r="EC213" t="s">
        <v>140</v>
      </c>
      <c r="ED213" t="s">
        <v>140</v>
      </c>
      <c r="EE213" t="s">
        <v>140</v>
      </c>
      <c r="FT213" t="s">
        <v>142</v>
      </c>
      <c r="FU213" s="1">
        <v>38745</v>
      </c>
    </row>
    <row r="214" spans="1:177" x14ac:dyDescent="0.2">
      <c r="A214" s="8">
        <v>222</v>
      </c>
      <c r="B214" s="15" t="s">
        <v>1854</v>
      </c>
      <c r="C214" s="1">
        <v>38727</v>
      </c>
      <c r="D214">
        <v>18</v>
      </c>
      <c r="E214">
        <v>12</v>
      </c>
      <c r="F214" s="1">
        <v>38744</v>
      </c>
      <c r="G214" t="s">
        <v>138</v>
      </c>
      <c r="H214">
        <v>54</v>
      </c>
      <c r="I214" t="s">
        <v>141</v>
      </c>
      <c r="J214" t="s">
        <v>144</v>
      </c>
      <c r="K214" t="s">
        <v>142</v>
      </c>
      <c r="L214" t="s">
        <v>144</v>
      </c>
      <c r="M214" t="s">
        <v>144</v>
      </c>
      <c r="N214" t="s">
        <v>144</v>
      </c>
      <c r="O214" t="s">
        <v>144</v>
      </c>
      <c r="P214" t="s">
        <v>144</v>
      </c>
      <c r="Q214" t="s">
        <v>144</v>
      </c>
      <c r="R214" t="s">
        <v>144</v>
      </c>
      <c r="S214" t="s">
        <v>144</v>
      </c>
      <c r="T214" t="s">
        <v>144</v>
      </c>
      <c r="U214" t="s">
        <v>144</v>
      </c>
      <c r="V214" t="s">
        <v>142</v>
      </c>
      <c r="W214" t="s">
        <v>142</v>
      </c>
      <c r="X214" t="s">
        <v>142</v>
      </c>
      <c r="Y214" t="s">
        <v>142</v>
      </c>
      <c r="Z214" t="s">
        <v>608</v>
      </c>
      <c r="AA214" t="s">
        <v>140</v>
      </c>
      <c r="AB214" t="s">
        <v>140</v>
      </c>
      <c r="AC214" t="s">
        <v>146</v>
      </c>
      <c r="AD214" t="s">
        <v>140</v>
      </c>
      <c r="AE214" t="s">
        <v>140</v>
      </c>
      <c r="AF214" t="s">
        <v>140</v>
      </c>
      <c r="AG214" t="s">
        <v>142</v>
      </c>
      <c r="AH214" t="s">
        <v>144</v>
      </c>
      <c r="AI214" t="s">
        <v>144</v>
      </c>
      <c r="AJ214" t="s">
        <v>144</v>
      </c>
      <c r="AK214" t="s">
        <v>144</v>
      </c>
      <c r="AL214" t="s">
        <v>144</v>
      </c>
      <c r="AM214" t="s">
        <v>144</v>
      </c>
      <c r="AN214" t="s">
        <v>144</v>
      </c>
      <c r="AO214" t="s">
        <v>561</v>
      </c>
      <c r="AP214" t="s">
        <v>224</v>
      </c>
      <c r="AQ214" t="s">
        <v>142</v>
      </c>
      <c r="AR214" t="s">
        <v>142</v>
      </c>
      <c r="AS214" t="s">
        <v>142</v>
      </c>
      <c r="AT214" t="s">
        <v>159</v>
      </c>
      <c r="AV214" t="s">
        <v>144</v>
      </c>
      <c r="AW214" t="s">
        <v>144</v>
      </c>
      <c r="AX214" t="s">
        <v>144</v>
      </c>
      <c r="AY214" t="s">
        <v>144</v>
      </c>
      <c r="AZ214" t="s">
        <v>609</v>
      </c>
      <c r="BA214" t="s">
        <v>142</v>
      </c>
      <c r="BC214" t="s">
        <v>142</v>
      </c>
      <c r="BD214">
        <v>282</v>
      </c>
      <c r="BE214">
        <v>75</v>
      </c>
      <c r="BF214">
        <v>36</v>
      </c>
      <c r="BG214">
        <v>46</v>
      </c>
      <c r="BH214">
        <v>34</v>
      </c>
      <c r="BI214">
        <v>7.35</v>
      </c>
      <c r="BJ214">
        <v>7.29</v>
      </c>
      <c r="BK214" t="s">
        <v>142</v>
      </c>
      <c r="BL214">
        <v>50</v>
      </c>
      <c r="BQ214">
        <v>29</v>
      </c>
      <c r="BU214">
        <v>23</v>
      </c>
      <c r="DP214" t="s">
        <v>171</v>
      </c>
      <c r="DX214" t="s">
        <v>140</v>
      </c>
      <c r="DY214" t="s">
        <v>140</v>
      </c>
      <c r="DZ214" t="s">
        <v>140</v>
      </c>
      <c r="EA214" t="s">
        <v>140</v>
      </c>
      <c r="EB214" t="s">
        <v>140</v>
      </c>
      <c r="EC214" t="s">
        <v>140</v>
      </c>
      <c r="ED214" t="s">
        <v>140</v>
      </c>
      <c r="EE214" t="s">
        <v>140</v>
      </c>
      <c r="FT214" t="s">
        <v>142</v>
      </c>
      <c r="FU214" s="1">
        <v>38764</v>
      </c>
    </row>
    <row r="215" spans="1:177" x14ac:dyDescent="0.2">
      <c r="A215" s="8">
        <v>223</v>
      </c>
      <c r="B215" s="15" t="s">
        <v>1855</v>
      </c>
      <c r="C215" s="1">
        <v>38706</v>
      </c>
      <c r="D215">
        <v>8</v>
      </c>
      <c r="E215">
        <v>18</v>
      </c>
      <c r="F215" s="1">
        <v>38745</v>
      </c>
      <c r="G215" t="s">
        <v>138</v>
      </c>
      <c r="H215">
        <v>50</v>
      </c>
      <c r="I215" t="s">
        <v>139</v>
      </c>
      <c r="J215" t="s">
        <v>144</v>
      </c>
      <c r="K215" t="s">
        <v>142</v>
      </c>
      <c r="L215" t="s">
        <v>142</v>
      </c>
      <c r="M215" t="s">
        <v>144</v>
      </c>
      <c r="N215" t="s">
        <v>144</v>
      </c>
      <c r="O215" t="s">
        <v>144</v>
      </c>
      <c r="P215" t="s">
        <v>144</v>
      </c>
      <c r="Q215" t="s">
        <v>144</v>
      </c>
      <c r="R215" t="s">
        <v>144</v>
      </c>
      <c r="S215" t="s">
        <v>144</v>
      </c>
      <c r="T215" t="s">
        <v>144</v>
      </c>
      <c r="U215" t="s">
        <v>144</v>
      </c>
      <c r="V215" t="s">
        <v>144</v>
      </c>
      <c r="W215" t="s">
        <v>142</v>
      </c>
      <c r="X215" t="s">
        <v>142</v>
      </c>
      <c r="Y215" t="s">
        <v>144</v>
      </c>
      <c r="Z215" t="s">
        <v>610</v>
      </c>
      <c r="AA215" t="s">
        <v>146</v>
      </c>
      <c r="AB215" t="s">
        <v>140</v>
      </c>
      <c r="AC215" t="s">
        <v>140</v>
      </c>
      <c r="AD215" t="s">
        <v>140</v>
      </c>
      <c r="AE215" t="s">
        <v>140</v>
      </c>
      <c r="AF215" t="s">
        <v>140</v>
      </c>
      <c r="AG215" t="s">
        <v>142</v>
      </c>
      <c r="AH215" t="s">
        <v>144</v>
      </c>
      <c r="AI215" t="s">
        <v>144</v>
      </c>
      <c r="AJ215" t="s">
        <v>144</v>
      </c>
      <c r="AK215" t="s">
        <v>144</v>
      </c>
      <c r="AL215" t="s">
        <v>144</v>
      </c>
      <c r="AM215" t="s">
        <v>144</v>
      </c>
      <c r="AN215" t="s">
        <v>144</v>
      </c>
      <c r="AO215" t="s">
        <v>561</v>
      </c>
      <c r="AP215" t="s">
        <v>611</v>
      </c>
      <c r="AQ215" t="s">
        <v>142</v>
      </c>
      <c r="AR215" t="s">
        <v>142</v>
      </c>
      <c r="AS215" t="s">
        <v>142</v>
      </c>
      <c r="AT215" t="s">
        <v>151</v>
      </c>
      <c r="AV215" t="s">
        <v>144</v>
      </c>
      <c r="AW215" t="s">
        <v>144</v>
      </c>
      <c r="AX215" t="s">
        <v>144</v>
      </c>
      <c r="AY215" t="s">
        <v>144</v>
      </c>
      <c r="AZ215" t="s">
        <v>612</v>
      </c>
      <c r="BA215" t="s">
        <v>142</v>
      </c>
      <c r="BC215" t="s">
        <v>142</v>
      </c>
      <c r="BD215">
        <v>77</v>
      </c>
      <c r="BE215">
        <v>71</v>
      </c>
      <c r="BF215">
        <v>46</v>
      </c>
      <c r="BG215">
        <v>47</v>
      </c>
      <c r="BH215">
        <v>44</v>
      </c>
      <c r="BI215">
        <v>7.33</v>
      </c>
      <c r="BJ215">
        <v>7.31</v>
      </c>
      <c r="BK215" t="s">
        <v>142</v>
      </c>
      <c r="BL215">
        <v>65</v>
      </c>
      <c r="BQ215">
        <v>34</v>
      </c>
      <c r="BU215">
        <v>21</v>
      </c>
      <c r="DP215" t="s">
        <v>171</v>
      </c>
      <c r="DX215" t="s">
        <v>140</v>
      </c>
      <c r="DY215" t="s">
        <v>140</v>
      </c>
      <c r="DZ215" t="s">
        <v>140</v>
      </c>
      <c r="EA215" t="s">
        <v>140</v>
      </c>
      <c r="EB215" t="s">
        <v>140</v>
      </c>
      <c r="EC215" t="s">
        <v>140</v>
      </c>
      <c r="ED215" t="s">
        <v>140</v>
      </c>
      <c r="EE215" t="s">
        <v>140</v>
      </c>
      <c r="FT215" t="s">
        <v>142</v>
      </c>
      <c r="FU215" s="1">
        <v>38747</v>
      </c>
    </row>
    <row r="216" spans="1:177" x14ac:dyDescent="0.2">
      <c r="A216" s="8">
        <v>224</v>
      </c>
      <c r="B216" s="15" t="s">
        <v>1856</v>
      </c>
      <c r="C216" s="1">
        <v>38748</v>
      </c>
      <c r="D216">
        <v>13</v>
      </c>
      <c r="E216">
        <v>20</v>
      </c>
      <c r="F216" s="1">
        <v>38748</v>
      </c>
      <c r="G216" t="s">
        <v>138</v>
      </c>
      <c r="H216">
        <v>32</v>
      </c>
      <c r="I216" t="s">
        <v>139</v>
      </c>
      <c r="J216" t="s">
        <v>144</v>
      </c>
      <c r="K216" t="s">
        <v>142</v>
      </c>
      <c r="L216" t="s">
        <v>142</v>
      </c>
      <c r="M216" t="s">
        <v>144</v>
      </c>
      <c r="N216" t="s">
        <v>144</v>
      </c>
      <c r="O216" t="s">
        <v>144</v>
      </c>
      <c r="P216" t="s">
        <v>144</v>
      </c>
      <c r="Q216" t="s">
        <v>144</v>
      </c>
      <c r="R216" t="s">
        <v>144</v>
      </c>
      <c r="S216" t="s">
        <v>144</v>
      </c>
      <c r="T216" t="s">
        <v>144</v>
      </c>
      <c r="U216" t="s">
        <v>144</v>
      </c>
      <c r="V216" t="s">
        <v>144</v>
      </c>
      <c r="W216" t="s">
        <v>144</v>
      </c>
      <c r="X216" t="s">
        <v>144</v>
      </c>
      <c r="Y216" t="s">
        <v>144</v>
      </c>
      <c r="Z216" t="s">
        <v>613</v>
      </c>
      <c r="AA216" t="s">
        <v>146</v>
      </c>
      <c r="AB216" t="s">
        <v>140</v>
      </c>
      <c r="AC216" t="s">
        <v>140</v>
      </c>
      <c r="AD216" t="s">
        <v>140</v>
      </c>
      <c r="AE216" t="s">
        <v>140</v>
      </c>
      <c r="AF216" t="s">
        <v>140</v>
      </c>
      <c r="AG216" t="s">
        <v>144</v>
      </c>
      <c r="AH216" t="s">
        <v>144</v>
      </c>
      <c r="AI216" t="s">
        <v>144</v>
      </c>
      <c r="AJ216" t="s">
        <v>142</v>
      </c>
      <c r="AK216" t="s">
        <v>144</v>
      </c>
      <c r="AL216" t="s">
        <v>144</v>
      </c>
      <c r="AM216" t="s">
        <v>144</v>
      </c>
      <c r="AN216" t="s">
        <v>142</v>
      </c>
      <c r="AO216" t="s">
        <v>147</v>
      </c>
      <c r="AQ216" t="s">
        <v>144</v>
      </c>
      <c r="AS216" t="s">
        <v>144</v>
      </c>
      <c r="AT216" t="s">
        <v>159</v>
      </c>
      <c r="AV216" t="s">
        <v>144</v>
      </c>
      <c r="AW216" t="s">
        <v>144</v>
      </c>
      <c r="AX216" t="s">
        <v>142</v>
      </c>
      <c r="AY216" t="s">
        <v>144</v>
      </c>
      <c r="AZ216" t="s">
        <v>614</v>
      </c>
      <c r="BA216" t="s">
        <v>144</v>
      </c>
      <c r="BC216" t="s">
        <v>142</v>
      </c>
      <c r="BD216">
        <v>88</v>
      </c>
      <c r="BE216">
        <v>88</v>
      </c>
      <c r="BF216">
        <v>59</v>
      </c>
      <c r="BG216">
        <v>59</v>
      </c>
      <c r="BH216">
        <v>59</v>
      </c>
      <c r="BI216">
        <v>7.34</v>
      </c>
      <c r="BJ216">
        <v>7.34</v>
      </c>
      <c r="BK216" t="s">
        <v>144</v>
      </c>
      <c r="BL216">
        <v>80</v>
      </c>
      <c r="BM216" t="s">
        <v>144</v>
      </c>
      <c r="BO216">
        <v>50</v>
      </c>
      <c r="BQ216">
        <v>14</v>
      </c>
      <c r="BU216">
        <v>17</v>
      </c>
      <c r="DP216" t="s">
        <v>148</v>
      </c>
      <c r="DX216" t="s">
        <v>140</v>
      </c>
      <c r="DY216" t="s">
        <v>140</v>
      </c>
      <c r="DZ216" t="s">
        <v>140</v>
      </c>
      <c r="EA216" t="s">
        <v>140</v>
      </c>
      <c r="EB216" t="s">
        <v>140</v>
      </c>
      <c r="EC216" t="s">
        <v>140</v>
      </c>
      <c r="ED216" t="s">
        <v>140</v>
      </c>
      <c r="EE216" t="s">
        <v>140</v>
      </c>
      <c r="EG216" t="s">
        <v>163</v>
      </c>
      <c r="EL216" t="s">
        <v>153</v>
      </c>
      <c r="EM216" t="s">
        <v>182</v>
      </c>
      <c r="EW216" t="s">
        <v>163</v>
      </c>
      <c r="FC216" t="s">
        <v>162</v>
      </c>
      <c r="FG216" t="s">
        <v>162</v>
      </c>
      <c r="FT216" t="s">
        <v>142</v>
      </c>
      <c r="FU216" s="1">
        <v>38764</v>
      </c>
    </row>
    <row r="217" spans="1:177" x14ac:dyDescent="0.2">
      <c r="A217" s="8">
        <v>225</v>
      </c>
      <c r="B217" s="15" t="s">
        <v>1857</v>
      </c>
      <c r="C217" s="1">
        <v>38748</v>
      </c>
      <c r="D217">
        <v>14</v>
      </c>
      <c r="E217">
        <v>14</v>
      </c>
      <c r="F217" s="1">
        <v>38748</v>
      </c>
      <c r="G217" t="s">
        <v>180</v>
      </c>
      <c r="H217">
        <v>31</v>
      </c>
      <c r="I217" t="s">
        <v>141</v>
      </c>
      <c r="J217" t="s">
        <v>144</v>
      </c>
      <c r="K217" t="s">
        <v>144</v>
      </c>
      <c r="L217" t="s">
        <v>142</v>
      </c>
      <c r="M217" t="s">
        <v>144</v>
      </c>
      <c r="N217" t="s">
        <v>144</v>
      </c>
      <c r="O217" t="s">
        <v>144</v>
      </c>
      <c r="P217" t="s">
        <v>144</v>
      </c>
      <c r="Q217" t="s">
        <v>144</v>
      </c>
      <c r="R217" t="s">
        <v>144</v>
      </c>
      <c r="S217" t="s">
        <v>142</v>
      </c>
      <c r="T217" t="s">
        <v>144</v>
      </c>
      <c r="U217" t="s">
        <v>144</v>
      </c>
      <c r="V217" t="s">
        <v>144</v>
      </c>
      <c r="W217" t="s">
        <v>142</v>
      </c>
      <c r="X217" t="s">
        <v>144</v>
      </c>
      <c r="Y217" t="s">
        <v>144</v>
      </c>
      <c r="Z217" t="s">
        <v>615</v>
      </c>
      <c r="AA217" t="s">
        <v>146</v>
      </c>
      <c r="AB217" t="s">
        <v>140</v>
      </c>
      <c r="AC217" t="s">
        <v>140</v>
      </c>
      <c r="AD217" t="s">
        <v>140</v>
      </c>
      <c r="AE217" t="s">
        <v>140</v>
      </c>
      <c r="AF217" t="s">
        <v>140</v>
      </c>
      <c r="AG217" t="s">
        <v>142</v>
      </c>
      <c r="AH217" t="s">
        <v>144</v>
      </c>
      <c r="AI217" t="s">
        <v>142</v>
      </c>
      <c r="AJ217" t="s">
        <v>144</v>
      </c>
      <c r="AK217" t="s">
        <v>144</v>
      </c>
      <c r="AL217" t="s">
        <v>144</v>
      </c>
      <c r="AM217" t="s">
        <v>144</v>
      </c>
      <c r="AN217" t="s">
        <v>142</v>
      </c>
      <c r="AO217" t="s">
        <v>147</v>
      </c>
      <c r="AQ217" t="s">
        <v>142</v>
      </c>
      <c r="AR217" t="s">
        <v>142</v>
      </c>
      <c r="AS217" t="s">
        <v>144</v>
      </c>
      <c r="AT217" t="s">
        <v>159</v>
      </c>
      <c r="AV217" t="s">
        <v>144</v>
      </c>
      <c r="AW217" t="s">
        <v>144</v>
      </c>
      <c r="AX217" t="s">
        <v>144</v>
      </c>
      <c r="AY217" t="s">
        <v>144</v>
      </c>
      <c r="AZ217" t="s">
        <v>616</v>
      </c>
      <c r="BA217" t="s">
        <v>144</v>
      </c>
      <c r="BK217" t="s">
        <v>144</v>
      </c>
      <c r="BL217">
        <v>90</v>
      </c>
      <c r="BM217" t="s">
        <v>144</v>
      </c>
      <c r="BO217">
        <v>0</v>
      </c>
      <c r="BQ217">
        <v>21</v>
      </c>
      <c r="BU217">
        <v>17</v>
      </c>
      <c r="DP217" t="s">
        <v>148</v>
      </c>
      <c r="DX217" t="s">
        <v>140</v>
      </c>
      <c r="DY217" t="s">
        <v>140</v>
      </c>
      <c r="DZ217" t="s">
        <v>140</v>
      </c>
      <c r="EA217" t="s">
        <v>140</v>
      </c>
      <c r="EB217" t="s">
        <v>140</v>
      </c>
      <c r="EC217" t="s">
        <v>140</v>
      </c>
      <c r="ED217" t="s">
        <v>140</v>
      </c>
      <c r="EE217" t="s">
        <v>140</v>
      </c>
      <c r="EG217" t="s">
        <v>163</v>
      </c>
      <c r="EL217" t="s">
        <v>162</v>
      </c>
      <c r="EW217" t="s">
        <v>163</v>
      </c>
      <c r="FC217" t="s">
        <v>162</v>
      </c>
      <c r="FG217" t="s">
        <v>162</v>
      </c>
      <c r="FT217" t="s">
        <v>142</v>
      </c>
      <c r="FU217" s="1">
        <v>38764</v>
      </c>
    </row>
    <row r="218" spans="1:177" x14ac:dyDescent="0.2">
      <c r="A218" s="8">
        <v>226</v>
      </c>
      <c r="B218" s="15" t="s">
        <v>1858</v>
      </c>
      <c r="C218" s="1">
        <v>38750</v>
      </c>
      <c r="D218">
        <v>23</v>
      </c>
      <c r="E218">
        <v>17</v>
      </c>
      <c r="F218" s="1">
        <v>38750</v>
      </c>
      <c r="G218" t="s">
        <v>138</v>
      </c>
      <c r="H218">
        <v>48</v>
      </c>
      <c r="I218" t="s">
        <v>139</v>
      </c>
      <c r="J218" t="s">
        <v>144</v>
      </c>
      <c r="K218" t="s">
        <v>142</v>
      </c>
      <c r="L218" t="s">
        <v>142</v>
      </c>
      <c r="M218" t="s">
        <v>144</v>
      </c>
      <c r="N218" t="s">
        <v>144</v>
      </c>
      <c r="O218" t="s">
        <v>142</v>
      </c>
      <c r="P218" t="s">
        <v>144</v>
      </c>
      <c r="Q218" t="s">
        <v>142</v>
      </c>
      <c r="R218" t="s">
        <v>144</v>
      </c>
      <c r="S218" t="s">
        <v>144</v>
      </c>
      <c r="T218" t="s">
        <v>142</v>
      </c>
      <c r="U218" t="s">
        <v>144</v>
      </c>
      <c r="V218" t="s">
        <v>144</v>
      </c>
      <c r="W218" t="s">
        <v>142</v>
      </c>
      <c r="X218" t="s">
        <v>144</v>
      </c>
      <c r="Y218" t="s">
        <v>142</v>
      </c>
      <c r="Z218" t="s">
        <v>617</v>
      </c>
      <c r="AA218" t="s">
        <v>140</v>
      </c>
      <c r="AB218" t="s">
        <v>140</v>
      </c>
      <c r="AC218" t="s">
        <v>146</v>
      </c>
      <c r="AD218" t="s">
        <v>140</v>
      </c>
      <c r="AE218" t="s">
        <v>140</v>
      </c>
      <c r="AF218" t="s">
        <v>140</v>
      </c>
      <c r="AG218" t="s">
        <v>142</v>
      </c>
      <c r="AH218" t="s">
        <v>144</v>
      </c>
      <c r="AI218" t="s">
        <v>144</v>
      </c>
      <c r="AJ218" t="s">
        <v>142</v>
      </c>
      <c r="AK218" t="s">
        <v>142</v>
      </c>
      <c r="AL218" t="s">
        <v>144</v>
      </c>
      <c r="AM218" t="s">
        <v>144</v>
      </c>
      <c r="AN218" t="s">
        <v>144</v>
      </c>
      <c r="AO218" t="s">
        <v>147</v>
      </c>
      <c r="AQ218" t="s">
        <v>144</v>
      </c>
      <c r="AS218" t="s">
        <v>144</v>
      </c>
      <c r="AT218" t="s">
        <v>159</v>
      </c>
      <c r="AV218" t="s">
        <v>144</v>
      </c>
      <c r="AW218" t="s">
        <v>144</v>
      </c>
      <c r="AX218" t="s">
        <v>142</v>
      </c>
      <c r="AY218" t="s">
        <v>144</v>
      </c>
      <c r="AZ218" t="s">
        <v>618</v>
      </c>
      <c r="BA218" t="s">
        <v>144</v>
      </c>
      <c r="BC218" t="s">
        <v>142</v>
      </c>
      <c r="BD218">
        <v>74</v>
      </c>
      <c r="BE218">
        <v>74</v>
      </c>
      <c r="BF218">
        <v>45</v>
      </c>
      <c r="BG218">
        <v>45</v>
      </c>
      <c r="BH218">
        <v>45</v>
      </c>
      <c r="BI218">
        <v>7.33</v>
      </c>
      <c r="BJ218">
        <v>7.33</v>
      </c>
      <c r="BK218" t="s">
        <v>144</v>
      </c>
      <c r="BM218" t="s">
        <v>142</v>
      </c>
      <c r="BO218">
        <v>15</v>
      </c>
      <c r="BQ218">
        <v>23</v>
      </c>
      <c r="BU218">
        <v>16</v>
      </c>
      <c r="DP218" t="s">
        <v>152</v>
      </c>
      <c r="DX218" t="s">
        <v>140</v>
      </c>
      <c r="DY218" t="s">
        <v>146</v>
      </c>
      <c r="DZ218" t="s">
        <v>140</v>
      </c>
      <c r="EA218" t="s">
        <v>140</v>
      </c>
      <c r="EB218" t="s">
        <v>140</v>
      </c>
      <c r="EC218" t="s">
        <v>140</v>
      </c>
      <c r="ED218" t="s">
        <v>140</v>
      </c>
      <c r="EE218" t="s">
        <v>140</v>
      </c>
      <c r="EG218" t="s">
        <v>153</v>
      </c>
      <c r="EH218" t="s">
        <v>176</v>
      </c>
      <c r="EL218" t="s">
        <v>153</v>
      </c>
      <c r="EM218" t="s">
        <v>182</v>
      </c>
      <c r="EN218" t="s">
        <v>261</v>
      </c>
      <c r="EW218" t="s">
        <v>163</v>
      </c>
      <c r="FC218" t="s">
        <v>162</v>
      </c>
      <c r="FG218" t="s">
        <v>162</v>
      </c>
      <c r="FT218" t="s">
        <v>144</v>
      </c>
    </row>
    <row r="219" spans="1:177" x14ac:dyDescent="0.2">
      <c r="A219" s="8">
        <v>227</v>
      </c>
      <c r="B219" s="15" t="s">
        <v>1859</v>
      </c>
      <c r="C219" s="1">
        <v>38756</v>
      </c>
      <c r="D219">
        <v>3</v>
      </c>
      <c r="E219">
        <v>7</v>
      </c>
      <c r="F219" s="1">
        <v>38756</v>
      </c>
      <c r="G219" t="s">
        <v>138</v>
      </c>
      <c r="H219">
        <v>77</v>
      </c>
      <c r="I219" t="s">
        <v>141</v>
      </c>
      <c r="J219" t="s">
        <v>144</v>
      </c>
      <c r="K219" t="s">
        <v>142</v>
      </c>
      <c r="L219" t="s">
        <v>142</v>
      </c>
      <c r="M219" t="s">
        <v>144</v>
      </c>
      <c r="N219" t="s">
        <v>144</v>
      </c>
      <c r="O219" t="s">
        <v>144</v>
      </c>
      <c r="P219" t="s">
        <v>144</v>
      </c>
      <c r="Q219" t="s">
        <v>142</v>
      </c>
      <c r="R219" t="s">
        <v>144</v>
      </c>
      <c r="S219" t="s">
        <v>144</v>
      </c>
      <c r="T219" t="s">
        <v>142</v>
      </c>
      <c r="U219" t="s">
        <v>142</v>
      </c>
      <c r="V219" t="s">
        <v>144</v>
      </c>
      <c r="W219" t="s">
        <v>144</v>
      </c>
      <c r="X219" t="s">
        <v>144</v>
      </c>
      <c r="Y219" t="s">
        <v>144</v>
      </c>
      <c r="Z219" t="s">
        <v>619</v>
      </c>
      <c r="AA219" t="s">
        <v>146</v>
      </c>
      <c r="AB219" t="s">
        <v>140</v>
      </c>
      <c r="AC219" t="s">
        <v>140</v>
      </c>
      <c r="AD219" t="s">
        <v>140</v>
      </c>
      <c r="AE219" t="s">
        <v>140</v>
      </c>
      <c r="AF219" t="s">
        <v>140</v>
      </c>
      <c r="AG219" t="s">
        <v>142</v>
      </c>
      <c r="AH219" t="s">
        <v>144</v>
      </c>
      <c r="AI219" t="s">
        <v>144</v>
      </c>
      <c r="AJ219" t="s">
        <v>144</v>
      </c>
      <c r="AK219" t="s">
        <v>142</v>
      </c>
      <c r="AL219" t="s">
        <v>144</v>
      </c>
      <c r="AM219" t="s">
        <v>144</v>
      </c>
      <c r="AN219" t="s">
        <v>144</v>
      </c>
      <c r="AO219" t="s">
        <v>147</v>
      </c>
      <c r="AQ219" t="s">
        <v>144</v>
      </c>
      <c r="AS219" t="s">
        <v>144</v>
      </c>
      <c r="AT219" t="s">
        <v>159</v>
      </c>
      <c r="AV219" t="s">
        <v>144</v>
      </c>
      <c r="AW219" t="s">
        <v>144</v>
      </c>
      <c r="AX219" t="s">
        <v>144</v>
      </c>
      <c r="AY219" t="s">
        <v>144</v>
      </c>
      <c r="AZ219" t="s">
        <v>620</v>
      </c>
      <c r="BA219" t="s">
        <v>142</v>
      </c>
      <c r="BC219" t="s">
        <v>142</v>
      </c>
      <c r="BD219">
        <v>277</v>
      </c>
      <c r="BE219">
        <v>80</v>
      </c>
      <c r="BF219">
        <v>32</v>
      </c>
      <c r="BG219">
        <v>42</v>
      </c>
      <c r="BH219">
        <v>31</v>
      </c>
      <c r="BI219">
        <v>7.21</v>
      </c>
      <c r="BJ219">
        <v>7.18</v>
      </c>
      <c r="BK219" t="s">
        <v>142</v>
      </c>
      <c r="BL219">
        <v>50</v>
      </c>
      <c r="BQ219">
        <v>32</v>
      </c>
      <c r="BU219">
        <v>20</v>
      </c>
      <c r="DP219" t="s">
        <v>152</v>
      </c>
      <c r="DX219" t="s">
        <v>140</v>
      </c>
      <c r="DY219" t="s">
        <v>146</v>
      </c>
      <c r="DZ219" t="s">
        <v>140</v>
      </c>
      <c r="EA219" t="s">
        <v>140</v>
      </c>
      <c r="EB219" t="s">
        <v>140</v>
      </c>
      <c r="EC219" t="s">
        <v>140</v>
      </c>
      <c r="ED219" t="s">
        <v>140</v>
      </c>
      <c r="EE219" t="s">
        <v>140</v>
      </c>
      <c r="EG219" t="s">
        <v>153</v>
      </c>
      <c r="EH219" t="s">
        <v>217</v>
      </c>
      <c r="EL219" t="s">
        <v>153</v>
      </c>
      <c r="EM219" t="s">
        <v>217</v>
      </c>
      <c r="EW219" t="s">
        <v>163</v>
      </c>
      <c r="FC219" t="s">
        <v>162</v>
      </c>
      <c r="FG219" t="s">
        <v>162</v>
      </c>
      <c r="FT219" t="s">
        <v>142</v>
      </c>
      <c r="FU219" s="1">
        <v>38759</v>
      </c>
    </row>
    <row r="220" spans="1:177" x14ac:dyDescent="0.2">
      <c r="A220" s="8">
        <v>228</v>
      </c>
      <c r="B220" s="15" t="s">
        <v>1860</v>
      </c>
      <c r="C220" s="1">
        <v>38762</v>
      </c>
      <c r="D220">
        <v>3</v>
      </c>
      <c r="E220">
        <v>7</v>
      </c>
      <c r="F220" s="1">
        <v>38762</v>
      </c>
      <c r="G220" t="s">
        <v>138</v>
      </c>
      <c r="H220">
        <v>62</v>
      </c>
      <c r="I220" t="s">
        <v>141</v>
      </c>
      <c r="J220" t="s">
        <v>144</v>
      </c>
      <c r="K220" t="s">
        <v>144</v>
      </c>
      <c r="L220" t="s">
        <v>144</v>
      </c>
      <c r="M220" t="s">
        <v>144</v>
      </c>
      <c r="N220" t="s">
        <v>144</v>
      </c>
      <c r="O220" t="s">
        <v>144</v>
      </c>
      <c r="P220" t="s">
        <v>144</v>
      </c>
      <c r="Q220" t="s">
        <v>142</v>
      </c>
      <c r="R220" t="s">
        <v>144</v>
      </c>
      <c r="S220" t="s">
        <v>144</v>
      </c>
      <c r="T220" t="s">
        <v>144</v>
      </c>
      <c r="U220" t="s">
        <v>144</v>
      </c>
      <c r="V220" t="s">
        <v>144</v>
      </c>
      <c r="W220" t="s">
        <v>144</v>
      </c>
      <c r="X220" t="s">
        <v>144</v>
      </c>
      <c r="Y220" t="s">
        <v>142</v>
      </c>
      <c r="Z220" t="s">
        <v>621</v>
      </c>
      <c r="AA220" t="s">
        <v>146</v>
      </c>
      <c r="AB220" t="s">
        <v>140</v>
      </c>
      <c r="AC220" t="s">
        <v>140</v>
      </c>
      <c r="AD220" t="s">
        <v>140</v>
      </c>
      <c r="AE220" t="s">
        <v>140</v>
      </c>
      <c r="AF220" t="s">
        <v>140</v>
      </c>
      <c r="AG220" t="s">
        <v>144</v>
      </c>
      <c r="AH220" t="s">
        <v>144</v>
      </c>
      <c r="AI220" t="s">
        <v>144</v>
      </c>
      <c r="AJ220" t="s">
        <v>144</v>
      </c>
      <c r="AK220" t="s">
        <v>144</v>
      </c>
      <c r="AL220" t="s">
        <v>144</v>
      </c>
      <c r="AM220" t="s">
        <v>144</v>
      </c>
      <c r="AN220" t="s">
        <v>144</v>
      </c>
      <c r="AO220" t="s">
        <v>561</v>
      </c>
      <c r="AP220" t="s">
        <v>622</v>
      </c>
      <c r="AQ220" t="s">
        <v>142</v>
      </c>
      <c r="AR220" t="s">
        <v>144</v>
      </c>
      <c r="AS220" t="s">
        <v>144</v>
      </c>
      <c r="AV220" t="s">
        <v>142</v>
      </c>
      <c r="AW220" t="s">
        <v>144</v>
      </c>
      <c r="AX220" t="s">
        <v>144</v>
      </c>
      <c r="AY220" t="s">
        <v>144</v>
      </c>
      <c r="AZ220" t="s">
        <v>623</v>
      </c>
      <c r="BA220" t="s">
        <v>144</v>
      </c>
      <c r="BK220" t="s">
        <v>144</v>
      </c>
      <c r="BO220">
        <v>3</v>
      </c>
      <c r="BQ220">
        <v>31</v>
      </c>
      <c r="BU220">
        <v>17</v>
      </c>
      <c r="DP220" t="s">
        <v>152</v>
      </c>
      <c r="DX220" t="s">
        <v>140</v>
      </c>
      <c r="DY220" t="s">
        <v>140</v>
      </c>
      <c r="DZ220" t="s">
        <v>140</v>
      </c>
      <c r="EA220" t="s">
        <v>140</v>
      </c>
      <c r="EB220" t="s">
        <v>140</v>
      </c>
      <c r="EC220" t="s">
        <v>140</v>
      </c>
      <c r="ED220" t="s">
        <v>146</v>
      </c>
      <c r="EE220" t="s">
        <v>140</v>
      </c>
      <c r="EF220" t="s">
        <v>624</v>
      </c>
      <c r="EG220" t="s">
        <v>153</v>
      </c>
      <c r="EH220" t="s">
        <v>154</v>
      </c>
      <c r="EL220" t="s">
        <v>162</v>
      </c>
      <c r="EW220" t="s">
        <v>163</v>
      </c>
      <c r="FC220" t="s">
        <v>162</v>
      </c>
      <c r="FG220" t="s">
        <v>153</v>
      </c>
      <c r="FI220" t="s">
        <v>154</v>
      </c>
      <c r="FT220" t="s">
        <v>144</v>
      </c>
    </row>
    <row r="221" spans="1:177" x14ac:dyDescent="0.2">
      <c r="A221" s="8">
        <v>229</v>
      </c>
      <c r="B221" s="15" t="s">
        <v>1861</v>
      </c>
      <c r="C221" s="1">
        <v>38764</v>
      </c>
      <c r="D221">
        <v>14</v>
      </c>
      <c r="E221">
        <v>22</v>
      </c>
      <c r="F221" s="1">
        <v>38764</v>
      </c>
      <c r="G221" t="s">
        <v>138</v>
      </c>
      <c r="H221">
        <v>67</v>
      </c>
      <c r="I221" t="s">
        <v>139</v>
      </c>
      <c r="J221" t="s">
        <v>144</v>
      </c>
      <c r="K221" t="s">
        <v>142</v>
      </c>
      <c r="L221" t="s">
        <v>142</v>
      </c>
      <c r="M221" t="s">
        <v>144</v>
      </c>
      <c r="N221" t="s">
        <v>144</v>
      </c>
      <c r="O221" t="s">
        <v>144</v>
      </c>
      <c r="P221" t="s">
        <v>144</v>
      </c>
      <c r="Q221" t="s">
        <v>142</v>
      </c>
      <c r="R221" t="s">
        <v>144</v>
      </c>
      <c r="S221" t="s">
        <v>144</v>
      </c>
      <c r="T221" t="s">
        <v>144</v>
      </c>
      <c r="U221" t="s">
        <v>144</v>
      </c>
      <c r="V221" t="s">
        <v>144</v>
      </c>
      <c r="X221" t="s">
        <v>144</v>
      </c>
      <c r="Y221" t="s">
        <v>142</v>
      </c>
      <c r="Z221" t="s">
        <v>625</v>
      </c>
      <c r="AA221" t="s">
        <v>146</v>
      </c>
      <c r="AB221" t="s">
        <v>140</v>
      </c>
      <c r="AC221" t="s">
        <v>140</v>
      </c>
      <c r="AD221" t="s">
        <v>140</v>
      </c>
      <c r="AE221" t="s">
        <v>140</v>
      </c>
      <c r="AF221" t="s">
        <v>140</v>
      </c>
      <c r="AG221" t="s">
        <v>142</v>
      </c>
      <c r="AH221" t="s">
        <v>144</v>
      </c>
      <c r="AI221" t="s">
        <v>144</v>
      </c>
      <c r="AJ221" t="s">
        <v>144</v>
      </c>
      <c r="AK221" t="s">
        <v>144</v>
      </c>
      <c r="AL221" t="s">
        <v>144</v>
      </c>
      <c r="AM221" t="s">
        <v>144</v>
      </c>
      <c r="AN221" t="s">
        <v>144</v>
      </c>
      <c r="AO221" t="s">
        <v>150</v>
      </c>
      <c r="AP221" t="s">
        <v>626</v>
      </c>
      <c r="AQ221" t="s">
        <v>142</v>
      </c>
      <c r="AR221" t="s">
        <v>142</v>
      </c>
      <c r="AS221" t="s">
        <v>144</v>
      </c>
      <c r="AT221" t="s">
        <v>159</v>
      </c>
      <c r="AV221" t="s">
        <v>144</v>
      </c>
      <c r="AW221" t="s">
        <v>144</v>
      </c>
      <c r="AX221" t="s">
        <v>144</v>
      </c>
      <c r="AY221" t="s">
        <v>144</v>
      </c>
      <c r="AZ221" t="s">
        <v>627</v>
      </c>
      <c r="BA221" t="s">
        <v>142</v>
      </c>
      <c r="BC221" t="s">
        <v>142</v>
      </c>
      <c r="BD221">
        <v>176</v>
      </c>
      <c r="BE221">
        <v>71</v>
      </c>
      <c r="BF221">
        <v>26</v>
      </c>
      <c r="BG221">
        <v>29</v>
      </c>
      <c r="BH221">
        <v>24</v>
      </c>
      <c r="BI221">
        <v>7.51</v>
      </c>
      <c r="BJ221">
        <v>7.35</v>
      </c>
      <c r="BL221">
        <v>40</v>
      </c>
      <c r="BQ221">
        <v>33</v>
      </c>
      <c r="BU221">
        <v>22</v>
      </c>
      <c r="DP221" t="s">
        <v>152</v>
      </c>
      <c r="DX221" t="s">
        <v>140</v>
      </c>
      <c r="DY221" t="s">
        <v>140</v>
      </c>
      <c r="DZ221" t="s">
        <v>140</v>
      </c>
      <c r="EA221" t="s">
        <v>140</v>
      </c>
      <c r="EB221" t="s">
        <v>140</v>
      </c>
      <c r="EC221" t="s">
        <v>140</v>
      </c>
      <c r="ED221" t="s">
        <v>146</v>
      </c>
      <c r="EE221" t="s">
        <v>140</v>
      </c>
      <c r="EF221" t="s">
        <v>628</v>
      </c>
      <c r="EG221" t="s">
        <v>153</v>
      </c>
      <c r="EH221" t="s">
        <v>183</v>
      </c>
      <c r="EI221" t="s">
        <v>183</v>
      </c>
      <c r="EL221" t="s">
        <v>163</v>
      </c>
      <c r="EW221" t="s">
        <v>163</v>
      </c>
      <c r="FC221" t="s">
        <v>162</v>
      </c>
      <c r="FG221" t="s">
        <v>153</v>
      </c>
      <c r="FI221" t="s">
        <v>209</v>
      </c>
      <c r="FT221" t="s">
        <v>142</v>
      </c>
      <c r="FU221" s="1">
        <v>38776</v>
      </c>
    </row>
    <row r="222" spans="1:177" x14ac:dyDescent="0.2">
      <c r="A222" s="8">
        <v>230</v>
      </c>
      <c r="B222" s="15" t="s">
        <v>1862</v>
      </c>
      <c r="C222" s="1">
        <v>38765</v>
      </c>
      <c r="D222">
        <v>22</v>
      </c>
      <c r="E222">
        <v>1</v>
      </c>
      <c r="F222" s="1">
        <v>38766</v>
      </c>
      <c r="G222" t="s">
        <v>138</v>
      </c>
      <c r="H222">
        <v>47</v>
      </c>
      <c r="I222" t="s">
        <v>139</v>
      </c>
      <c r="J222" t="s">
        <v>142</v>
      </c>
      <c r="K222" t="s">
        <v>142</v>
      </c>
      <c r="L222" t="s">
        <v>144</v>
      </c>
      <c r="M222" t="s">
        <v>144</v>
      </c>
      <c r="N222" t="s">
        <v>144</v>
      </c>
      <c r="O222" t="s">
        <v>144</v>
      </c>
      <c r="P222" t="s">
        <v>144</v>
      </c>
      <c r="Q222" t="s">
        <v>142</v>
      </c>
      <c r="R222" t="s">
        <v>144</v>
      </c>
      <c r="S222" t="s">
        <v>144</v>
      </c>
      <c r="T222" t="s">
        <v>144</v>
      </c>
      <c r="U222" t="s">
        <v>144</v>
      </c>
      <c r="V222" t="s">
        <v>144</v>
      </c>
      <c r="W222" t="s">
        <v>142</v>
      </c>
      <c r="X222" t="s">
        <v>142</v>
      </c>
      <c r="Y222" t="s">
        <v>144</v>
      </c>
      <c r="Z222" t="s">
        <v>630</v>
      </c>
      <c r="AA222" t="s">
        <v>146</v>
      </c>
      <c r="AB222" t="s">
        <v>140</v>
      </c>
      <c r="AC222" t="s">
        <v>140</v>
      </c>
      <c r="AD222" t="s">
        <v>140</v>
      </c>
      <c r="AE222" t="s">
        <v>140</v>
      </c>
      <c r="AF222" t="s">
        <v>140</v>
      </c>
      <c r="AG222" t="s">
        <v>144</v>
      </c>
      <c r="AH222" t="s">
        <v>144</v>
      </c>
      <c r="AI222" t="s">
        <v>144</v>
      </c>
      <c r="AJ222" t="s">
        <v>144</v>
      </c>
      <c r="AK222" t="s">
        <v>144</v>
      </c>
      <c r="AL222" t="s">
        <v>144</v>
      </c>
      <c r="AM222" t="s">
        <v>142</v>
      </c>
      <c r="AN222" t="s">
        <v>144</v>
      </c>
      <c r="AO222" t="s">
        <v>147</v>
      </c>
      <c r="AQ222" t="s">
        <v>144</v>
      </c>
      <c r="AS222" t="s">
        <v>144</v>
      </c>
      <c r="AT222" t="s">
        <v>159</v>
      </c>
      <c r="AV222" t="s">
        <v>144</v>
      </c>
      <c r="AW222" t="s">
        <v>144</v>
      </c>
      <c r="AX222" t="s">
        <v>144</v>
      </c>
      <c r="AY222" t="s">
        <v>144</v>
      </c>
      <c r="AZ222" t="s">
        <v>631</v>
      </c>
      <c r="BA222" t="s">
        <v>142</v>
      </c>
      <c r="BC222" t="s">
        <v>142</v>
      </c>
      <c r="BD222">
        <v>481</v>
      </c>
      <c r="BE222">
        <v>51</v>
      </c>
      <c r="BF222">
        <v>42</v>
      </c>
      <c r="BG222">
        <v>42</v>
      </c>
      <c r="BH222">
        <v>20</v>
      </c>
      <c r="BI222">
        <v>7.45</v>
      </c>
      <c r="BJ222">
        <v>7.42</v>
      </c>
      <c r="BK222" t="s">
        <v>142</v>
      </c>
      <c r="BL222">
        <v>85</v>
      </c>
      <c r="BQ222">
        <v>21</v>
      </c>
      <c r="BU222">
        <v>19</v>
      </c>
      <c r="DP222" t="s">
        <v>148</v>
      </c>
      <c r="DX222" t="s">
        <v>140</v>
      </c>
      <c r="DY222" t="s">
        <v>140</v>
      </c>
      <c r="DZ222" t="s">
        <v>140</v>
      </c>
      <c r="EA222" t="s">
        <v>140</v>
      </c>
      <c r="EB222" t="s">
        <v>140</v>
      </c>
      <c r="EC222" t="s">
        <v>140</v>
      </c>
      <c r="ED222" t="s">
        <v>140</v>
      </c>
      <c r="EE222" t="s">
        <v>140</v>
      </c>
      <c r="EG222" t="s">
        <v>163</v>
      </c>
      <c r="EL222" t="s">
        <v>153</v>
      </c>
      <c r="EM222" t="s">
        <v>154</v>
      </c>
      <c r="EW222" t="s">
        <v>163</v>
      </c>
      <c r="FC222" t="s">
        <v>162</v>
      </c>
      <c r="FG222" t="s">
        <v>162</v>
      </c>
      <c r="FT222" t="s">
        <v>144</v>
      </c>
    </row>
    <row r="223" spans="1:177" x14ac:dyDescent="0.2">
      <c r="A223" s="8">
        <v>231</v>
      </c>
      <c r="B223" s="15" t="s">
        <v>1863</v>
      </c>
      <c r="C223" s="1">
        <v>38766</v>
      </c>
      <c r="D223">
        <v>4</v>
      </c>
      <c r="E223">
        <v>4</v>
      </c>
      <c r="F223" s="1">
        <v>38766</v>
      </c>
      <c r="G223" t="s">
        <v>138</v>
      </c>
      <c r="H223">
        <v>55</v>
      </c>
      <c r="I223" t="s">
        <v>141</v>
      </c>
      <c r="J223" t="s">
        <v>144</v>
      </c>
      <c r="K223" t="s">
        <v>142</v>
      </c>
      <c r="L223" t="s">
        <v>144</v>
      </c>
      <c r="M223" t="s">
        <v>144</v>
      </c>
      <c r="N223" t="s">
        <v>142</v>
      </c>
      <c r="O223" t="s">
        <v>144</v>
      </c>
      <c r="P223" t="s">
        <v>144</v>
      </c>
      <c r="Q223" t="s">
        <v>144</v>
      </c>
      <c r="R223" t="s">
        <v>144</v>
      </c>
      <c r="S223" t="s">
        <v>144</v>
      </c>
      <c r="T223" t="s">
        <v>144</v>
      </c>
      <c r="U223" t="s">
        <v>144</v>
      </c>
      <c r="V223" t="s">
        <v>144</v>
      </c>
      <c r="W223" t="s">
        <v>142</v>
      </c>
      <c r="X223" t="s">
        <v>142</v>
      </c>
      <c r="Y223" t="s">
        <v>144</v>
      </c>
      <c r="Z223" t="s">
        <v>632</v>
      </c>
      <c r="AA223" t="s">
        <v>146</v>
      </c>
      <c r="AB223" t="s">
        <v>140</v>
      </c>
      <c r="AC223" t="s">
        <v>140</v>
      </c>
      <c r="AD223" t="s">
        <v>140</v>
      </c>
      <c r="AE223" t="s">
        <v>140</v>
      </c>
      <c r="AF223" t="s">
        <v>140</v>
      </c>
      <c r="AG223" t="s">
        <v>142</v>
      </c>
      <c r="AH223" t="s">
        <v>144</v>
      </c>
      <c r="AI223" t="s">
        <v>144</v>
      </c>
      <c r="AJ223" t="s">
        <v>144</v>
      </c>
      <c r="AK223" t="s">
        <v>144</v>
      </c>
      <c r="AL223" t="s">
        <v>144</v>
      </c>
      <c r="AM223" t="s">
        <v>144</v>
      </c>
      <c r="AN223" t="s">
        <v>144</v>
      </c>
      <c r="AO223" t="s">
        <v>147</v>
      </c>
      <c r="AQ223" t="s">
        <v>144</v>
      </c>
      <c r="AS223" t="s">
        <v>144</v>
      </c>
      <c r="AT223" t="s">
        <v>151</v>
      </c>
      <c r="AU223">
        <v>48</v>
      </c>
      <c r="AV223" t="s">
        <v>144</v>
      </c>
      <c r="AW223" t="s">
        <v>144</v>
      </c>
      <c r="AX223" t="s">
        <v>144</v>
      </c>
      <c r="AY223" t="s">
        <v>144</v>
      </c>
      <c r="AZ223" t="s">
        <v>633</v>
      </c>
      <c r="BA223" t="s">
        <v>142</v>
      </c>
      <c r="BC223" t="s">
        <v>142</v>
      </c>
      <c r="BD223">
        <v>216</v>
      </c>
      <c r="BE223">
        <v>62</v>
      </c>
      <c r="BF223">
        <v>38</v>
      </c>
      <c r="BG223">
        <v>47</v>
      </c>
      <c r="BH223">
        <v>38</v>
      </c>
      <c r="BI223">
        <v>7.44</v>
      </c>
      <c r="BJ223">
        <v>7.39</v>
      </c>
      <c r="BK223" t="s">
        <v>142</v>
      </c>
      <c r="BL223">
        <v>50</v>
      </c>
      <c r="BQ223">
        <v>27</v>
      </c>
      <c r="BU223">
        <v>19</v>
      </c>
      <c r="DP223" t="s">
        <v>173</v>
      </c>
      <c r="DX223" t="s">
        <v>140</v>
      </c>
      <c r="DY223" t="s">
        <v>146</v>
      </c>
      <c r="DZ223" t="s">
        <v>140</v>
      </c>
      <c r="EA223" t="s">
        <v>140</v>
      </c>
      <c r="EB223" t="s">
        <v>140</v>
      </c>
      <c r="EC223" t="s">
        <v>140</v>
      </c>
      <c r="ED223" t="s">
        <v>140</v>
      </c>
      <c r="EE223" t="s">
        <v>140</v>
      </c>
      <c r="EG223" t="s">
        <v>163</v>
      </c>
      <c r="EL223" t="s">
        <v>163</v>
      </c>
      <c r="EW223" t="s">
        <v>163</v>
      </c>
      <c r="FC223" t="s">
        <v>162</v>
      </c>
      <c r="FG223" t="s">
        <v>162</v>
      </c>
      <c r="FT223" t="s">
        <v>144</v>
      </c>
    </row>
    <row r="224" spans="1:177" x14ac:dyDescent="0.2">
      <c r="A224" s="8">
        <v>232</v>
      </c>
      <c r="B224" s="15" t="s">
        <v>2969</v>
      </c>
      <c r="C224" s="1">
        <v>38768</v>
      </c>
      <c r="D224">
        <v>2</v>
      </c>
      <c r="E224">
        <v>13</v>
      </c>
      <c r="F224" s="1">
        <v>38768</v>
      </c>
      <c r="G224" t="s">
        <v>143</v>
      </c>
      <c r="H224">
        <v>71</v>
      </c>
      <c r="I224" t="s">
        <v>141</v>
      </c>
      <c r="J224" t="s">
        <v>144</v>
      </c>
      <c r="K224" t="s">
        <v>144</v>
      </c>
      <c r="L224" t="s">
        <v>142</v>
      </c>
      <c r="M224" t="s">
        <v>144</v>
      </c>
      <c r="N224" t="s">
        <v>144</v>
      </c>
      <c r="O224" t="s">
        <v>144</v>
      </c>
      <c r="P224" t="s">
        <v>144</v>
      </c>
      <c r="Q224" t="s">
        <v>142</v>
      </c>
      <c r="R224" t="s">
        <v>144</v>
      </c>
      <c r="S224" t="s">
        <v>144</v>
      </c>
      <c r="T224" t="s">
        <v>142</v>
      </c>
      <c r="U224" t="s">
        <v>142</v>
      </c>
      <c r="V224" t="s">
        <v>144</v>
      </c>
      <c r="W224" t="s">
        <v>144</v>
      </c>
      <c r="X224" t="s">
        <v>144</v>
      </c>
      <c r="Y224" t="s">
        <v>142</v>
      </c>
      <c r="Z224" t="s">
        <v>634</v>
      </c>
      <c r="AA224" t="s">
        <v>140</v>
      </c>
      <c r="AB224" t="s">
        <v>140</v>
      </c>
      <c r="AC224" t="s">
        <v>140</v>
      </c>
      <c r="AD224" t="s">
        <v>146</v>
      </c>
      <c r="AE224" t="s">
        <v>140</v>
      </c>
      <c r="AF224" t="s">
        <v>140</v>
      </c>
      <c r="AG224" t="s">
        <v>144</v>
      </c>
      <c r="AH224" t="s">
        <v>144</v>
      </c>
      <c r="AI224" t="s">
        <v>142</v>
      </c>
      <c r="AJ224" t="s">
        <v>144</v>
      </c>
      <c r="AK224" t="s">
        <v>142</v>
      </c>
      <c r="AL224" t="s">
        <v>142</v>
      </c>
      <c r="AM224" t="s">
        <v>144</v>
      </c>
      <c r="AO224" t="s">
        <v>150</v>
      </c>
      <c r="AP224" t="s">
        <v>635</v>
      </c>
      <c r="AS224" t="s">
        <v>144</v>
      </c>
      <c r="AV224" t="s">
        <v>144</v>
      </c>
      <c r="AW224" t="s">
        <v>144</v>
      </c>
      <c r="AX224" t="s">
        <v>144</v>
      </c>
      <c r="AY224" t="s">
        <v>142</v>
      </c>
      <c r="AZ224" t="s">
        <v>636</v>
      </c>
      <c r="BA224" t="s">
        <v>144</v>
      </c>
      <c r="BC224" t="s">
        <v>144</v>
      </c>
      <c r="BK224" t="s">
        <v>144</v>
      </c>
      <c r="BM224" t="s">
        <v>144</v>
      </c>
      <c r="BO224">
        <v>3</v>
      </c>
      <c r="BQ224">
        <v>24</v>
      </c>
      <c r="BU224">
        <v>18</v>
      </c>
      <c r="DP224" t="s">
        <v>152</v>
      </c>
      <c r="DX224" t="s">
        <v>140</v>
      </c>
      <c r="DY224" t="s">
        <v>146</v>
      </c>
      <c r="DZ224" t="s">
        <v>140</v>
      </c>
      <c r="EA224" t="s">
        <v>140</v>
      </c>
      <c r="EB224" t="s">
        <v>140</v>
      </c>
      <c r="EC224" t="s">
        <v>140</v>
      </c>
      <c r="ED224" t="s">
        <v>140</v>
      </c>
      <c r="EE224" t="s">
        <v>140</v>
      </c>
      <c r="EG224" t="s">
        <v>163</v>
      </c>
      <c r="EL224" t="s">
        <v>153</v>
      </c>
      <c r="EM224" t="s">
        <v>182</v>
      </c>
      <c r="EW224" t="s">
        <v>163</v>
      </c>
      <c r="FC224" t="s">
        <v>162</v>
      </c>
      <c r="FG224" t="s">
        <v>162</v>
      </c>
      <c r="FT224" t="s">
        <v>144</v>
      </c>
    </row>
    <row r="225" spans="1:179" x14ac:dyDescent="0.2">
      <c r="A225" s="8">
        <v>233</v>
      </c>
      <c r="B225" s="15" t="s">
        <v>1864</v>
      </c>
      <c r="C225" s="1">
        <v>38770</v>
      </c>
      <c r="D225">
        <v>14</v>
      </c>
      <c r="E225">
        <v>18</v>
      </c>
      <c r="F225" s="1">
        <v>38770</v>
      </c>
      <c r="G225" t="s">
        <v>138</v>
      </c>
      <c r="H225">
        <v>49</v>
      </c>
      <c r="I225" t="s">
        <v>139</v>
      </c>
      <c r="J225" t="s">
        <v>144</v>
      </c>
      <c r="K225" t="s">
        <v>142</v>
      </c>
      <c r="M225" t="s">
        <v>144</v>
      </c>
      <c r="N225" t="s">
        <v>144</v>
      </c>
      <c r="O225" t="s">
        <v>144</v>
      </c>
      <c r="P225" t="s">
        <v>144</v>
      </c>
      <c r="Q225" t="s">
        <v>144</v>
      </c>
      <c r="R225" t="s">
        <v>144</v>
      </c>
      <c r="S225" t="s">
        <v>144</v>
      </c>
      <c r="T225" t="s">
        <v>144</v>
      </c>
      <c r="U225" t="s">
        <v>144</v>
      </c>
      <c r="V225" t="s">
        <v>144</v>
      </c>
      <c r="W225" t="s">
        <v>144</v>
      </c>
      <c r="X225" t="s">
        <v>144</v>
      </c>
      <c r="Y225" t="s">
        <v>144</v>
      </c>
      <c r="Z225" t="s">
        <v>637</v>
      </c>
      <c r="AA225" t="s">
        <v>146</v>
      </c>
      <c r="AB225" t="s">
        <v>140</v>
      </c>
      <c r="AC225" t="s">
        <v>140</v>
      </c>
      <c r="AD225" t="s">
        <v>140</v>
      </c>
      <c r="AE225" t="s">
        <v>140</v>
      </c>
      <c r="AF225" t="s">
        <v>140</v>
      </c>
      <c r="AG225" t="s">
        <v>144</v>
      </c>
      <c r="AH225" t="s">
        <v>144</v>
      </c>
      <c r="AI225" t="s">
        <v>144</v>
      </c>
      <c r="AJ225" t="s">
        <v>144</v>
      </c>
      <c r="AK225" t="s">
        <v>144</v>
      </c>
      <c r="AL225" t="s">
        <v>142</v>
      </c>
      <c r="AM225" t="s">
        <v>144</v>
      </c>
      <c r="AN225" t="s">
        <v>144</v>
      </c>
      <c r="AO225" t="s">
        <v>561</v>
      </c>
      <c r="AP225" t="s">
        <v>638</v>
      </c>
      <c r="AQ225" t="s">
        <v>142</v>
      </c>
      <c r="AR225" t="s">
        <v>142</v>
      </c>
      <c r="AS225" t="s">
        <v>142</v>
      </c>
      <c r="AT225" t="s">
        <v>159</v>
      </c>
      <c r="AV225" t="s">
        <v>144</v>
      </c>
      <c r="AW225" t="s">
        <v>144</v>
      </c>
      <c r="AX225" t="s">
        <v>144</v>
      </c>
      <c r="AY225" t="s">
        <v>144</v>
      </c>
      <c r="AZ225" t="s">
        <v>639</v>
      </c>
      <c r="BA225" t="s">
        <v>144</v>
      </c>
      <c r="BC225" t="s">
        <v>142</v>
      </c>
      <c r="BD225">
        <v>395</v>
      </c>
      <c r="BE225">
        <v>59</v>
      </c>
      <c r="BF225">
        <v>33</v>
      </c>
      <c r="BG225">
        <v>37</v>
      </c>
      <c r="BH225">
        <v>33</v>
      </c>
      <c r="BI225">
        <v>7.44</v>
      </c>
      <c r="BJ225">
        <v>7.4</v>
      </c>
      <c r="BK225" t="s">
        <v>144</v>
      </c>
      <c r="BL225">
        <v>70</v>
      </c>
      <c r="BM225" t="s">
        <v>144</v>
      </c>
      <c r="BP225">
        <v>84</v>
      </c>
      <c r="BQ225">
        <v>26</v>
      </c>
      <c r="BU225">
        <v>19</v>
      </c>
      <c r="CM225" s="4">
        <v>38771.409722222219</v>
      </c>
      <c r="DP225" t="s">
        <v>171</v>
      </c>
      <c r="DX225" t="s">
        <v>140</v>
      </c>
      <c r="DY225" t="s">
        <v>140</v>
      </c>
      <c r="DZ225" t="s">
        <v>140</v>
      </c>
      <c r="EA225" t="s">
        <v>140</v>
      </c>
      <c r="EB225" t="s">
        <v>140</v>
      </c>
      <c r="EC225" t="s">
        <v>140</v>
      </c>
      <c r="ED225" t="s">
        <v>140</v>
      </c>
      <c r="EE225" t="s">
        <v>140</v>
      </c>
      <c r="FP225" t="s">
        <v>583</v>
      </c>
      <c r="FT225" t="s">
        <v>142</v>
      </c>
      <c r="FU225" s="1">
        <v>38784</v>
      </c>
    </row>
    <row r="226" spans="1:179" x14ac:dyDescent="0.2">
      <c r="A226" s="8">
        <v>234</v>
      </c>
      <c r="B226" s="15" t="s">
        <v>1865</v>
      </c>
      <c r="C226" s="1">
        <v>38772</v>
      </c>
      <c r="D226">
        <v>21</v>
      </c>
      <c r="E226">
        <v>0</v>
      </c>
      <c r="F226" s="1">
        <v>38773</v>
      </c>
      <c r="G226" t="s">
        <v>223</v>
      </c>
      <c r="H226">
        <v>33</v>
      </c>
      <c r="I226" t="s">
        <v>139</v>
      </c>
      <c r="J226" t="s">
        <v>144</v>
      </c>
      <c r="K226" t="s">
        <v>144</v>
      </c>
      <c r="L226" t="s">
        <v>144</v>
      </c>
      <c r="M226" t="s">
        <v>144</v>
      </c>
      <c r="N226" t="s">
        <v>144</v>
      </c>
      <c r="O226" t="s">
        <v>144</v>
      </c>
      <c r="P226" t="s">
        <v>144</v>
      </c>
      <c r="Q226" t="s">
        <v>142</v>
      </c>
      <c r="R226" t="s">
        <v>144</v>
      </c>
      <c r="S226" t="s">
        <v>144</v>
      </c>
      <c r="T226" t="s">
        <v>144</v>
      </c>
      <c r="U226" t="s">
        <v>144</v>
      </c>
      <c r="V226" t="s">
        <v>142</v>
      </c>
      <c r="W226" t="s">
        <v>142</v>
      </c>
      <c r="X226" t="s">
        <v>144</v>
      </c>
      <c r="Y226" t="s">
        <v>142</v>
      </c>
      <c r="Z226" t="s">
        <v>640</v>
      </c>
      <c r="AA226" t="s">
        <v>146</v>
      </c>
      <c r="AB226" t="s">
        <v>140</v>
      </c>
      <c r="AC226" t="s">
        <v>140</v>
      </c>
      <c r="AD226" t="s">
        <v>140</v>
      </c>
      <c r="AE226" t="s">
        <v>140</v>
      </c>
      <c r="AF226" t="s">
        <v>140</v>
      </c>
      <c r="AG226" t="s">
        <v>144</v>
      </c>
      <c r="AH226" t="s">
        <v>144</v>
      </c>
      <c r="AI226" t="s">
        <v>144</v>
      </c>
      <c r="AJ226" t="s">
        <v>144</v>
      </c>
      <c r="AK226" t="s">
        <v>144</v>
      </c>
      <c r="AL226" t="s">
        <v>144</v>
      </c>
      <c r="AM226" t="s">
        <v>144</v>
      </c>
      <c r="AN226" t="s">
        <v>144</v>
      </c>
      <c r="AO226" t="s">
        <v>147</v>
      </c>
      <c r="AQ226" t="s">
        <v>144</v>
      </c>
      <c r="AS226" t="s">
        <v>144</v>
      </c>
      <c r="AT226" t="s">
        <v>159</v>
      </c>
      <c r="AV226" t="s">
        <v>144</v>
      </c>
      <c r="AW226" t="s">
        <v>144</v>
      </c>
      <c r="AX226" t="s">
        <v>144</v>
      </c>
      <c r="AY226" t="s">
        <v>144</v>
      </c>
      <c r="AZ226" t="s">
        <v>641</v>
      </c>
      <c r="BA226" t="s">
        <v>144</v>
      </c>
      <c r="BC226" t="s">
        <v>142</v>
      </c>
      <c r="BD226">
        <v>124</v>
      </c>
      <c r="BE226">
        <v>79</v>
      </c>
      <c r="BF226">
        <v>24</v>
      </c>
      <c r="BG226">
        <v>27</v>
      </c>
      <c r="BH226">
        <v>23</v>
      </c>
      <c r="BI226">
        <v>7.36</v>
      </c>
      <c r="BJ226">
        <v>7.27</v>
      </c>
      <c r="BK226" t="s">
        <v>144</v>
      </c>
      <c r="BL226">
        <v>21</v>
      </c>
      <c r="BM226" t="s">
        <v>144</v>
      </c>
      <c r="BO226">
        <v>2</v>
      </c>
      <c r="BQ226">
        <v>30</v>
      </c>
      <c r="BU226">
        <v>21</v>
      </c>
      <c r="CM226" s="4">
        <v>38773.417361111111</v>
      </c>
      <c r="DP226" t="s">
        <v>152</v>
      </c>
      <c r="DX226" t="s">
        <v>140</v>
      </c>
      <c r="DY226" t="s">
        <v>140</v>
      </c>
      <c r="DZ226" t="s">
        <v>140</v>
      </c>
      <c r="EA226" t="s">
        <v>140</v>
      </c>
      <c r="EB226" t="s">
        <v>140</v>
      </c>
      <c r="EC226" t="s">
        <v>140</v>
      </c>
      <c r="ED226" t="s">
        <v>146</v>
      </c>
      <c r="EE226" t="s">
        <v>140</v>
      </c>
      <c r="EF226" t="s">
        <v>242</v>
      </c>
      <c r="EG226" t="s">
        <v>163</v>
      </c>
      <c r="EL226" t="s">
        <v>162</v>
      </c>
      <c r="EW226" t="s">
        <v>163</v>
      </c>
      <c r="FC226" t="s">
        <v>162</v>
      </c>
      <c r="FG226" t="s">
        <v>162</v>
      </c>
      <c r="FT226" t="s">
        <v>144</v>
      </c>
    </row>
    <row r="227" spans="1:179" x14ac:dyDescent="0.2">
      <c r="A227" s="8">
        <v>235</v>
      </c>
      <c r="B227" s="15" t="s">
        <v>1866</v>
      </c>
      <c r="C227" s="1">
        <v>38772</v>
      </c>
      <c r="D227">
        <v>18</v>
      </c>
      <c r="E227">
        <v>21</v>
      </c>
      <c r="F227" s="1">
        <v>38772</v>
      </c>
      <c r="G227" t="s">
        <v>138</v>
      </c>
      <c r="H227">
        <v>63</v>
      </c>
      <c r="I227" t="s">
        <v>141</v>
      </c>
      <c r="J227" t="s">
        <v>144</v>
      </c>
      <c r="K227" t="s">
        <v>142</v>
      </c>
      <c r="L227" t="s">
        <v>144</v>
      </c>
      <c r="M227" t="s">
        <v>144</v>
      </c>
      <c r="N227" t="s">
        <v>144</v>
      </c>
      <c r="O227" t="s">
        <v>144</v>
      </c>
      <c r="P227" t="s">
        <v>144</v>
      </c>
      <c r="Q227" t="s">
        <v>142</v>
      </c>
      <c r="R227" t="s">
        <v>144</v>
      </c>
      <c r="S227" t="s">
        <v>144</v>
      </c>
      <c r="T227" t="s">
        <v>144</v>
      </c>
      <c r="U227" t="s">
        <v>144</v>
      </c>
      <c r="V227" t="s">
        <v>144</v>
      </c>
      <c r="W227" t="s">
        <v>144</v>
      </c>
      <c r="X227" t="s">
        <v>144</v>
      </c>
      <c r="Y227" t="s">
        <v>144</v>
      </c>
      <c r="Z227" t="s">
        <v>642</v>
      </c>
      <c r="AA227" t="s">
        <v>146</v>
      </c>
      <c r="AB227" t="s">
        <v>140</v>
      </c>
      <c r="AC227" t="s">
        <v>140</v>
      </c>
      <c r="AD227" t="s">
        <v>140</v>
      </c>
      <c r="AE227" t="s">
        <v>140</v>
      </c>
      <c r="AF227" t="s">
        <v>140</v>
      </c>
      <c r="AG227" t="s">
        <v>144</v>
      </c>
      <c r="AH227" t="s">
        <v>144</v>
      </c>
      <c r="AI227" t="s">
        <v>144</v>
      </c>
      <c r="AJ227" t="s">
        <v>144</v>
      </c>
      <c r="AK227" t="s">
        <v>144</v>
      </c>
      <c r="AL227" t="s">
        <v>144</v>
      </c>
      <c r="AM227" t="s">
        <v>144</v>
      </c>
      <c r="AN227" t="s">
        <v>144</v>
      </c>
      <c r="AO227" t="s">
        <v>150</v>
      </c>
      <c r="AP227" t="s">
        <v>643</v>
      </c>
      <c r="AQ227" t="s">
        <v>144</v>
      </c>
      <c r="AS227" t="s">
        <v>144</v>
      </c>
      <c r="AT227" t="s">
        <v>159</v>
      </c>
      <c r="AV227" t="s">
        <v>144</v>
      </c>
      <c r="AW227" t="s">
        <v>144</v>
      </c>
      <c r="AX227" t="s">
        <v>144</v>
      </c>
      <c r="AY227" t="s">
        <v>144</v>
      </c>
      <c r="BA227" t="s">
        <v>144</v>
      </c>
      <c r="BC227" t="s">
        <v>144</v>
      </c>
      <c r="BK227" t="s">
        <v>142</v>
      </c>
      <c r="BQ227">
        <v>14</v>
      </c>
      <c r="BU227">
        <v>13</v>
      </c>
      <c r="CM227" s="4">
        <v>38773.261111111111</v>
      </c>
      <c r="DP227" t="s">
        <v>148</v>
      </c>
      <c r="DX227" t="s">
        <v>140</v>
      </c>
      <c r="DY227" t="s">
        <v>140</v>
      </c>
      <c r="DZ227" t="s">
        <v>140</v>
      </c>
      <c r="EA227" t="s">
        <v>140</v>
      </c>
      <c r="EB227" t="s">
        <v>140</v>
      </c>
      <c r="EC227" t="s">
        <v>140</v>
      </c>
      <c r="ED227" t="s">
        <v>140</v>
      </c>
      <c r="EE227" t="s">
        <v>140</v>
      </c>
      <c r="FT227" t="s">
        <v>144</v>
      </c>
    </row>
    <row r="228" spans="1:179" x14ac:dyDescent="0.2">
      <c r="A228" s="8">
        <v>236</v>
      </c>
      <c r="B228" s="15" t="s">
        <v>1867</v>
      </c>
      <c r="C228" s="1">
        <v>38821</v>
      </c>
      <c r="D228">
        <v>22</v>
      </c>
      <c r="E228">
        <v>0</v>
      </c>
      <c r="F228" s="1">
        <v>38822</v>
      </c>
      <c r="G228" t="s">
        <v>138</v>
      </c>
      <c r="H228">
        <v>26</v>
      </c>
      <c r="I228" t="s">
        <v>139</v>
      </c>
      <c r="J228" t="s">
        <v>144</v>
      </c>
      <c r="K228" t="s">
        <v>142</v>
      </c>
      <c r="L228" t="s">
        <v>142</v>
      </c>
      <c r="M228" t="s">
        <v>144</v>
      </c>
      <c r="N228" t="s">
        <v>144</v>
      </c>
      <c r="O228" t="s">
        <v>144</v>
      </c>
      <c r="P228" t="s">
        <v>144</v>
      </c>
      <c r="Q228" t="s">
        <v>142</v>
      </c>
      <c r="R228" t="s">
        <v>144</v>
      </c>
      <c r="S228" t="s">
        <v>144</v>
      </c>
      <c r="T228" t="s">
        <v>144</v>
      </c>
      <c r="U228" t="s">
        <v>144</v>
      </c>
      <c r="V228" t="s">
        <v>144</v>
      </c>
      <c r="W228" t="s">
        <v>142</v>
      </c>
      <c r="X228" t="s">
        <v>144</v>
      </c>
      <c r="Y228" t="s">
        <v>142</v>
      </c>
      <c r="AA228" t="s">
        <v>146</v>
      </c>
      <c r="AB228" t="s">
        <v>140</v>
      </c>
      <c r="AC228" t="s">
        <v>140</v>
      </c>
      <c r="AD228" t="s">
        <v>140</v>
      </c>
      <c r="AE228" t="s">
        <v>140</v>
      </c>
      <c r="AF228" t="s">
        <v>140</v>
      </c>
      <c r="AG228" t="s">
        <v>144</v>
      </c>
      <c r="AH228" t="s">
        <v>144</v>
      </c>
      <c r="AI228" t="s">
        <v>144</v>
      </c>
      <c r="AJ228" t="s">
        <v>144</v>
      </c>
      <c r="AK228" t="s">
        <v>144</v>
      </c>
      <c r="AL228" t="s">
        <v>144</v>
      </c>
      <c r="AM228" t="s">
        <v>144</v>
      </c>
      <c r="AN228" t="s">
        <v>144</v>
      </c>
      <c r="AO228" t="s">
        <v>147</v>
      </c>
      <c r="AQ228" t="s">
        <v>142</v>
      </c>
      <c r="AR228" t="s">
        <v>142</v>
      </c>
      <c r="AS228" t="s">
        <v>142</v>
      </c>
      <c r="AT228" t="s">
        <v>159</v>
      </c>
      <c r="AV228" t="s">
        <v>144</v>
      </c>
      <c r="AW228" t="s">
        <v>144</v>
      </c>
      <c r="AX228" t="s">
        <v>144</v>
      </c>
      <c r="AY228" t="s">
        <v>144</v>
      </c>
      <c r="AZ228" t="s">
        <v>644</v>
      </c>
      <c r="BA228" t="s">
        <v>144</v>
      </c>
      <c r="BC228" t="s">
        <v>142</v>
      </c>
      <c r="BD228">
        <v>101</v>
      </c>
      <c r="BE228">
        <v>76</v>
      </c>
      <c r="BF228">
        <v>52</v>
      </c>
      <c r="BG228">
        <v>53</v>
      </c>
      <c r="BH228">
        <v>43</v>
      </c>
      <c r="BI228">
        <v>7.4</v>
      </c>
      <c r="BJ228">
        <v>7.35</v>
      </c>
      <c r="BK228" t="s">
        <v>142</v>
      </c>
      <c r="BL228">
        <v>60</v>
      </c>
      <c r="BP228">
        <v>127</v>
      </c>
      <c r="BQ228">
        <v>27</v>
      </c>
      <c r="BU228">
        <v>20</v>
      </c>
      <c r="DP228" t="s">
        <v>173</v>
      </c>
      <c r="DX228" t="s">
        <v>140</v>
      </c>
      <c r="DY228" t="s">
        <v>146</v>
      </c>
      <c r="DZ228" t="s">
        <v>140</v>
      </c>
      <c r="EA228" t="s">
        <v>140</v>
      </c>
      <c r="EB228" t="s">
        <v>140</v>
      </c>
      <c r="EC228" t="s">
        <v>140</v>
      </c>
      <c r="ED228" t="s">
        <v>140</v>
      </c>
      <c r="EE228" t="s">
        <v>140</v>
      </c>
      <c r="EG228" t="s">
        <v>162</v>
      </c>
      <c r="EL228" t="s">
        <v>153</v>
      </c>
      <c r="EM228" t="s">
        <v>293</v>
      </c>
      <c r="FP228" t="s">
        <v>583</v>
      </c>
      <c r="FT228" t="s">
        <v>142</v>
      </c>
      <c r="FU228" s="1">
        <v>38833</v>
      </c>
      <c r="FW228" t="s">
        <v>142</v>
      </c>
    </row>
    <row r="229" spans="1:179" x14ac:dyDescent="0.2">
      <c r="A229" s="8">
        <v>237</v>
      </c>
      <c r="B229" s="15" t="s">
        <v>1868</v>
      </c>
      <c r="C229" s="1">
        <v>38855</v>
      </c>
      <c r="D229">
        <v>18</v>
      </c>
      <c r="E229">
        <v>17</v>
      </c>
      <c r="F229" s="1">
        <v>38859</v>
      </c>
      <c r="G229" t="s">
        <v>138</v>
      </c>
      <c r="H229">
        <v>62</v>
      </c>
      <c r="I229" t="s">
        <v>139</v>
      </c>
      <c r="J229" t="s">
        <v>144</v>
      </c>
      <c r="K229" t="s">
        <v>142</v>
      </c>
      <c r="L229" t="s">
        <v>144</v>
      </c>
      <c r="M229" t="s">
        <v>144</v>
      </c>
      <c r="N229" t="s">
        <v>142</v>
      </c>
      <c r="O229" t="s">
        <v>144</v>
      </c>
      <c r="P229" t="s">
        <v>144</v>
      </c>
      <c r="Q229" t="s">
        <v>142</v>
      </c>
      <c r="R229" t="s">
        <v>144</v>
      </c>
      <c r="S229" t="s">
        <v>144</v>
      </c>
      <c r="T229" t="s">
        <v>144</v>
      </c>
      <c r="U229" t="s">
        <v>144</v>
      </c>
      <c r="V229" t="s">
        <v>144</v>
      </c>
      <c r="W229" t="s">
        <v>144</v>
      </c>
      <c r="X229" t="s">
        <v>144</v>
      </c>
      <c r="Y229" t="s">
        <v>144</v>
      </c>
      <c r="Z229" t="s">
        <v>645</v>
      </c>
      <c r="AA229" t="s">
        <v>140</v>
      </c>
      <c r="AB229" t="s">
        <v>140</v>
      </c>
      <c r="AC229" t="s">
        <v>140</v>
      </c>
      <c r="AD229" t="s">
        <v>146</v>
      </c>
      <c r="AE229" t="s">
        <v>140</v>
      </c>
      <c r="AF229" t="s">
        <v>140</v>
      </c>
      <c r="AG229" t="s">
        <v>144</v>
      </c>
      <c r="AH229" t="s">
        <v>144</v>
      </c>
      <c r="AI229" t="s">
        <v>144</v>
      </c>
      <c r="AJ229" t="s">
        <v>144</v>
      </c>
      <c r="AK229" t="s">
        <v>144</v>
      </c>
      <c r="AL229" t="s">
        <v>144</v>
      </c>
      <c r="AM229" t="s">
        <v>144</v>
      </c>
      <c r="AN229" t="s">
        <v>144</v>
      </c>
      <c r="AO229" t="s">
        <v>561</v>
      </c>
      <c r="AP229" t="s">
        <v>646</v>
      </c>
      <c r="AQ229" t="s">
        <v>144</v>
      </c>
      <c r="AR229" t="s">
        <v>144</v>
      </c>
      <c r="AS229" t="s">
        <v>142</v>
      </c>
      <c r="AT229" t="s">
        <v>151</v>
      </c>
      <c r="AV229" t="s">
        <v>144</v>
      </c>
      <c r="AW229" t="s">
        <v>144</v>
      </c>
      <c r="AX229" t="s">
        <v>144</v>
      </c>
      <c r="AY229" t="s">
        <v>144</v>
      </c>
      <c r="AZ229" t="s">
        <v>647</v>
      </c>
      <c r="BA229" t="s">
        <v>142</v>
      </c>
      <c r="BC229" t="s">
        <v>142</v>
      </c>
      <c r="BD229">
        <v>147</v>
      </c>
      <c r="BE229">
        <v>73</v>
      </c>
      <c r="BF229">
        <v>44</v>
      </c>
      <c r="BG229">
        <v>49</v>
      </c>
      <c r="BH229">
        <v>37</v>
      </c>
      <c r="BI229">
        <v>7.45</v>
      </c>
      <c r="BJ229">
        <v>7.34</v>
      </c>
      <c r="BK229" t="s">
        <v>142</v>
      </c>
      <c r="BL229">
        <v>100</v>
      </c>
      <c r="BP229">
        <v>73</v>
      </c>
      <c r="BQ229">
        <v>27</v>
      </c>
      <c r="BU229">
        <v>21</v>
      </c>
      <c r="CM229" s="4">
        <v>38860.166666666664</v>
      </c>
      <c r="CN229" s="4">
        <v>38860.795138888891</v>
      </c>
      <c r="DP229" t="s">
        <v>173</v>
      </c>
      <c r="DX229" t="s">
        <v>140</v>
      </c>
      <c r="DY229" t="s">
        <v>146</v>
      </c>
      <c r="DZ229" t="s">
        <v>140</v>
      </c>
      <c r="EA229" t="s">
        <v>140</v>
      </c>
      <c r="EB229" t="s">
        <v>140</v>
      </c>
      <c r="EC229" t="s">
        <v>140</v>
      </c>
      <c r="ED229" t="s">
        <v>140</v>
      </c>
      <c r="EE229" t="s">
        <v>140</v>
      </c>
      <c r="EG229" t="s">
        <v>163</v>
      </c>
      <c r="EL229" t="s">
        <v>163</v>
      </c>
      <c r="EW229" t="s">
        <v>163</v>
      </c>
      <c r="FC229" t="s">
        <v>162</v>
      </c>
      <c r="FG229" t="s">
        <v>163</v>
      </c>
      <c r="FT229" t="s">
        <v>142</v>
      </c>
      <c r="FU229" s="1">
        <v>38863</v>
      </c>
    </row>
    <row r="230" spans="1:179" x14ac:dyDescent="0.2">
      <c r="A230" s="8">
        <v>238</v>
      </c>
      <c r="B230" s="15" t="s">
        <v>1869</v>
      </c>
      <c r="C230" s="1">
        <v>38843</v>
      </c>
      <c r="D230">
        <v>11</v>
      </c>
      <c r="E230">
        <v>0</v>
      </c>
      <c r="F230" s="1">
        <v>38859</v>
      </c>
      <c r="G230" t="s">
        <v>138</v>
      </c>
      <c r="H230">
        <v>52</v>
      </c>
      <c r="I230" t="s">
        <v>141</v>
      </c>
      <c r="J230" t="s">
        <v>144</v>
      </c>
      <c r="K230" t="s">
        <v>142</v>
      </c>
      <c r="L230" t="s">
        <v>142</v>
      </c>
      <c r="M230" t="s">
        <v>144</v>
      </c>
      <c r="N230" t="s">
        <v>144</v>
      </c>
      <c r="O230" t="s">
        <v>144</v>
      </c>
      <c r="P230" t="s">
        <v>144</v>
      </c>
      <c r="Q230" t="s">
        <v>144</v>
      </c>
      <c r="R230" t="s">
        <v>144</v>
      </c>
      <c r="S230" t="s">
        <v>144</v>
      </c>
      <c r="T230" t="s">
        <v>144</v>
      </c>
      <c r="U230" t="s">
        <v>144</v>
      </c>
      <c r="V230" t="s">
        <v>144</v>
      </c>
      <c r="W230" t="s">
        <v>144</v>
      </c>
      <c r="X230" t="s">
        <v>142</v>
      </c>
      <c r="Y230" t="s">
        <v>142</v>
      </c>
      <c r="Z230" t="s">
        <v>648</v>
      </c>
      <c r="AA230" t="s">
        <v>146</v>
      </c>
      <c r="AB230" t="s">
        <v>140</v>
      </c>
      <c r="AC230" t="s">
        <v>140</v>
      </c>
      <c r="AD230" t="s">
        <v>140</v>
      </c>
      <c r="AE230" t="s">
        <v>140</v>
      </c>
      <c r="AF230" t="s">
        <v>140</v>
      </c>
      <c r="AG230" t="s">
        <v>144</v>
      </c>
      <c r="AH230" t="s">
        <v>144</v>
      </c>
      <c r="AI230" t="s">
        <v>142</v>
      </c>
      <c r="AJ230" t="s">
        <v>144</v>
      </c>
      <c r="AK230" t="s">
        <v>144</v>
      </c>
      <c r="AL230" t="s">
        <v>144</v>
      </c>
      <c r="AM230" t="s">
        <v>144</v>
      </c>
      <c r="AN230" t="s">
        <v>144</v>
      </c>
      <c r="AO230" t="s">
        <v>561</v>
      </c>
      <c r="AP230" t="s">
        <v>649</v>
      </c>
      <c r="AQ230" t="s">
        <v>142</v>
      </c>
      <c r="AR230" t="s">
        <v>142</v>
      </c>
      <c r="AS230" t="s">
        <v>142</v>
      </c>
      <c r="AT230" t="s">
        <v>159</v>
      </c>
      <c r="AV230" t="s">
        <v>144</v>
      </c>
      <c r="AW230" t="s">
        <v>144</v>
      </c>
      <c r="AX230" t="s">
        <v>144</v>
      </c>
      <c r="AY230" t="s">
        <v>144</v>
      </c>
      <c r="AZ230" t="s">
        <v>650</v>
      </c>
      <c r="BA230" t="s">
        <v>144</v>
      </c>
      <c r="BC230" t="s">
        <v>142</v>
      </c>
      <c r="BD230">
        <v>170</v>
      </c>
      <c r="BE230">
        <v>90</v>
      </c>
      <c r="BF230">
        <v>38</v>
      </c>
      <c r="BG230">
        <v>47</v>
      </c>
      <c r="BH230">
        <v>38</v>
      </c>
      <c r="BI230">
        <v>7.39</v>
      </c>
      <c r="BJ230">
        <v>7.31</v>
      </c>
      <c r="BK230" t="s">
        <v>144</v>
      </c>
      <c r="BL230">
        <v>40</v>
      </c>
      <c r="BM230" t="s">
        <v>144</v>
      </c>
      <c r="BP230">
        <v>225</v>
      </c>
      <c r="BQ230">
        <v>29</v>
      </c>
      <c r="BU230">
        <v>19</v>
      </c>
      <c r="CM230" s="4">
        <v>38860.296527777777</v>
      </c>
      <c r="DP230" t="s">
        <v>173</v>
      </c>
      <c r="DX230" t="s">
        <v>140</v>
      </c>
      <c r="DY230" t="s">
        <v>146</v>
      </c>
      <c r="DZ230" t="s">
        <v>140</v>
      </c>
      <c r="EA230" t="s">
        <v>140</v>
      </c>
      <c r="EB230" t="s">
        <v>140</v>
      </c>
      <c r="EC230" t="s">
        <v>140</v>
      </c>
      <c r="ED230" t="s">
        <v>140</v>
      </c>
      <c r="EE230" t="s">
        <v>140</v>
      </c>
      <c r="EG230" t="s">
        <v>153</v>
      </c>
      <c r="EH230" t="s">
        <v>217</v>
      </c>
      <c r="EL230" t="s">
        <v>153</v>
      </c>
      <c r="EM230" t="s">
        <v>217</v>
      </c>
      <c r="EW230" t="s">
        <v>163</v>
      </c>
      <c r="FC230" t="s">
        <v>162</v>
      </c>
      <c r="FT230" t="s">
        <v>144</v>
      </c>
    </row>
    <row r="231" spans="1:179" x14ac:dyDescent="0.2">
      <c r="A231" s="8">
        <v>239</v>
      </c>
      <c r="B231" s="15" t="s">
        <v>1870</v>
      </c>
      <c r="C231" s="1">
        <v>38880</v>
      </c>
      <c r="D231">
        <v>13</v>
      </c>
      <c r="E231">
        <v>13</v>
      </c>
      <c r="F231" s="1">
        <v>38880</v>
      </c>
      <c r="G231" t="s">
        <v>138</v>
      </c>
      <c r="H231">
        <v>51</v>
      </c>
      <c r="I231" t="s">
        <v>139</v>
      </c>
      <c r="J231" t="s">
        <v>144</v>
      </c>
      <c r="L231" t="s">
        <v>142</v>
      </c>
      <c r="M231" t="s">
        <v>144</v>
      </c>
      <c r="N231" t="s">
        <v>142</v>
      </c>
      <c r="O231" t="s">
        <v>144</v>
      </c>
      <c r="P231" t="s">
        <v>144</v>
      </c>
      <c r="Q231" t="s">
        <v>142</v>
      </c>
      <c r="R231" t="s">
        <v>144</v>
      </c>
      <c r="S231" t="s">
        <v>144</v>
      </c>
      <c r="T231" t="s">
        <v>144</v>
      </c>
      <c r="U231" t="s">
        <v>144</v>
      </c>
      <c r="V231" t="s">
        <v>144</v>
      </c>
      <c r="W231" t="s">
        <v>144</v>
      </c>
      <c r="X231" t="s">
        <v>144</v>
      </c>
      <c r="Y231" t="s">
        <v>144</v>
      </c>
      <c r="Z231" t="s">
        <v>651</v>
      </c>
      <c r="AA231" t="s">
        <v>146</v>
      </c>
      <c r="AB231" t="s">
        <v>140</v>
      </c>
      <c r="AC231" t="s">
        <v>140</v>
      </c>
      <c r="AD231" t="s">
        <v>140</v>
      </c>
      <c r="AE231" t="s">
        <v>140</v>
      </c>
      <c r="AF231" t="s">
        <v>140</v>
      </c>
      <c r="AG231" t="s">
        <v>144</v>
      </c>
      <c r="AH231" t="s">
        <v>144</v>
      </c>
      <c r="AI231" t="s">
        <v>144</v>
      </c>
      <c r="AJ231" t="s">
        <v>144</v>
      </c>
      <c r="AK231" t="s">
        <v>144</v>
      </c>
      <c r="AL231" t="s">
        <v>144</v>
      </c>
      <c r="AM231" t="s">
        <v>144</v>
      </c>
      <c r="AN231" t="s">
        <v>144</v>
      </c>
      <c r="AO231" t="s">
        <v>147</v>
      </c>
      <c r="AQ231" t="s">
        <v>144</v>
      </c>
      <c r="AS231" t="s">
        <v>144</v>
      </c>
      <c r="AT231" t="s">
        <v>156</v>
      </c>
      <c r="AU231">
        <v>20</v>
      </c>
      <c r="AV231" t="s">
        <v>142</v>
      </c>
      <c r="AW231" t="s">
        <v>144</v>
      </c>
      <c r="AX231" t="s">
        <v>144</v>
      </c>
      <c r="AY231" t="s">
        <v>144</v>
      </c>
      <c r="AZ231" t="s">
        <v>652</v>
      </c>
      <c r="BA231" t="s">
        <v>144</v>
      </c>
      <c r="BC231" t="s">
        <v>142</v>
      </c>
      <c r="BD231">
        <v>167</v>
      </c>
      <c r="BE231">
        <v>72</v>
      </c>
      <c r="BF231">
        <v>43</v>
      </c>
      <c r="BG231">
        <v>76</v>
      </c>
      <c r="BH231">
        <v>43</v>
      </c>
      <c r="BI231">
        <v>7.5</v>
      </c>
      <c r="BJ231">
        <v>7.15</v>
      </c>
      <c r="BK231" t="s">
        <v>142</v>
      </c>
      <c r="BL231">
        <v>100</v>
      </c>
      <c r="BQ231">
        <v>37</v>
      </c>
      <c r="BU231">
        <v>17</v>
      </c>
      <c r="CM231" s="4">
        <v>38881.71597222222</v>
      </c>
      <c r="CQ231" t="s">
        <v>142</v>
      </c>
      <c r="CR231" s="1">
        <v>38516</v>
      </c>
      <c r="CS231" s="2">
        <v>0.20486111111111113</v>
      </c>
      <c r="CT231" t="s">
        <v>142</v>
      </c>
      <c r="CU231" s="1">
        <v>38909</v>
      </c>
      <c r="CV231">
        <v>3</v>
      </c>
      <c r="CW231">
        <v>3</v>
      </c>
      <c r="CX231">
        <v>3</v>
      </c>
      <c r="CY231">
        <v>3</v>
      </c>
      <c r="DA231" t="s">
        <v>144</v>
      </c>
      <c r="DP231" t="s">
        <v>171</v>
      </c>
      <c r="DX231" t="s">
        <v>140</v>
      </c>
      <c r="DY231" t="s">
        <v>140</v>
      </c>
      <c r="DZ231" t="s">
        <v>140</v>
      </c>
      <c r="EA231" t="s">
        <v>140</v>
      </c>
      <c r="EB231" t="s">
        <v>140</v>
      </c>
      <c r="EC231" t="s">
        <v>140</v>
      </c>
      <c r="ED231" t="s">
        <v>140</v>
      </c>
      <c r="EE231" t="s">
        <v>140</v>
      </c>
      <c r="EG231" t="s">
        <v>163</v>
      </c>
      <c r="EL231" t="s">
        <v>163</v>
      </c>
      <c r="EW231" t="s">
        <v>163</v>
      </c>
      <c r="FC231" t="s">
        <v>162</v>
      </c>
      <c r="FG231" t="s">
        <v>163</v>
      </c>
      <c r="FT231" t="s">
        <v>142</v>
      </c>
      <c r="FU231" s="1">
        <v>38888</v>
      </c>
    </row>
    <row r="232" spans="1:179" x14ac:dyDescent="0.2">
      <c r="A232" s="8">
        <v>240</v>
      </c>
      <c r="B232" s="15" t="s">
        <v>1871</v>
      </c>
      <c r="C232" s="1">
        <v>38881</v>
      </c>
      <c r="D232">
        <v>17</v>
      </c>
      <c r="E232">
        <v>11</v>
      </c>
      <c r="F232" s="1">
        <v>38883</v>
      </c>
      <c r="G232" t="s">
        <v>138</v>
      </c>
      <c r="H232">
        <v>75</v>
      </c>
      <c r="I232" t="s">
        <v>139</v>
      </c>
      <c r="J232" t="s">
        <v>144</v>
      </c>
      <c r="K232" t="s">
        <v>142</v>
      </c>
      <c r="L232" t="s">
        <v>144</v>
      </c>
      <c r="M232" t="s">
        <v>144</v>
      </c>
      <c r="N232" t="s">
        <v>144</v>
      </c>
      <c r="O232" t="s">
        <v>144</v>
      </c>
      <c r="P232" t="s">
        <v>144</v>
      </c>
      <c r="Q232" t="s">
        <v>144</v>
      </c>
      <c r="R232" t="s">
        <v>144</v>
      </c>
      <c r="S232" t="s">
        <v>144</v>
      </c>
      <c r="T232" t="s">
        <v>144</v>
      </c>
      <c r="U232" t="s">
        <v>144</v>
      </c>
      <c r="V232" t="s">
        <v>144</v>
      </c>
      <c r="W232" t="s">
        <v>144</v>
      </c>
      <c r="X232" t="s">
        <v>144</v>
      </c>
      <c r="Y232" t="s">
        <v>144</v>
      </c>
      <c r="Z232" t="s">
        <v>653</v>
      </c>
      <c r="AA232" t="s">
        <v>140</v>
      </c>
      <c r="AB232" t="s">
        <v>140</v>
      </c>
      <c r="AC232" t="s">
        <v>140</v>
      </c>
      <c r="AD232" t="s">
        <v>140</v>
      </c>
      <c r="AE232" t="s">
        <v>140</v>
      </c>
      <c r="AF232" t="s">
        <v>140</v>
      </c>
      <c r="AG232" t="s">
        <v>144</v>
      </c>
      <c r="AH232" t="s">
        <v>142</v>
      </c>
      <c r="AI232" t="s">
        <v>144</v>
      </c>
      <c r="AJ232" t="s">
        <v>142</v>
      </c>
      <c r="AK232" t="s">
        <v>144</v>
      </c>
      <c r="AL232" t="s">
        <v>144</v>
      </c>
      <c r="AM232" t="s">
        <v>144</v>
      </c>
      <c r="AN232" t="s">
        <v>144</v>
      </c>
      <c r="AO232" t="s">
        <v>150</v>
      </c>
      <c r="AP232" t="s">
        <v>654</v>
      </c>
      <c r="AQ232" t="s">
        <v>142</v>
      </c>
      <c r="AR232" t="s">
        <v>142</v>
      </c>
      <c r="AS232" t="s">
        <v>144</v>
      </c>
      <c r="AT232" t="s">
        <v>151</v>
      </c>
      <c r="AU232">
        <v>80</v>
      </c>
      <c r="AV232" t="s">
        <v>144</v>
      </c>
      <c r="AW232" t="s">
        <v>144</v>
      </c>
      <c r="AX232" t="s">
        <v>142</v>
      </c>
      <c r="AY232" t="s">
        <v>144</v>
      </c>
      <c r="AZ232" t="s">
        <v>655</v>
      </c>
      <c r="BA232" t="s">
        <v>144</v>
      </c>
      <c r="BC232" t="s">
        <v>144</v>
      </c>
      <c r="BK232" t="s">
        <v>144</v>
      </c>
      <c r="BL232">
        <v>100</v>
      </c>
      <c r="BM232" t="s">
        <v>144</v>
      </c>
      <c r="BO232">
        <v>55</v>
      </c>
      <c r="BQ232">
        <v>15</v>
      </c>
      <c r="BU232">
        <v>17</v>
      </c>
      <c r="CM232" s="4">
        <v>38882.000694444447</v>
      </c>
      <c r="CQ232" t="s">
        <v>142</v>
      </c>
      <c r="CR232" s="1">
        <v>38881</v>
      </c>
      <c r="CS232" s="2">
        <v>0.72083333333333333</v>
      </c>
      <c r="CT232" t="s">
        <v>142</v>
      </c>
      <c r="CU232" s="1">
        <v>38916</v>
      </c>
      <c r="CV232">
        <v>1</v>
      </c>
      <c r="CW232">
        <v>1</v>
      </c>
      <c r="CX232">
        <v>3</v>
      </c>
      <c r="CY232">
        <v>4</v>
      </c>
      <c r="CZ232" t="s">
        <v>656</v>
      </c>
      <c r="DA232" t="s">
        <v>142</v>
      </c>
      <c r="DB232" s="1">
        <v>38883</v>
      </c>
      <c r="DP232" t="s">
        <v>148</v>
      </c>
      <c r="DX232" t="s">
        <v>140</v>
      </c>
      <c r="DY232" t="s">
        <v>140</v>
      </c>
      <c r="DZ232" t="s">
        <v>140</v>
      </c>
      <c r="EA232" t="s">
        <v>140</v>
      </c>
      <c r="EB232" t="s">
        <v>140</v>
      </c>
      <c r="EC232" t="s">
        <v>140</v>
      </c>
      <c r="ED232" t="s">
        <v>140</v>
      </c>
      <c r="EE232" t="s">
        <v>140</v>
      </c>
      <c r="EG232" t="s">
        <v>163</v>
      </c>
      <c r="EL232" t="s">
        <v>162</v>
      </c>
      <c r="EW232" t="s">
        <v>162</v>
      </c>
      <c r="FC232" t="s">
        <v>162</v>
      </c>
      <c r="FG232" t="s">
        <v>163</v>
      </c>
      <c r="FT232" t="s">
        <v>142</v>
      </c>
      <c r="FU232" s="1">
        <v>38889</v>
      </c>
    </row>
    <row r="233" spans="1:179" x14ac:dyDescent="0.2">
      <c r="A233" s="8">
        <v>241</v>
      </c>
      <c r="B233" s="15" t="s">
        <v>1872</v>
      </c>
      <c r="C233" s="1">
        <v>38886</v>
      </c>
      <c r="D233">
        <v>20</v>
      </c>
      <c r="E233">
        <v>20</v>
      </c>
      <c r="F233" s="1">
        <v>38886</v>
      </c>
      <c r="G233" t="s">
        <v>138</v>
      </c>
      <c r="H233">
        <v>42</v>
      </c>
      <c r="I233" t="s">
        <v>141</v>
      </c>
      <c r="J233" t="s">
        <v>144</v>
      </c>
      <c r="K233" t="s">
        <v>142</v>
      </c>
      <c r="L233" t="s">
        <v>142</v>
      </c>
      <c r="M233" t="s">
        <v>144</v>
      </c>
      <c r="N233" t="s">
        <v>142</v>
      </c>
      <c r="O233" t="s">
        <v>144</v>
      </c>
      <c r="P233" t="s">
        <v>144</v>
      </c>
      <c r="Q233" t="s">
        <v>142</v>
      </c>
      <c r="R233" t="s">
        <v>144</v>
      </c>
      <c r="S233" t="s">
        <v>144</v>
      </c>
      <c r="T233" t="s">
        <v>144</v>
      </c>
      <c r="U233" t="s">
        <v>144</v>
      </c>
      <c r="V233" t="s">
        <v>144</v>
      </c>
      <c r="W233" t="s">
        <v>144</v>
      </c>
      <c r="X233" t="s">
        <v>144</v>
      </c>
      <c r="Y233" t="s">
        <v>144</v>
      </c>
      <c r="Z233" t="s">
        <v>657</v>
      </c>
      <c r="AA233" t="s">
        <v>146</v>
      </c>
      <c r="AB233" t="s">
        <v>140</v>
      </c>
      <c r="AC233" t="s">
        <v>140</v>
      </c>
      <c r="AD233" t="s">
        <v>140</v>
      </c>
      <c r="AE233" t="s">
        <v>140</v>
      </c>
      <c r="AF233" t="s">
        <v>140</v>
      </c>
      <c r="AG233" t="s">
        <v>142</v>
      </c>
      <c r="AH233" t="s">
        <v>144</v>
      </c>
      <c r="AI233" t="s">
        <v>142</v>
      </c>
      <c r="AJ233" t="s">
        <v>144</v>
      </c>
      <c r="AK233" t="s">
        <v>144</v>
      </c>
      <c r="AL233" t="s">
        <v>144</v>
      </c>
      <c r="AM233" t="s">
        <v>144</v>
      </c>
      <c r="AN233" t="s">
        <v>144</v>
      </c>
      <c r="AO233" t="s">
        <v>147</v>
      </c>
      <c r="AQ233" t="s">
        <v>144</v>
      </c>
      <c r="AS233" t="s">
        <v>144</v>
      </c>
      <c r="AV233" t="s">
        <v>144</v>
      </c>
      <c r="AW233" t="s">
        <v>144</v>
      </c>
      <c r="AX233" t="s">
        <v>144</v>
      </c>
      <c r="AY233" t="s">
        <v>144</v>
      </c>
      <c r="AZ233" t="s">
        <v>658</v>
      </c>
      <c r="BA233" t="s">
        <v>144</v>
      </c>
      <c r="BC233" t="s">
        <v>142</v>
      </c>
      <c r="BD233">
        <v>91</v>
      </c>
      <c r="BE233">
        <v>60</v>
      </c>
      <c r="BF233">
        <v>64</v>
      </c>
      <c r="BG233">
        <v>64</v>
      </c>
      <c r="BH233">
        <v>46</v>
      </c>
      <c r="BI233">
        <v>7.38</v>
      </c>
      <c r="BJ233">
        <v>7.28</v>
      </c>
      <c r="BK233" t="s">
        <v>142</v>
      </c>
      <c r="BL233">
        <v>100</v>
      </c>
      <c r="BP233">
        <v>60</v>
      </c>
      <c r="BQ233">
        <v>32</v>
      </c>
      <c r="BU233">
        <v>17</v>
      </c>
      <c r="CM233" s="4">
        <v>38886.906944444447</v>
      </c>
      <c r="CQ233" t="s">
        <v>142</v>
      </c>
      <c r="CR233" s="1">
        <v>38886</v>
      </c>
      <c r="CS233" s="2">
        <v>0.94097222222222221</v>
      </c>
      <c r="CT233" t="s">
        <v>142</v>
      </c>
      <c r="CU233" s="1">
        <v>38909</v>
      </c>
      <c r="CV233">
        <v>3</v>
      </c>
      <c r="CW233">
        <v>3</v>
      </c>
      <c r="CX233">
        <v>3</v>
      </c>
      <c r="CY233">
        <v>4</v>
      </c>
      <c r="DA233" t="s">
        <v>142</v>
      </c>
      <c r="DB233" s="1">
        <v>38887</v>
      </c>
      <c r="DP233" t="s">
        <v>171</v>
      </c>
      <c r="DX233" t="s">
        <v>140</v>
      </c>
      <c r="DY233" t="s">
        <v>140</v>
      </c>
      <c r="DZ233" t="s">
        <v>140</v>
      </c>
      <c r="EA233" t="s">
        <v>140</v>
      </c>
      <c r="EB233" t="s">
        <v>140</v>
      </c>
      <c r="EC233" t="s">
        <v>140</v>
      </c>
      <c r="ED233" t="s">
        <v>140</v>
      </c>
      <c r="EE233" t="s">
        <v>140</v>
      </c>
      <c r="EG233" t="s">
        <v>163</v>
      </c>
      <c r="EL233" t="s">
        <v>163</v>
      </c>
      <c r="FC233" t="s">
        <v>162</v>
      </c>
      <c r="FG233" t="s">
        <v>163</v>
      </c>
      <c r="FT233" t="s">
        <v>142</v>
      </c>
      <c r="FU233" s="1">
        <v>38918</v>
      </c>
    </row>
    <row r="234" spans="1:179" x14ac:dyDescent="0.2">
      <c r="A234" s="8">
        <v>242</v>
      </c>
      <c r="B234" s="15" t="s">
        <v>1873</v>
      </c>
      <c r="C234" s="1">
        <v>38888</v>
      </c>
      <c r="D234">
        <v>20</v>
      </c>
      <c r="E234">
        <v>20</v>
      </c>
      <c r="F234" s="1">
        <v>38888</v>
      </c>
      <c r="G234" t="s">
        <v>138</v>
      </c>
      <c r="H234">
        <v>61</v>
      </c>
      <c r="I234" t="s">
        <v>139</v>
      </c>
      <c r="J234" t="s">
        <v>144</v>
      </c>
      <c r="K234" t="s">
        <v>144</v>
      </c>
      <c r="L234" t="s">
        <v>142</v>
      </c>
      <c r="M234" t="s">
        <v>144</v>
      </c>
      <c r="N234" t="s">
        <v>144</v>
      </c>
      <c r="O234" t="s">
        <v>144</v>
      </c>
      <c r="P234" t="s">
        <v>144</v>
      </c>
      <c r="Q234" t="s">
        <v>142</v>
      </c>
      <c r="R234" t="s">
        <v>144</v>
      </c>
      <c r="S234" t="s">
        <v>144</v>
      </c>
      <c r="T234" t="s">
        <v>144</v>
      </c>
      <c r="U234" t="s">
        <v>144</v>
      </c>
      <c r="V234" t="s">
        <v>144</v>
      </c>
      <c r="W234" t="s">
        <v>144</v>
      </c>
      <c r="X234" t="s">
        <v>144</v>
      </c>
      <c r="Y234" t="s">
        <v>142</v>
      </c>
      <c r="Z234" t="s">
        <v>659</v>
      </c>
      <c r="AA234" t="s">
        <v>140</v>
      </c>
      <c r="AB234" t="s">
        <v>146</v>
      </c>
      <c r="AC234" t="s">
        <v>140</v>
      </c>
      <c r="AD234" t="s">
        <v>140</v>
      </c>
      <c r="AE234" t="s">
        <v>140</v>
      </c>
      <c r="AF234" t="s">
        <v>140</v>
      </c>
      <c r="AG234" t="s">
        <v>144</v>
      </c>
      <c r="AH234" t="s">
        <v>144</v>
      </c>
      <c r="AI234" t="s">
        <v>144</v>
      </c>
      <c r="AJ234" t="s">
        <v>144</v>
      </c>
      <c r="AK234" t="s">
        <v>144</v>
      </c>
      <c r="AL234" t="s">
        <v>142</v>
      </c>
      <c r="AM234" t="s">
        <v>144</v>
      </c>
      <c r="AN234" t="s">
        <v>144</v>
      </c>
      <c r="AO234" t="s">
        <v>561</v>
      </c>
      <c r="AP234" t="s">
        <v>660</v>
      </c>
      <c r="AQ234" t="s">
        <v>142</v>
      </c>
      <c r="AR234" t="s">
        <v>142</v>
      </c>
      <c r="AS234" t="s">
        <v>142</v>
      </c>
      <c r="AT234" t="s">
        <v>151</v>
      </c>
      <c r="AU234">
        <v>20</v>
      </c>
      <c r="AV234" t="s">
        <v>144</v>
      </c>
      <c r="AW234" t="s">
        <v>144</v>
      </c>
      <c r="AX234" t="s">
        <v>142</v>
      </c>
      <c r="AY234" t="s">
        <v>142</v>
      </c>
      <c r="AZ234" t="s">
        <v>661</v>
      </c>
      <c r="BA234" t="s">
        <v>144</v>
      </c>
      <c r="BC234" t="s">
        <v>144</v>
      </c>
      <c r="BK234" t="s">
        <v>144</v>
      </c>
      <c r="BM234" t="s">
        <v>144</v>
      </c>
      <c r="BO234">
        <v>3</v>
      </c>
      <c r="BQ234">
        <v>21</v>
      </c>
      <c r="BU234">
        <v>18</v>
      </c>
      <c r="CM234" s="4">
        <v>38888.78125</v>
      </c>
      <c r="CQ234" t="s">
        <v>142</v>
      </c>
      <c r="CR234" s="1">
        <v>38888</v>
      </c>
      <c r="CS234" s="2">
        <v>0.7944444444444444</v>
      </c>
      <c r="CT234" t="s">
        <v>142</v>
      </c>
      <c r="CU234" s="1">
        <v>38909</v>
      </c>
      <c r="CV234">
        <v>0</v>
      </c>
      <c r="CW234">
        <v>0</v>
      </c>
      <c r="CX234">
        <v>1</v>
      </c>
      <c r="CY234">
        <v>1</v>
      </c>
      <c r="DA234" t="s">
        <v>144</v>
      </c>
      <c r="DP234" t="s">
        <v>152</v>
      </c>
      <c r="DX234" t="s">
        <v>140</v>
      </c>
      <c r="DY234" t="s">
        <v>140</v>
      </c>
      <c r="DZ234" t="s">
        <v>140</v>
      </c>
      <c r="EA234" t="s">
        <v>140</v>
      </c>
      <c r="EB234" t="s">
        <v>140</v>
      </c>
      <c r="EC234" t="s">
        <v>146</v>
      </c>
      <c r="ED234" t="s">
        <v>140</v>
      </c>
      <c r="EE234" t="s">
        <v>140</v>
      </c>
      <c r="EG234" t="s">
        <v>153</v>
      </c>
      <c r="EH234" t="s">
        <v>176</v>
      </c>
      <c r="EL234" t="s">
        <v>162</v>
      </c>
      <c r="EW234" t="s">
        <v>163</v>
      </c>
      <c r="FC234" t="s">
        <v>162</v>
      </c>
      <c r="FQ234" s="1">
        <v>38891</v>
      </c>
      <c r="FT234" t="s">
        <v>144</v>
      </c>
    </row>
    <row r="235" spans="1:179" x14ac:dyDescent="0.2">
      <c r="A235" s="8">
        <v>243</v>
      </c>
      <c r="B235" s="15" t="s">
        <v>1874</v>
      </c>
      <c r="C235" s="1">
        <v>38889</v>
      </c>
      <c r="D235">
        <v>6</v>
      </c>
      <c r="E235">
        <v>7</v>
      </c>
      <c r="F235" s="1">
        <v>38889</v>
      </c>
      <c r="G235" t="s">
        <v>138</v>
      </c>
      <c r="H235">
        <v>66</v>
      </c>
      <c r="I235" t="s">
        <v>139</v>
      </c>
      <c r="J235" t="s">
        <v>144</v>
      </c>
      <c r="K235" t="s">
        <v>144</v>
      </c>
      <c r="L235" t="s">
        <v>144</v>
      </c>
      <c r="M235" t="s">
        <v>144</v>
      </c>
      <c r="N235" t="s">
        <v>144</v>
      </c>
      <c r="O235" t="s">
        <v>144</v>
      </c>
      <c r="P235" t="s">
        <v>144</v>
      </c>
      <c r="Q235" t="s">
        <v>142</v>
      </c>
      <c r="R235" t="s">
        <v>144</v>
      </c>
      <c r="S235" t="s">
        <v>144</v>
      </c>
      <c r="T235" t="s">
        <v>144</v>
      </c>
      <c r="U235" t="s">
        <v>144</v>
      </c>
      <c r="V235" t="s">
        <v>144</v>
      </c>
      <c r="W235" t="s">
        <v>144</v>
      </c>
      <c r="X235" t="s">
        <v>144</v>
      </c>
      <c r="Y235" t="s">
        <v>142</v>
      </c>
      <c r="Z235" t="s">
        <v>662</v>
      </c>
      <c r="AA235" t="s">
        <v>140</v>
      </c>
      <c r="AB235" t="s">
        <v>146</v>
      </c>
      <c r="AC235" t="s">
        <v>140</v>
      </c>
      <c r="AD235" t="s">
        <v>140</v>
      </c>
      <c r="AE235" t="s">
        <v>140</v>
      </c>
      <c r="AF235" t="s">
        <v>140</v>
      </c>
      <c r="AG235" t="s">
        <v>144</v>
      </c>
      <c r="AH235" t="s">
        <v>144</v>
      </c>
      <c r="AI235" t="s">
        <v>144</v>
      </c>
      <c r="AJ235" t="s">
        <v>144</v>
      </c>
      <c r="AK235" t="s">
        <v>144</v>
      </c>
      <c r="AL235" t="s">
        <v>144</v>
      </c>
      <c r="AM235" t="s">
        <v>144</v>
      </c>
      <c r="AN235" t="s">
        <v>144</v>
      </c>
      <c r="AO235" t="s">
        <v>150</v>
      </c>
      <c r="AP235" t="s">
        <v>663</v>
      </c>
      <c r="AQ235" t="s">
        <v>144</v>
      </c>
      <c r="AS235" t="s">
        <v>144</v>
      </c>
      <c r="AT235" t="s">
        <v>159</v>
      </c>
      <c r="AV235" t="s">
        <v>144</v>
      </c>
      <c r="AW235" t="s">
        <v>144</v>
      </c>
      <c r="AX235" t="s">
        <v>144</v>
      </c>
      <c r="AY235" t="s">
        <v>144</v>
      </c>
      <c r="AZ235" t="s">
        <v>664</v>
      </c>
      <c r="BA235" t="s">
        <v>144</v>
      </c>
      <c r="BC235" t="s">
        <v>144</v>
      </c>
      <c r="BK235" t="s">
        <v>144</v>
      </c>
      <c r="BM235" t="s">
        <v>144</v>
      </c>
      <c r="BO235">
        <v>3</v>
      </c>
      <c r="BQ235">
        <v>20</v>
      </c>
      <c r="BU235">
        <v>16</v>
      </c>
      <c r="CM235" s="4">
        <v>38887.267361111109</v>
      </c>
      <c r="CQ235" t="s">
        <v>142</v>
      </c>
      <c r="CR235" s="1">
        <v>38889</v>
      </c>
      <c r="CS235" s="2">
        <v>0.13680555555555554</v>
      </c>
      <c r="CT235" t="s">
        <v>142</v>
      </c>
      <c r="CU235" s="1">
        <v>38909</v>
      </c>
      <c r="CV235">
        <v>0</v>
      </c>
      <c r="CW235">
        <v>0</v>
      </c>
      <c r="CX235">
        <v>1</v>
      </c>
      <c r="CY235">
        <v>2</v>
      </c>
      <c r="DA235" t="s">
        <v>144</v>
      </c>
      <c r="DP235" t="s">
        <v>152</v>
      </c>
      <c r="DX235" t="s">
        <v>140</v>
      </c>
      <c r="DY235" t="s">
        <v>140</v>
      </c>
      <c r="DZ235" t="s">
        <v>146</v>
      </c>
      <c r="EA235" t="s">
        <v>140</v>
      </c>
      <c r="EB235" t="s">
        <v>140</v>
      </c>
      <c r="EC235" t="s">
        <v>140</v>
      </c>
      <c r="ED235" t="s">
        <v>140</v>
      </c>
      <c r="EE235" t="s">
        <v>140</v>
      </c>
      <c r="EG235" t="s">
        <v>163</v>
      </c>
      <c r="EL235" t="s">
        <v>162</v>
      </c>
      <c r="EW235" t="s">
        <v>163</v>
      </c>
      <c r="FC235" t="s">
        <v>162</v>
      </c>
      <c r="FG235" t="s">
        <v>153</v>
      </c>
      <c r="FI235" t="s">
        <v>417</v>
      </c>
      <c r="FQ235" s="1">
        <v>38891</v>
      </c>
      <c r="FT235" t="s">
        <v>144</v>
      </c>
    </row>
    <row r="236" spans="1:179" x14ac:dyDescent="0.2">
      <c r="A236" s="8">
        <v>244</v>
      </c>
      <c r="B236" s="15" t="s">
        <v>1875</v>
      </c>
      <c r="C236" s="1">
        <v>38893</v>
      </c>
      <c r="D236">
        <v>20</v>
      </c>
      <c r="E236">
        <v>20</v>
      </c>
      <c r="F236" s="1">
        <v>38893</v>
      </c>
      <c r="G236" t="s">
        <v>138</v>
      </c>
      <c r="H236">
        <v>41</v>
      </c>
      <c r="I236" t="s">
        <v>139</v>
      </c>
      <c r="J236" t="s">
        <v>144</v>
      </c>
      <c r="K236" t="s">
        <v>144</v>
      </c>
      <c r="L236" t="s">
        <v>142</v>
      </c>
      <c r="M236" t="s">
        <v>144</v>
      </c>
      <c r="N236" t="s">
        <v>144</v>
      </c>
      <c r="O236" t="s">
        <v>144</v>
      </c>
      <c r="P236" t="s">
        <v>144</v>
      </c>
      <c r="Q236" t="s">
        <v>144</v>
      </c>
      <c r="R236" t="s">
        <v>144</v>
      </c>
      <c r="S236" t="s">
        <v>144</v>
      </c>
      <c r="T236" t="s">
        <v>144</v>
      </c>
      <c r="U236" t="s">
        <v>144</v>
      </c>
      <c r="V236" t="s">
        <v>144</v>
      </c>
      <c r="W236" t="s">
        <v>144</v>
      </c>
      <c r="X236" t="s">
        <v>142</v>
      </c>
      <c r="Y236" t="s">
        <v>142</v>
      </c>
      <c r="Z236" t="s">
        <v>665</v>
      </c>
      <c r="AA236" t="s">
        <v>146</v>
      </c>
      <c r="AB236" t="s">
        <v>140</v>
      </c>
      <c r="AC236" t="s">
        <v>140</v>
      </c>
      <c r="AD236" t="s">
        <v>140</v>
      </c>
      <c r="AE236" t="s">
        <v>140</v>
      </c>
      <c r="AF236" t="s">
        <v>140</v>
      </c>
      <c r="AG236" t="s">
        <v>144</v>
      </c>
      <c r="AH236" t="s">
        <v>144</v>
      </c>
      <c r="AI236" t="s">
        <v>144</v>
      </c>
      <c r="AJ236" t="s">
        <v>144</v>
      </c>
      <c r="AK236" t="s">
        <v>144</v>
      </c>
      <c r="AL236" t="s">
        <v>142</v>
      </c>
      <c r="AM236" t="s">
        <v>144</v>
      </c>
      <c r="AN236" t="s">
        <v>144</v>
      </c>
      <c r="AO236" t="s">
        <v>147</v>
      </c>
      <c r="AQ236" t="s">
        <v>144</v>
      </c>
      <c r="AS236" t="s">
        <v>144</v>
      </c>
      <c r="AT236" t="s">
        <v>156</v>
      </c>
      <c r="AU236">
        <v>20</v>
      </c>
      <c r="AV236" t="s">
        <v>142</v>
      </c>
      <c r="AW236" t="s">
        <v>144</v>
      </c>
      <c r="AX236" t="s">
        <v>144</v>
      </c>
      <c r="AY236" t="s">
        <v>142</v>
      </c>
      <c r="AZ236" t="s">
        <v>666</v>
      </c>
      <c r="BA236" t="s">
        <v>142</v>
      </c>
      <c r="BC236" t="s">
        <v>142</v>
      </c>
      <c r="BD236">
        <v>193</v>
      </c>
      <c r="BE236">
        <v>95</v>
      </c>
      <c r="BF236">
        <v>59</v>
      </c>
      <c r="BG236">
        <v>69</v>
      </c>
      <c r="BH236">
        <v>48</v>
      </c>
      <c r="BI236">
        <v>7.33</v>
      </c>
      <c r="BJ236">
        <v>7.22</v>
      </c>
      <c r="BK236" t="s">
        <v>142</v>
      </c>
      <c r="BL236">
        <v>45</v>
      </c>
      <c r="BQ236">
        <v>28</v>
      </c>
      <c r="BU236">
        <v>21</v>
      </c>
      <c r="CM236" s="4">
        <v>38895.170138888891</v>
      </c>
      <c r="CQ236" t="s">
        <v>142</v>
      </c>
      <c r="CR236" s="1">
        <v>38895</v>
      </c>
      <c r="CS236" s="2">
        <v>0.4513888888888889</v>
      </c>
      <c r="CT236" t="s">
        <v>142</v>
      </c>
      <c r="CU236" s="1">
        <v>38909</v>
      </c>
      <c r="CV236">
        <v>0</v>
      </c>
      <c r="CW236">
        <v>1</v>
      </c>
      <c r="CX236">
        <v>1</v>
      </c>
      <c r="CY236">
        <v>3</v>
      </c>
      <c r="DA236" t="s">
        <v>142</v>
      </c>
      <c r="DB236" s="1">
        <v>38894</v>
      </c>
      <c r="DP236" t="s">
        <v>152</v>
      </c>
      <c r="DX236" t="s">
        <v>140</v>
      </c>
      <c r="DY236" t="s">
        <v>140</v>
      </c>
      <c r="DZ236" t="s">
        <v>140</v>
      </c>
      <c r="EA236" t="s">
        <v>140</v>
      </c>
      <c r="EB236" t="s">
        <v>140</v>
      </c>
      <c r="EC236" t="s">
        <v>140</v>
      </c>
      <c r="ED236" t="s">
        <v>146</v>
      </c>
      <c r="EE236" t="s">
        <v>140</v>
      </c>
      <c r="EF236" t="s">
        <v>667</v>
      </c>
      <c r="EG236" t="s">
        <v>153</v>
      </c>
      <c r="EH236" t="s">
        <v>217</v>
      </c>
      <c r="EL236" t="s">
        <v>153</v>
      </c>
      <c r="EM236" t="s">
        <v>217</v>
      </c>
      <c r="EW236" t="s">
        <v>153</v>
      </c>
      <c r="EX236" t="s">
        <v>217</v>
      </c>
      <c r="FC236" t="s">
        <v>162</v>
      </c>
      <c r="FG236" t="s">
        <v>153</v>
      </c>
      <c r="FI236" t="s">
        <v>217</v>
      </c>
      <c r="FQ236" s="1">
        <v>38903</v>
      </c>
      <c r="FT236" t="s">
        <v>142</v>
      </c>
      <c r="FU236" s="1">
        <v>38903</v>
      </c>
    </row>
    <row r="237" spans="1:179" x14ac:dyDescent="0.2">
      <c r="A237" s="8">
        <v>245</v>
      </c>
      <c r="B237" s="15" t="s">
        <v>1876</v>
      </c>
      <c r="C237" s="1">
        <v>38895</v>
      </c>
      <c r="D237">
        <v>12</v>
      </c>
      <c r="E237">
        <v>12</v>
      </c>
      <c r="F237" s="1">
        <v>38895</v>
      </c>
      <c r="G237" t="s">
        <v>138</v>
      </c>
      <c r="H237">
        <v>56</v>
      </c>
      <c r="I237" t="s">
        <v>141</v>
      </c>
      <c r="J237" t="s">
        <v>144</v>
      </c>
      <c r="K237" t="s">
        <v>144</v>
      </c>
      <c r="L237" t="s">
        <v>144</v>
      </c>
      <c r="M237" t="s">
        <v>144</v>
      </c>
      <c r="N237" t="s">
        <v>144</v>
      </c>
      <c r="O237" t="s">
        <v>144</v>
      </c>
      <c r="P237" t="s">
        <v>144</v>
      </c>
      <c r="Q237" t="s">
        <v>142</v>
      </c>
      <c r="R237" t="s">
        <v>144</v>
      </c>
      <c r="S237" t="s">
        <v>144</v>
      </c>
      <c r="T237" t="s">
        <v>144</v>
      </c>
      <c r="U237" t="s">
        <v>144</v>
      </c>
      <c r="V237" t="s">
        <v>144</v>
      </c>
      <c r="W237" t="s">
        <v>144</v>
      </c>
      <c r="X237" t="s">
        <v>144</v>
      </c>
      <c r="Y237" t="s">
        <v>142</v>
      </c>
      <c r="Z237" t="s">
        <v>668</v>
      </c>
      <c r="AA237" t="s">
        <v>146</v>
      </c>
      <c r="AB237" t="s">
        <v>140</v>
      </c>
      <c r="AC237" t="s">
        <v>140</v>
      </c>
      <c r="AD237" t="s">
        <v>140</v>
      </c>
      <c r="AE237" t="s">
        <v>140</v>
      </c>
      <c r="AF237" t="s">
        <v>140</v>
      </c>
      <c r="AG237" t="s">
        <v>144</v>
      </c>
      <c r="AH237" t="s">
        <v>144</v>
      </c>
      <c r="AI237" t="s">
        <v>144</v>
      </c>
      <c r="AJ237" t="s">
        <v>144</v>
      </c>
      <c r="AK237" t="s">
        <v>144</v>
      </c>
      <c r="AL237" t="s">
        <v>144</v>
      </c>
      <c r="AM237" t="s">
        <v>144</v>
      </c>
      <c r="AN237" t="s">
        <v>144</v>
      </c>
      <c r="AO237" t="s">
        <v>561</v>
      </c>
      <c r="AP237" t="s">
        <v>669</v>
      </c>
      <c r="AQ237" t="s">
        <v>142</v>
      </c>
      <c r="AS237" t="s">
        <v>144</v>
      </c>
      <c r="AT237" t="s">
        <v>159</v>
      </c>
      <c r="AV237" t="s">
        <v>144</v>
      </c>
      <c r="AW237" t="s">
        <v>144</v>
      </c>
      <c r="AX237" t="s">
        <v>144</v>
      </c>
      <c r="AY237" t="s">
        <v>144</v>
      </c>
      <c r="AZ237" t="s">
        <v>670</v>
      </c>
      <c r="BA237" t="s">
        <v>144</v>
      </c>
      <c r="BC237" t="s">
        <v>144</v>
      </c>
      <c r="BK237" t="s">
        <v>144</v>
      </c>
      <c r="BO237">
        <v>2</v>
      </c>
      <c r="BQ237">
        <v>24</v>
      </c>
      <c r="BU237">
        <v>14</v>
      </c>
      <c r="CM237" s="4">
        <v>38895.80972222222</v>
      </c>
      <c r="CQ237" t="s">
        <v>142</v>
      </c>
      <c r="CR237" s="1">
        <v>38895</v>
      </c>
      <c r="CS237" s="2">
        <v>0.4861111111111111</v>
      </c>
      <c r="CT237" t="s">
        <v>142</v>
      </c>
      <c r="CU237" s="1">
        <v>38916</v>
      </c>
      <c r="CV237">
        <v>0</v>
      </c>
      <c r="CW237">
        <v>0</v>
      </c>
      <c r="CX237">
        <v>0</v>
      </c>
      <c r="CY237">
        <v>0</v>
      </c>
      <c r="CZ237" t="s">
        <v>418</v>
      </c>
      <c r="DA237" t="s">
        <v>142</v>
      </c>
      <c r="DB237" s="1">
        <v>38895</v>
      </c>
      <c r="DP237" t="s">
        <v>152</v>
      </c>
      <c r="DX237" t="s">
        <v>140</v>
      </c>
      <c r="DY237" t="s">
        <v>140</v>
      </c>
      <c r="DZ237" t="s">
        <v>140</v>
      </c>
      <c r="EA237" t="s">
        <v>140</v>
      </c>
      <c r="EB237" t="s">
        <v>140</v>
      </c>
      <c r="EC237" t="s">
        <v>140</v>
      </c>
      <c r="ED237" t="s">
        <v>146</v>
      </c>
      <c r="EE237" t="s">
        <v>140</v>
      </c>
      <c r="EF237" t="s">
        <v>671</v>
      </c>
      <c r="EG237" t="s">
        <v>163</v>
      </c>
      <c r="EL237" t="s">
        <v>162</v>
      </c>
      <c r="EW237" t="s">
        <v>163</v>
      </c>
      <c r="FC237" t="s">
        <v>162</v>
      </c>
      <c r="FG237" t="s">
        <v>163</v>
      </c>
      <c r="FQ237" s="1">
        <v>38897</v>
      </c>
      <c r="FT237" t="s">
        <v>144</v>
      </c>
    </row>
    <row r="238" spans="1:179" x14ac:dyDescent="0.2">
      <c r="A238" s="8">
        <v>246</v>
      </c>
      <c r="B238" s="15" t="s">
        <v>1877</v>
      </c>
      <c r="C238" s="1">
        <v>38898</v>
      </c>
      <c r="D238">
        <v>13</v>
      </c>
      <c r="E238">
        <v>0</v>
      </c>
      <c r="F238" s="1">
        <v>38905</v>
      </c>
      <c r="G238" t="s">
        <v>143</v>
      </c>
      <c r="H238">
        <v>76</v>
      </c>
      <c r="I238" t="s">
        <v>139</v>
      </c>
      <c r="J238" t="s">
        <v>144</v>
      </c>
      <c r="K238" t="s">
        <v>142</v>
      </c>
      <c r="L238" t="s">
        <v>142</v>
      </c>
      <c r="M238" t="s">
        <v>144</v>
      </c>
      <c r="N238" t="s">
        <v>144</v>
      </c>
      <c r="O238" t="s">
        <v>144</v>
      </c>
      <c r="P238" t="s">
        <v>144</v>
      </c>
      <c r="Q238" t="s">
        <v>144</v>
      </c>
      <c r="R238" t="s">
        <v>144</v>
      </c>
      <c r="S238" t="s">
        <v>144</v>
      </c>
      <c r="T238" t="s">
        <v>144</v>
      </c>
      <c r="U238" t="s">
        <v>144</v>
      </c>
      <c r="V238" t="s">
        <v>144</v>
      </c>
      <c r="W238" t="s">
        <v>144</v>
      </c>
      <c r="X238" t="s">
        <v>144</v>
      </c>
      <c r="Y238" t="s">
        <v>144</v>
      </c>
      <c r="Z238" t="s">
        <v>672</v>
      </c>
      <c r="AA238" t="s">
        <v>140</v>
      </c>
      <c r="AB238" t="s">
        <v>146</v>
      </c>
      <c r="AC238" t="s">
        <v>140</v>
      </c>
      <c r="AD238" t="s">
        <v>140</v>
      </c>
      <c r="AE238" t="s">
        <v>140</v>
      </c>
      <c r="AF238" t="s">
        <v>140</v>
      </c>
      <c r="AG238" t="s">
        <v>142</v>
      </c>
      <c r="AH238" t="s">
        <v>144</v>
      </c>
      <c r="AI238" t="s">
        <v>144</v>
      </c>
      <c r="AJ238" t="s">
        <v>144</v>
      </c>
      <c r="AK238" t="s">
        <v>144</v>
      </c>
      <c r="AL238" t="s">
        <v>142</v>
      </c>
      <c r="AM238" t="s">
        <v>144</v>
      </c>
      <c r="AN238" t="s">
        <v>144</v>
      </c>
      <c r="AO238" t="s">
        <v>150</v>
      </c>
      <c r="AP238" t="s">
        <v>673</v>
      </c>
      <c r="AQ238" t="s">
        <v>142</v>
      </c>
      <c r="AR238" t="s">
        <v>142</v>
      </c>
      <c r="AS238" t="s">
        <v>144</v>
      </c>
      <c r="AT238" t="s">
        <v>156</v>
      </c>
      <c r="AV238" t="s">
        <v>144</v>
      </c>
      <c r="AW238" t="s">
        <v>144</v>
      </c>
      <c r="AX238" t="s">
        <v>144</v>
      </c>
      <c r="AY238" t="s">
        <v>144</v>
      </c>
      <c r="AZ238" t="s">
        <v>674</v>
      </c>
      <c r="BA238" t="s">
        <v>144</v>
      </c>
      <c r="BC238" t="s">
        <v>142</v>
      </c>
      <c r="BD238">
        <v>91</v>
      </c>
      <c r="BE238">
        <v>54</v>
      </c>
      <c r="BF238">
        <v>32</v>
      </c>
      <c r="BG238">
        <v>39</v>
      </c>
      <c r="BH238">
        <v>32</v>
      </c>
      <c r="BI238">
        <v>7.47</v>
      </c>
      <c r="BJ238">
        <v>7.45</v>
      </c>
      <c r="BK238" t="s">
        <v>144</v>
      </c>
      <c r="BL238">
        <v>60</v>
      </c>
      <c r="BM238" t="s">
        <v>142</v>
      </c>
      <c r="BP238">
        <v>90</v>
      </c>
      <c r="BQ238">
        <v>22</v>
      </c>
      <c r="BU238">
        <v>14</v>
      </c>
      <c r="CM238" s="4">
        <v>38906.429166666669</v>
      </c>
      <c r="CQ238" t="s">
        <v>142</v>
      </c>
      <c r="CR238" s="1">
        <v>38904</v>
      </c>
      <c r="CS238" s="2">
        <v>0.57847222222222217</v>
      </c>
      <c r="CT238" t="s">
        <v>142</v>
      </c>
      <c r="CU238" s="1">
        <v>38972</v>
      </c>
      <c r="CV238">
        <v>3</v>
      </c>
      <c r="CW238">
        <v>3</v>
      </c>
      <c r="CX238">
        <v>3</v>
      </c>
      <c r="CY238">
        <v>3</v>
      </c>
      <c r="DA238" t="s">
        <v>142</v>
      </c>
      <c r="DB238" s="1">
        <v>38902</v>
      </c>
      <c r="DP238" t="s">
        <v>173</v>
      </c>
      <c r="DX238" t="s">
        <v>140</v>
      </c>
      <c r="DY238" t="s">
        <v>146</v>
      </c>
      <c r="DZ238" t="s">
        <v>140</v>
      </c>
      <c r="EA238" t="s">
        <v>140</v>
      </c>
      <c r="EB238" t="s">
        <v>140</v>
      </c>
      <c r="EC238" t="s">
        <v>140</v>
      </c>
      <c r="ED238" t="s">
        <v>140</v>
      </c>
      <c r="EE238" t="s">
        <v>140</v>
      </c>
      <c r="EG238" t="s">
        <v>163</v>
      </c>
      <c r="EL238" t="s">
        <v>163</v>
      </c>
      <c r="EW238" t="s">
        <v>163</v>
      </c>
      <c r="FC238" t="s">
        <v>162</v>
      </c>
      <c r="FG238" t="s">
        <v>163</v>
      </c>
      <c r="FT238" t="s">
        <v>142</v>
      </c>
      <c r="FU238" s="1">
        <v>38920</v>
      </c>
    </row>
    <row r="239" spans="1:179" x14ac:dyDescent="0.2">
      <c r="A239" s="8">
        <v>247</v>
      </c>
      <c r="B239" s="15" t="s">
        <v>1878</v>
      </c>
      <c r="C239" s="1">
        <v>38913</v>
      </c>
      <c r="D239">
        <v>16</v>
      </c>
      <c r="E239">
        <v>12</v>
      </c>
      <c r="F239" s="1">
        <v>38925</v>
      </c>
      <c r="G239" t="s">
        <v>138</v>
      </c>
      <c r="H239">
        <v>31</v>
      </c>
      <c r="I239" t="s">
        <v>139</v>
      </c>
      <c r="J239" t="s">
        <v>144</v>
      </c>
      <c r="K239" t="s">
        <v>142</v>
      </c>
      <c r="L239" t="s">
        <v>144</v>
      </c>
      <c r="M239" t="s">
        <v>144</v>
      </c>
      <c r="N239" t="s">
        <v>144</v>
      </c>
      <c r="O239" t="s">
        <v>144</v>
      </c>
      <c r="P239" t="s">
        <v>144</v>
      </c>
      <c r="Q239" t="s">
        <v>144</v>
      </c>
      <c r="R239" t="s">
        <v>144</v>
      </c>
      <c r="S239" t="s">
        <v>144</v>
      </c>
      <c r="T239" t="s">
        <v>144</v>
      </c>
      <c r="U239" t="s">
        <v>144</v>
      </c>
      <c r="V239" t="s">
        <v>144</v>
      </c>
      <c r="W239" t="s">
        <v>144</v>
      </c>
      <c r="X239" t="s">
        <v>144</v>
      </c>
      <c r="Y239" t="s">
        <v>144</v>
      </c>
      <c r="Z239" t="s">
        <v>675</v>
      </c>
      <c r="AA239" t="s">
        <v>146</v>
      </c>
      <c r="AB239" t="s">
        <v>140</v>
      </c>
      <c r="AC239" t="s">
        <v>140</v>
      </c>
      <c r="AD239" t="s">
        <v>140</v>
      </c>
      <c r="AE239" t="s">
        <v>140</v>
      </c>
      <c r="AF239" t="s">
        <v>140</v>
      </c>
      <c r="AG239" t="s">
        <v>144</v>
      </c>
      <c r="AH239" t="s">
        <v>144</v>
      </c>
      <c r="AI239" t="s">
        <v>144</v>
      </c>
      <c r="AJ239" t="s">
        <v>144</v>
      </c>
      <c r="AK239" t="s">
        <v>142</v>
      </c>
      <c r="AL239" t="s">
        <v>144</v>
      </c>
      <c r="AM239" t="s">
        <v>144</v>
      </c>
      <c r="AN239" t="s">
        <v>144</v>
      </c>
      <c r="AO239" t="s">
        <v>561</v>
      </c>
      <c r="AP239" t="s">
        <v>676</v>
      </c>
      <c r="AQ239" t="s">
        <v>142</v>
      </c>
      <c r="AR239" t="s">
        <v>142</v>
      </c>
      <c r="AS239" t="s">
        <v>142</v>
      </c>
      <c r="AT239" t="s">
        <v>156</v>
      </c>
      <c r="AU239">
        <v>7</v>
      </c>
      <c r="AV239" t="s">
        <v>144</v>
      </c>
      <c r="AW239" t="s">
        <v>144</v>
      </c>
      <c r="AX239" t="s">
        <v>144</v>
      </c>
      <c r="AY239" t="s">
        <v>144</v>
      </c>
      <c r="AZ239" t="s">
        <v>677</v>
      </c>
      <c r="BA239" t="s">
        <v>142</v>
      </c>
      <c r="BC239" t="s">
        <v>142</v>
      </c>
      <c r="BD239">
        <v>96</v>
      </c>
      <c r="BE239">
        <v>66</v>
      </c>
      <c r="BF239">
        <v>38</v>
      </c>
      <c r="BG239">
        <v>39</v>
      </c>
      <c r="BH239">
        <v>38</v>
      </c>
      <c r="BI239">
        <v>7.44</v>
      </c>
      <c r="BJ239">
        <v>7.37</v>
      </c>
      <c r="BK239" t="s">
        <v>142</v>
      </c>
      <c r="BL239">
        <v>100</v>
      </c>
      <c r="BQ239">
        <v>24</v>
      </c>
      <c r="BU239">
        <v>21</v>
      </c>
      <c r="CM239" s="4">
        <v>38925.199305555558</v>
      </c>
      <c r="CQ239" t="s">
        <v>142</v>
      </c>
      <c r="CR239" s="1">
        <v>38925</v>
      </c>
      <c r="CS239" s="2">
        <v>0.13749999999999998</v>
      </c>
      <c r="CT239" t="s">
        <v>142</v>
      </c>
      <c r="CU239" s="1">
        <v>38972</v>
      </c>
      <c r="CV239">
        <v>3</v>
      </c>
      <c r="CW239">
        <v>1</v>
      </c>
      <c r="CX239">
        <v>4</v>
      </c>
      <c r="CY239">
        <v>4</v>
      </c>
      <c r="DA239" t="s">
        <v>142</v>
      </c>
      <c r="DB239" s="1">
        <v>38923</v>
      </c>
      <c r="DP239" t="s">
        <v>171</v>
      </c>
      <c r="DX239" t="s">
        <v>140</v>
      </c>
      <c r="DY239" t="s">
        <v>140</v>
      </c>
      <c r="DZ239" t="s">
        <v>140</v>
      </c>
      <c r="EA239" t="s">
        <v>140</v>
      </c>
      <c r="EB239" t="s">
        <v>140</v>
      </c>
      <c r="EC239" t="s">
        <v>140</v>
      </c>
      <c r="ED239" t="s">
        <v>140</v>
      </c>
      <c r="EE239" t="s">
        <v>140</v>
      </c>
      <c r="FT239" t="s">
        <v>142</v>
      </c>
      <c r="FU239" s="1">
        <v>38947</v>
      </c>
    </row>
    <row r="240" spans="1:179" x14ac:dyDescent="0.2">
      <c r="A240" s="8">
        <v>248</v>
      </c>
      <c r="B240" s="15" t="s">
        <v>1879</v>
      </c>
      <c r="C240" s="1">
        <v>38924</v>
      </c>
      <c r="D240">
        <v>18</v>
      </c>
      <c r="E240">
        <v>21</v>
      </c>
      <c r="F240" s="1">
        <v>38936</v>
      </c>
      <c r="G240" t="s">
        <v>138</v>
      </c>
      <c r="H240">
        <v>60</v>
      </c>
      <c r="I240" t="s">
        <v>139</v>
      </c>
      <c r="J240" t="s">
        <v>144</v>
      </c>
      <c r="K240" t="s">
        <v>144</v>
      </c>
      <c r="L240" t="s">
        <v>144</v>
      </c>
      <c r="M240" t="s">
        <v>144</v>
      </c>
      <c r="N240" t="s">
        <v>144</v>
      </c>
      <c r="O240" t="s">
        <v>144</v>
      </c>
      <c r="P240" t="s">
        <v>144</v>
      </c>
      <c r="Q240" t="s">
        <v>142</v>
      </c>
      <c r="R240" t="s">
        <v>144</v>
      </c>
      <c r="S240" t="s">
        <v>144</v>
      </c>
      <c r="T240" t="s">
        <v>144</v>
      </c>
      <c r="U240" t="s">
        <v>144</v>
      </c>
      <c r="V240" t="s">
        <v>144</v>
      </c>
      <c r="W240" t="s">
        <v>142</v>
      </c>
      <c r="X240" t="s">
        <v>144</v>
      </c>
      <c r="Y240" t="s">
        <v>142</v>
      </c>
      <c r="Z240" t="s">
        <v>678</v>
      </c>
      <c r="AA240" t="s">
        <v>140</v>
      </c>
      <c r="AB240" t="s">
        <v>140</v>
      </c>
      <c r="AC240" t="s">
        <v>140</v>
      </c>
      <c r="AD240" t="s">
        <v>146</v>
      </c>
      <c r="AE240" t="s">
        <v>140</v>
      </c>
      <c r="AF240" t="s">
        <v>140</v>
      </c>
      <c r="AG240" t="s">
        <v>142</v>
      </c>
      <c r="AH240" t="s">
        <v>142</v>
      </c>
      <c r="AI240" t="s">
        <v>144</v>
      </c>
      <c r="AJ240" t="s">
        <v>144</v>
      </c>
      <c r="AK240" t="s">
        <v>144</v>
      </c>
      <c r="AL240" t="s">
        <v>144</v>
      </c>
      <c r="AM240" t="s">
        <v>144</v>
      </c>
      <c r="AN240" t="s">
        <v>144</v>
      </c>
      <c r="AO240" t="s">
        <v>561</v>
      </c>
      <c r="AP240" t="s">
        <v>679</v>
      </c>
      <c r="AQ240" t="s">
        <v>142</v>
      </c>
      <c r="AR240" t="s">
        <v>142</v>
      </c>
      <c r="AS240" t="s">
        <v>142</v>
      </c>
      <c r="AT240" t="s">
        <v>151</v>
      </c>
      <c r="AU240">
        <v>50</v>
      </c>
      <c r="AV240" t="s">
        <v>144</v>
      </c>
      <c r="AW240" t="s">
        <v>144</v>
      </c>
      <c r="AX240" t="s">
        <v>144</v>
      </c>
      <c r="AY240" t="s">
        <v>144</v>
      </c>
      <c r="AZ240" t="s">
        <v>680</v>
      </c>
      <c r="BA240" t="s">
        <v>144</v>
      </c>
      <c r="BC240" t="s">
        <v>144</v>
      </c>
      <c r="BK240" t="s">
        <v>144</v>
      </c>
      <c r="BM240" t="s">
        <v>144</v>
      </c>
      <c r="BO240">
        <v>4</v>
      </c>
      <c r="BQ240">
        <v>26</v>
      </c>
      <c r="BU240">
        <v>20</v>
      </c>
      <c r="CM240" s="4">
        <v>38936.230555555558</v>
      </c>
      <c r="CQ240" t="s">
        <v>142</v>
      </c>
      <c r="CR240" s="1">
        <v>38936</v>
      </c>
      <c r="CS240" s="2">
        <v>0.76527777777777783</v>
      </c>
      <c r="CT240" t="s">
        <v>142</v>
      </c>
      <c r="CU240" s="1">
        <v>38972</v>
      </c>
      <c r="CV240">
        <v>0</v>
      </c>
      <c r="CW240">
        <v>0</v>
      </c>
      <c r="CX240">
        <v>1</v>
      </c>
      <c r="CY240">
        <v>1</v>
      </c>
      <c r="DA240" t="s">
        <v>144</v>
      </c>
      <c r="DP240" t="s">
        <v>152</v>
      </c>
      <c r="DX240" t="s">
        <v>140</v>
      </c>
      <c r="DY240" t="s">
        <v>146</v>
      </c>
      <c r="DZ240" t="s">
        <v>140</v>
      </c>
      <c r="EA240" t="s">
        <v>140</v>
      </c>
      <c r="EB240" t="s">
        <v>140</v>
      </c>
      <c r="EC240" t="s">
        <v>140</v>
      </c>
      <c r="ED240" t="s">
        <v>140</v>
      </c>
      <c r="EE240" t="s">
        <v>140</v>
      </c>
      <c r="EG240" t="s">
        <v>163</v>
      </c>
      <c r="EL240" t="s">
        <v>163</v>
      </c>
      <c r="EW240" t="s">
        <v>163</v>
      </c>
      <c r="FC240" t="s">
        <v>162</v>
      </c>
      <c r="FG240" t="s">
        <v>163</v>
      </c>
      <c r="FQ240" s="1">
        <v>38939</v>
      </c>
      <c r="FT240" t="s">
        <v>144</v>
      </c>
    </row>
    <row r="241" spans="1:179" x14ac:dyDescent="0.2">
      <c r="A241" s="8">
        <v>249</v>
      </c>
      <c r="B241" s="15" t="s">
        <v>1880</v>
      </c>
      <c r="C241" s="1">
        <v>38950</v>
      </c>
      <c r="D241">
        <v>23</v>
      </c>
      <c r="E241">
        <v>3</v>
      </c>
      <c r="F241" s="1">
        <v>38951</v>
      </c>
      <c r="G241" t="s">
        <v>138</v>
      </c>
      <c r="H241">
        <v>68</v>
      </c>
      <c r="I241" t="s">
        <v>139</v>
      </c>
      <c r="J241" t="s">
        <v>144</v>
      </c>
      <c r="K241" t="s">
        <v>144</v>
      </c>
      <c r="L241" t="s">
        <v>144</v>
      </c>
      <c r="M241" t="s">
        <v>144</v>
      </c>
      <c r="N241" t="s">
        <v>144</v>
      </c>
      <c r="O241" t="s">
        <v>144</v>
      </c>
      <c r="P241" t="s">
        <v>144</v>
      </c>
      <c r="Q241" t="s">
        <v>142</v>
      </c>
      <c r="R241" t="s">
        <v>144</v>
      </c>
      <c r="S241" t="s">
        <v>144</v>
      </c>
      <c r="T241" t="s">
        <v>144</v>
      </c>
      <c r="U241" t="s">
        <v>144</v>
      </c>
      <c r="V241" t="s">
        <v>144</v>
      </c>
      <c r="W241" t="s">
        <v>144</v>
      </c>
      <c r="X241" t="s">
        <v>144</v>
      </c>
      <c r="Y241" t="s">
        <v>142</v>
      </c>
      <c r="Z241" t="s">
        <v>681</v>
      </c>
      <c r="AA241" t="s">
        <v>146</v>
      </c>
      <c r="AB241" t="s">
        <v>140</v>
      </c>
      <c r="AC241" t="s">
        <v>140</v>
      </c>
      <c r="AD241" t="s">
        <v>140</v>
      </c>
      <c r="AE241" t="s">
        <v>140</v>
      </c>
      <c r="AF241" t="s">
        <v>140</v>
      </c>
      <c r="AG241" t="s">
        <v>144</v>
      </c>
      <c r="AH241" t="s">
        <v>144</v>
      </c>
      <c r="AI241" t="s">
        <v>144</v>
      </c>
      <c r="AJ241" t="s">
        <v>144</v>
      </c>
      <c r="AK241" t="s">
        <v>144</v>
      </c>
      <c r="AL241" t="s">
        <v>144</v>
      </c>
      <c r="AM241" t="s">
        <v>144</v>
      </c>
      <c r="AN241" t="s">
        <v>144</v>
      </c>
      <c r="AO241" t="s">
        <v>561</v>
      </c>
      <c r="AP241" t="s">
        <v>224</v>
      </c>
      <c r="AQ241" t="s">
        <v>142</v>
      </c>
      <c r="AR241" t="s">
        <v>142</v>
      </c>
      <c r="AS241" t="s">
        <v>144</v>
      </c>
      <c r="AT241" t="s">
        <v>151</v>
      </c>
      <c r="AV241" t="s">
        <v>144</v>
      </c>
      <c r="AW241" t="s">
        <v>144</v>
      </c>
      <c r="AX241" t="s">
        <v>144</v>
      </c>
      <c r="AY241" t="s">
        <v>144</v>
      </c>
      <c r="AZ241" t="s">
        <v>682</v>
      </c>
      <c r="BA241" t="s">
        <v>144</v>
      </c>
      <c r="BC241" t="s">
        <v>142</v>
      </c>
      <c r="BD241">
        <v>73</v>
      </c>
      <c r="BE241">
        <v>73</v>
      </c>
      <c r="BF241">
        <v>28</v>
      </c>
      <c r="BG241">
        <v>28</v>
      </c>
      <c r="BH241">
        <v>28</v>
      </c>
      <c r="BI241">
        <v>7.34</v>
      </c>
      <c r="BJ241">
        <v>7.34</v>
      </c>
      <c r="BK241" t="s">
        <v>144</v>
      </c>
      <c r="BM241" t="s">
        <v>144</v>
      </c>
      <c r="BO241">
        <v>2</v>
      </c>
      <c r="BQ241">
        <v>25</v>
      </c>
      <c r="BU241">
        <v>18</v>
      </c>
      <c r="CM241" s="4">
        <v>38951.525694444441</v>
      </c>
      <c r="CQ241" t="s">
        <v>142</v>
      </c>
      <c r="CR241" s="1">
        <v>38951</v>
      </c>
      <c r="CS241" s="2">
        <v>0.9194444444444444</v>
      </c>
      <c r="CT241" t="s">
        <v>142</v>
      </c>
      <c r="CU241" s="1">
        <v>38972</v>
      </c>
      <c r="CV241">
        <v>0</v>
      </c>
      <c r="CW241">
        <v>0</v>
      </c>
      <c r="CX241">
        <v>0</v>
      </c>
      <c r="CY241">
        <v>1</v>
      </c>
      <c r="CZ241" t="s">
        <v>683</v>
      </c>
      <c r="DA241" t="s">
        <v>142</v>
      </c>
      <c r="DB241" s="1">
        <v>38951</v>
      </c>
      <c r="DP241" t="s">
        <v>152</v>
      </c>
      <c r="DX241" t="s">
        <v>140</v>
      </c>
      <c r="DY241" t="s">
        <v>140</v>
      </c>
      <c r="DZ241" t="s">
        <v>146</v>
      </c>
      <c r="EA241" t="s">
        <v>140</v>
      </c>
      <c r="EB241" t="s">
        <v>140</v>
      </c>
      <c r="EC241" t="s">
        <v>140</v>
      </c>
      <c r="ED241" t="s">
        <v>140</v>
      </c>
      <c r="EE241" t="s">
        <v>140</v>
      </c>
      <c r="EG241" t="s">
        <v>163</v>
      </c>
      <c r="EL241" t="s">
        <v>163</v>
      </c>
      <c r="EW241" t="s">
        <v>163</v>
      </c>
      <c r="FC241" t="s">
        <v>162</v>
      </c>
      <c r="FG241" t="s">
        <v>163</v>
      </c>
      <c r="FQ241" s="1">
        <v>38953</v>
      </c>
      <c r="FT241" t="s">
        <v>144</v>
      </c>
    </row>
    <row r="242" spans="1:179" x14ac:dyDescent="0.2">
      <c r="A242" s="8">
        <v>250</v>
      </c>
      <c r="B242" s="15" t="s">
        <v>1881</v>
      </c>
      <c r="C242" s="1">
        <v>38949</v>
      </c>
      <c r="D242">
        <v>15</v>
      </c>
      <c r="E242">
        <v>4</v>
      </c>
      <c r="F242" s="1">
        <v>38954</v>
      </c>
      <c r="G242" t="s">
        <v>138</v>
      </c>
      <c r="H242">
        <v>36</v>
      </c>
      <c r="I242" t="s">
        <v>139</v>
      </c>
      <c r="J242" t="s">
        <v>144</v>
      </c>
      <c r="K242" t="s">
        <v>142</v>
      </c>
      <c r="L242" t="s">
        <v>142</v>
      </c>
      <c r="M242" t="s">
        <v>144</v>
      </c>
      <c r="N242" t="s">
        <v>144</v>
      </c>
      <c r="O242" t="s">
        <v>144</v>
      </c>
      <c r="P242" t="s">
        <v>144</v>
      </c>
      <c r="Q242" t="s">
        <v>144</v>
      </c>
      <c r="R242" t="s">
        <v>142</v>
      </c>
      <c r="S242" t="s">
        <v>144</v>
      </c>
      <c r="T242" t="s">
        <v>144</v>
      </c>
      <c r="U242" t="s">
        <v>144</v>
      </c>
      <c r="V242" t="s">
        <v>144</v>
      </c>
      <c r="W242" t="s">
        <v>142</v>
      </c>
      <c r="X242" t="s">
        <v>142</v>
      </c>
      <c r="Y242" t="s">
        <v>142</v>
      </c>
      <c r="Z242" t="s">
        <v>684</v>
      </c>
      <c r="AA242" t="s">
        <v>146</v>
      </c>
      <c r="AB242" t="s">
        <v>140</v>
      </c>
      <c r="AC242" t="s">
        <v>140</v>
      </c>
      <c r="AD242" t="s">
        <v>140</v>
      </c>
      <c r="AE242" t="s">
        <v>140</v>
      </c>
      <c r="AF242" t="s">
        <v>140</v>
      </c>
      <c r="AG242" t="s">
        <v>144</v>
      </c>
      <c r="AH242" t="s">
        <v>144</v>
      </c>
      <c r="AI242" t="s">
        <v>144</v>
      </c>
      <c r="AJ242" t="s">
        <v>144</v>
      </c>
      <c r="AK242" t="s">
        <v>144</v>
      </c>
      <c r="AL242" t="s">
        <v>144</v>
      </c>
      <c r="AM242" t="s">
        <v>144</v>
      </c>
      <c r="AN242" t="s">
        <v>144</v>
      </c>
      <c r="AO242" t="s">
        <v>561</v>
      </c>
      <c r="AP242" t="s">
        <v>224</v>
      </c>
      <c r="AQ242" t="s">
        <v>142</v>
      </c>
      <c r="AR242" t="s">
        <v>142</v>
      </c>
      <c r="AS242" t="s">
        <v>142</v>
      </c>
      <c r="AT242" t="s">
        <v>159</v>
      </c>
      <c r="AU242">
        <v>0</v>
      </c>
      <c r="AV242" t="s">
        <v>144</v>
      </c>
      <c r="AW242" t="s">
        <v>144</v>
      </c>
      <c r="AX242" t="s">
        <v>144</v>
      </c>
      <c r="AY242" t="s">
        <v>144</v>
      </c>
      <c r="AZ242" t="s">
        <v>685</v>
      </c>
      <c r="BA242" t="s">
        <v>142</v>
      </c>
      <c r="BC242" t="s">
        <v>142</v>
      </c>
      <c r="BD242">
        <v>96</v>
      </c>
      <c r="BE242">
        <v>88</v>
      </c>
      <c r="BF242">
        <v>33</v>
      </c>
      <c r="BG242">
        <v>33</v>
      </c>
      <c r="BH242">
        <v>27</v>
      </c>
      <c r="BI242">
        <v>7.41</v>
      </c>
      <c r="BJ242">
        <v>7.38</v>
      </c>
      <c r="BK242" t="s">
        <v>142</v>
      </c>
      <c r="BL242">
        <v>30</v>
      </c>
      <c r="BQ242">
        <v>38</v>
      </c>
      <c r="BU242">
        <v>26</v>
      </c>
      <c r="CM242" s="4">
        <v>38956.140972222223</v>
      </c>
      <c r="CQ242" t="s">
        <v>142</v>
      </c>
      <c r="CR242" s="1">
        <v>38955</v>
      </c>
      <c r="CS242" s="2">
        <v>0.77222222222222225</v>
      </c>
      <c r="CT242" t="s">
        <v>142</v>
      </c>
      <c r="CU242" s="1">
        <v>38972</v>
      </c>
      <c r="CV242">
        <v>1</v>
      </c>
      <c r="CW242">
        <v>1</v>
      </c>
      <c r="CX242">
        <v>2</v>
      </c>
      <c r="CY242">
        <v>3</v>
      </c>
      <c r="DA242" t="s">
        <v>142</v>
      </c>
      <c r="DB242" s="1">
        <v>38955</v>
      </c>
      <c r="DP242" t="s">
        <v>152</v>
      </c>
      <c r="DX242" t="s">
        <v>140</v>
      </c>
      <c r="DY242" t="s">
        <v>140</v>
      </c>
      <c r="DZ242" t="s">
        <v>140</v>
      </c>
      <c r="EA242" t="s">
        <v>140</v>
      </c>
      <c r="EB242" t="s">
        <v>140</v>
      </c>
      <c r="EC242" t="s">
        <v>140</v>
      </c>
      <c r="ED242" t="s">
        <v>146</v>
      </c>
      <c r="EE242" t="s">
        <v>140</v>
      </c>
      <c r="EF242" t="s">
        <v>686</v>
      </c>
      <c r="EG242" t="s">
        <v>163</v>
      </c>
      <c r="EL242" t="s">
        <v>163</v>
      </c>
      <c r="EW242" t="s">
        <v>162</v>
      </c>
      <c r="FC242" t="s">
        <v>162</v>
      </c>
      <c r="FG242" t="s">
        <v>163</v>
      </c>
      <c r="FQ242" s="1">
        <v>38967</v>
      </c>
      <c r="FT242" t="s">
        <v>142</v>
      </c>
      <c r="FU242" s="1">
        <v>38967</v>
      </c>
    </row>
    <row r="243" spans="1:179" x14ac:dyDescent="0.2">
      <c r="A243" s="8">
        <v>251</v>
      </c>
      <c r="B243" s="15" t="s">
        <v>2980</v>
      </c>
      <c r="C243" s="1">
        <v>38958</v>
      </c>
      <c r="D243">
        <v>10</v>
      </c>
      <c r="E243">
        <v>14</v>
      </c>
      <c r="F243" s="1">
        <v>38958</v>
      </c>
      <c r="G243" t="s">
        <v>143</v>
      </c>
      <c r="H243">
        <v>62</v>
      </c>
      <c r="I243" t="s">
        <v>139</v>
      </c>
      <c r="J243" t="s">
        <v>144</v>
      </c>
      <c r="K243" t="s">
        <v>144</v>
      </c>
      <c r="L243" t="s">
        <v>144</v>
      </c>
      <c r="M243" t="s">
        <v>144</v>
      </c>
      <c r="N243" t="s">
        <v>144</v>
      </c>
      <c r="O243" t="s">
        <v>144</v>
      </c>
      <c r="P243" t="s">
        <v>144</v>
      </c>
      <c r="Q243" t="s">
        <v>144</v>
      </c>
      <c r="R243" t="s">
        <v>144</v>
      </c>
      <c r="S243" t="s">
        <v>144</v>
      </c>
      <c r="T243" t="s">
        <v>144</v>
      </c>
      <c r="U243" t="s">
        <v>144</v>
      </c>
      <c r="V243" t="s">
        <v>144</v>
      </c>
      <c r="W243" t="s">
        <v>144</v>
      </c>
      <c r="X243" t="s">
        <v>144</v>
      </c>
      <c r="Y243" t="s">
        <v>144</v>
      </c>
      <c r="Z243" t="s">
        <v>687</v>
      </c>
      <c r="AA243" t="s">
        <v>140</v>
      </c>
      <c r="AB243" t="s">
        <v>146</v>
      </c>
      <c r="AC243" t="s">
        <v>140</v>
      </c>
      <c r="AD243" t="s">
        <v>140</v>
      </c>
      <c r="AE243" t="s">
        <v>140</v>
      </c>
      <c r="AF243" t="s">
        <v>140</v>
      </c>
      <c r="AG243" t="s">
        <v>142</v>
      </c>
      <c r="AH243" t="s">
        <v>144</v>
      </c>
      <c r="AI243" t="s">
        <v>144</v>
      </c>
      <c r="AJ243" t="s">
        <v>144</v>
      </c>
      <c r="AK243" t="s">
        <v>144</v>
      </c>
      <c r="AL243" t="s">
        <v>142</v>
      </c>
      <c r="AM243" t="s">
        <v>144</v>
      </c>
      <c r="AN243" t="s">
        <v>144</v>
      </c>
      <c r="AO243" t="s">
        <v>147</v>
      </c>
      <c r="AQ243" t="s">
        <v>144</v>
      </c>
      <c r="AS243" t="s">
        <v>144</v>
      </c>
      <c r="AT243" t="s">
        <v>151</v>
      </c>
      <c r="AU243">
        <v>20</v>
      </c>
      <c r="AV243" t="s">
        <v>144</v>
      </c>
      <c r="AW243" t="s">
        <v>144</v>
      </c>
      <c r="AX243" t="s">
        <v>144</v>
      </c>
      <c r="AY243" t="s">
        <v>142</v>
      </c>
      <c r="AZ243" t="s">
        <v>688</v>
      </c>
      <c r="BA243" t="s">
        <v>144</v>
      </c>
      <c r="BC243" t="s">
        <v>144</v>
      </c>
      <c r="BK243" t="s">
        <v>144</v>
      </c>
      <c r="BM243" t="s">
        <v>144</v>
      </c>
      <c r="BO243">
        <v>2</v>
      </c>
      <c r="BQ243">
        <v>22</v>
      </c>
      <c r="BU243">
        <v>17</v>
      </c>
      <c r="CM243" s="4">
        <v>38958.273611111108</v>
      </c>
      <c r="CQ243" t="s">
        <v>142</v>
      </c>
      <c r="CR243" s="1">
        <v>39001</v>
      </c>
      <c r="CS243" s="2">
        <v>0.66666666666666663</v>
      </c>
      <c r="CT243" t="s">
        <v>142</v>
      </c>
      <c r="CU243" s="1">
        <v>39014</v>
      </c>
      <c r="CV243">
        <v>0</v>
      </c>
      <c r="CW243">
        <v>0</v>
      </c>
      <c r="CX243">
        <v>1</v>
      </c>
      <c r="CY243">
        <v>3</v>
      </c>
      <c r="DA243" t="s">
        <v>144</v>
      </c>
      <c r="DB243" s="1">
        <v>38958</v>
      </c>
      <c r="DP243" t="s">
        <v>148</v>
      </c>
      <c r="DX243" t="s">
        <v>140</v>
      </c>
      <c r="DY243" t="s">
        <v>140</v>
      </c>
      <c r="DZ243" t="s">
        <v>140</v>
      </c>
      <c r="EA243" t="s">
        <v>140</v>
      </c>
      <c r="EB243" t="s">
        <v>140</v>
      </c>
      <c r="EC243" t="s">
        <v>140</v>
      </c>
      <c r="ED243" t="s">
        <v>140</v>
      </c>
      <c r="EE243" t="s">
        <v>140</v>
      </c>
      <c r="FQ243" s="1">
        <v>38960</v>
      </c>
      <c r="FT243" t="s">
        <v>144</v>
      </c>
    </row>
    <row r="244" spans="1:179" x14ac:dyDescent="0.2">
      <c r="A244" s="8">
        <v>252</v>
      </c>
      <c r="B244" s="15" t="s">
        <v>1882</v>
      </c>
      <c r="C244" s="1">
        <v>38971</v>
      </c>
      <c r="D244">
        <v>7</v>
      </c>
      <c r="E244">
        <v>8</v>
      </c>
      <c r="F244" s="1">
        <v>38971</v>
      </c>
      <c r="G244" t="s">
        <v>138</v>
      </c>
      <c r="H244">
        <v>50</v>
      </c>
      <c r="I244" t="s">
        <v>139</v>
      </c>
      <c r="J244" t="s">
        <v>144</v>
      </c>
      <c r="K244" t="s">
        <v>144</v>
      </c>
      <c r="L244" t="s">
        <v>144</v>
      </c>
      <c r="M244" t="s">
        <v>144</v>
      </c>
      <c r="N244" t="s">
        <v>144</v>
      </c>
      <c r="P244" t="s">
        <v>144</v>
      </c>
      <c r="Q244" t="s">
        <v>144</v>
      </c>
      <c r="R244" t="s">
        <v>144</v>
      </c>
      <c r="S244" t="s">
        <v>144</v>
      </c>
      <c r="T244" t="s">
        <v>144</v>
      </c>
      <c r="U244" t="s">
        <v>144</v>
      </c>
      <c r="V244" t="s">
        <v>144</v>
      </c>
      <c r="W244" t="s">
        <v>144</v>
      </c>
      <c r="X244" t="s">
        <v>142</v>
      </c>
      <c r="Y244" t="s">
        <v>142</v>
      </c>
      <c r="Z244" t="s">
        <v>689</v>
      </c>
      <c r="AA244" t="s">
        <v>146</v>
      </c>
      <c r="AB244" t="s">
        <v>140</v>
      </c>
      <c r="AC244" t="s">
        <v>140</v>
      </c>
      <c r="AD244" t="s">
        <v>140</v>
      </c>
      <c r="AE244" t="s">
        <v>140</v>
      </c>
      <c r="AF244" t="s">
        <v>140</v>
      </c>
      <c r="AG244" t="s">
        <v>144</v>
      </c>
      <c r="AH244" t="s">
        <v>144</v>
      </c>
      <c r="AI244" t="s">
        <v>144</v>
      </c>
      <c r="AJ244" t="s">
        <v>144</v>
      </c>
      <c r="AK244" t="s">
        <v>144</v>
      </c>
      <c r="AL244" t="s">
        <v>144</v>
      </c>
      <c r="AM244" t="s">
        <v>142</v>
      </c>
      <c r="AN244" t="s">
        <v>144</v>
      </c>
      <c r="AO244" t="s">
        <v>561</v>
      </c>
      <c r="AP244" t="s">
        <v>457</v>
      </c>
      <c r="AQ244" t="s">
        <v>142</v>
      </c>
      <c r="AR244" t="s">
        <v>142</v>
      </c>
      <c r="AS244" t="s">
        <v>142</v>
      </c>
      <c r="AT244" t="s">
        <v>156</v>
      </c>
      <c r="AV244" t="s">
        <v>144</v>
      </c>
      <c r="AW244" t="s">
        <v>144</v>
      </c>
      <c r="AX244" t="s">
        <v>144</v>
      </c>
      <c r="AY244" t="s">
        <v>144</v>
      </c>
      <c r="AZ244" t="s">
        <v>690</v>
      </c>
      <c r="BA244" t="s">
        <v>144</v>
      </c>
      <c r="BC244" t="s">
        <v>142</v>
      </c>
      <c r="BD244">
        <v>120</v>
      </c>
      <c r="BE244">
        <v>120</v>
      </c>
      <c r="BF244">
        <v>35</v>
      </c>
      <c r="BG244">
        <v>35</v>
      </c>
      <c r="BH244">
        <v>35</v>
      </c>
      <c r="BI244">
        <v>7.45</v>
      </c>
      <c r="BJ244">
        <v>7.45</v>
      </c>
      <c r="BK244" t="s">
        <v>142</v>
      </c>
      <c r="BL244">
        <v>40</v>
      </c>
      <c r="BQ244">
        <v>17</v>
      </c>
      <c r="BU244">
        <v>16</v>
      </c>
      <c r="CM244" s="4">
        <v>38971.993750000001</v>
      </c>
      <c r="CQ244" t="s">
        <v>142</v>
      </c>
      <c r="CR244" s="1">
        <v>38972</v>
      </c>
      <c r="DP244" t="s">
        <v>152</v>
      </c>
      <c r="DX244" t="s">
        <v>140</v>
      </c>
      <c r="DY244" t="s">
        <v>140</v>
      </c>
      <c r="DZ244" t="s">
        <v>140</v>
      </c>
      <c r="EA244" t="s">
        <v>140</v>
      </c>
      <c r="EB244" t="s">
        <v>146</v>
      </c>
      <c r="EC244" t="s">
        <v>140</v>
      </c>
      <c r="ED244" t="s">
        <v>140</v>
      </c>
      <c r="EE244" t="s">
        <v>140</v>
      </c>
      <c r="EG244" t="s">
        <v>163</v>
      </c>
      <c r="EL244" t="s">
        <v>162</v>
      </c>
      <c r="EW244" t="s">
        <v>163</v>
      </c>
      <c r="FC244" t="s">
        <v>153</v>
      </c>
      <c r="FG244" t="s">
        <v>163</v>
      </c>
      <c r="FK244" t="s">
        <v>258</v>
      </c>
      <c r="FQ244" s="1">
        <v>38982</v>
      </c>
      <c r="FT244" t="s">
        <v>144</v>
      </c>
    </row>
    <row r="245" spans="1:179" x14ac:dyDescent="0.2">
      <c r="A245" s="8">
        <v>253</v>
      </c>
      <c r="B245" s="15" t="s">
        <v>2981</v>
      </c>
      <c r="C245" s="1">
        <v>38970</v>
      </c>
      <c r="D245">
        <v>20</v>
      </c>
      <c r="E245">
        <v>10</v>
      </c>
      <c r="F245" s="1">
        <v>38971</v>
      </c>
      <c r="G245" t="s">
        <v>180</v>
      </c>
      <c r="H245">
        <v>50</v>
      </c>
      <c r="I245" t="s">
        <v>141</v>
      </c>
      <c r="J245" t="s">
        <v>144</v>
      </c>
      <c r="K245" t="s">
        <v>144</v>
      </c>
      <c r="L245" t="s">
        <v>144</v>
      </c>
      <c r="M245" t="s">
        <v>144</v>
      </c>
      <c r="N245" t="s">
        <v>144</v>
      </c>
      <c r="O245" t="s">
        <v>144</v>
      </c>
      <c r="P245" t="s">
        <v>144</v>
      </c>
      <c r="Q245" t="s">
        <v>142</v>
      </c>
      <c r="R245" t="s">
        <v>144</v>
      </c>
      <c r="S245" t="s">
        <v>144</v>
      </c>
      <c r="T245" t="s">
        <v>144</v>
      </c>
      <c r="U245" t="s">
        <v>144</v>
      </c>
      <c r="V245" t="s">
        <v>144</v>
      </c>
      <c r="W245" t="s">
        <v>142</v>
      </c>
      <c r="X245" t="s">
        <v>142</v>
      </c>
      <c r="Y245" t="s">
        <v>142</v>
      </c>
      <c r="Z245" t="s">
        <v>691</v>
      </c>
      <c r="AA245" t="s">
        <v>140</v>
      </c>
      <c r="AB245" t="s">
        <v>140</v>
      </c>
      <c r="AC245" t="s">
        <v>140</v>
      </c>
      <c r="AD245" t="s">
        <v>146</v>
      </c>
      <c r="AE245" t="s">
        <v>140</v>
      </c>
      <c r="AF245" t="s">
        <v>140</v>
      </c>
      <c r="AG245" t="s">
        <v>142</v>
      </c>
      <c r="AH245" t="s">
        <v>144</v>
      </c>
      <c r="AI245" t="s">
        <v>144</v>
      </c>
      <c r="AJ245" t="s">
        <v>144</v>
      </c>
      <c r="AK245" t="s">
        <v>144</v>
      </c>
      <c r="AL245" t="s">
        <v>144</v>
      </c>
      <c r="AM245" t="s">
        <v>144</v>
      </c>
      <c r="AN245" t="s">
        <v>144</v>
      </c>
      <c r="AO245" t="s">
        <v>147</v>
      </c>
      <c r="AQ245" t="s">
        <v>144</v>
      </c>
      <c r="AS245" t="s">
        <v>144</v>
      </c>
      <c r="AT245" t="s">
        <v>156</v>
      </c>
      <c r="AV245" t="s">
        <v>144</v>
      </c>
      <c r="AW245" t="s">
        <v>144</v>
      </c>
      <c r="AX245" t="s">
        <v>144</v>
      </c>
      <c r="AY245" t="s">
        <v>144</v>
      </c>
      <c r="AZ245" t="s">
        <v>692</v>
      </c>
      <c r="BA245" t="s">
        <v>144</v>
      </c>
      <c r="BC245" t="s">
        <v>142</v>
      </c>
      <c r="BD245">
        <v>78</v>
      </c>
      <c r="BE245">
        <v>78</v>
      </c>
      <c r="BF245">
        <v>38</v>
      </c>
      <c r="BG245">
        <v>38</v>
      </c>
      <c r="BH245">
        <v>38</v>
      </c>
      <c r="BI245">
        <v>7.26</v>
      </c>
      <c r="BJ245">
        <v>7.26</v>
      </c>
      <c r="BK245" t="s">
        <v>144</v>
      </c>
      <c r="BM245" t="s">
        <v>144</v>
      </c>
      <c r="BO245">
        <v>2</v>
      </c>
      <c r="BQ245">
        <v>19</v>
      </c>
      <c r="BU245">
        <v>17</v>
      </c>
      <c r="CM245" s="4">
        <v>38971.249305555553</v>
      </c>
      <c r="CQ245" t="s">
        <v>142</v>
      </c>
      <c r="CR245" s="1">
        <v>38971</v>
      </c>
      <c r="CS245" s="2">
        <v>0.4597222222222222</v>
      </c>
      <c r="CT245" t="s">
        <v>142</v>
      </c>
      <c r="CU245" s="1">
        <v>39379</v>
      </c>
      <c r="CV245">
        <v>1</v>
      </c>
      <c r="CW245">
        <v>3</v>
      </c>
      <c r="CX245">
        <v>3</v>
      </c>
      <c r="CY245">
        <v>3</v>
      </c>
      <c r="CZ245" t="s">
        <v>693</v>
      </c>
      <c r="DA245" t="s">
        <v>144</v>
      </c>
      <c r="DP245" t="s">
        <v>152</v>
      </c>
      <c r="DX245" t="s">
        <v>140</v>
      </c>
      <c r="DY245" t="s">
        <v>140</v>
      </c>
      <c r="DZ245" t="s">
        <v>140</v>
      </c>
      <c r="EA245" t="s">
        <v>146</v>
      </c>
      <c r="EB245" t="s">
        <v>140</v>
      </c>
      <c r="EC245" t="s">
        <v>140</v>
      </c>
      <c r="ED245" t="s">
        <v>140</v>
      </c>
      <c r="EE245" t="s">
        <v>140</v>
      </c>
      <c r="EG245" t="s">
        <v>163</v>
      </c>
      <c r="EL245" t="s">
        <v>162</v>
      </c>
      <c r="EW245" t="s">
        <v>153</v>
      </c>
      <c r="EX245" t="s">
        <v>179</v>
      </c>
      <c r="FC245" t="s">
        <v>162</v>
      </c>
      <c r="FG245" t="s">
        <v>163</v>
      </c>
      <c r="FQ245" s="1">
        <v>38973</v>
      </c>
      <c r="FT245" t="s">
        <v>144</v>
      </c>
    </row>
    <row r="246" spans="1:179" x14ac:dyDescent="0.2">
      <c r="A246" s="8">
        <v>254</v>
      </c>
      <c r="B246" s="15" t="s">
        <v>1883</v>
      </c>
      <c r="C246" s="1">
        <v>38965</v>
      </c>
      <c r="D246">
        <v>19</v>
      </c>
      <c r="E246">
        <v>16</v>
      </c>
      <c r="F246" s="1">
        <v>38978</v>
      </c>
      <c r="G246" t="s">
        <v>138</v>
      </c>
      <c r="H246">
        <v>49</v>
      </c>
      <c r="I246" t="s">
        <v>139</v>
      </c>
      <c r="J246" t="s">
        <v>142</v>
      </c>
      <c r="K246" t="s">
        <v>142</v>
      </c>
      <c r="L246" t="s">
        <v>144</v>
      </c>
      <c r="M246" t="s">
        <v>144</v>
      </c>
      <c r="N246" t="s">
        <v>144</v>
      </c>
      <c r="O246" t="s">
        <v>144</v>
      </c>
      <c r="P246" t="s">
        <v>144</v>
      </c>
      <c r="Q246" t="s">
        <v>144</v>
      </c>
      <c r="R246" t="s">
        <v>144</v>
      </c>
      <c r="S246" t="s">
        <v>144</v>
      </c>
      <c r="T246" t="s">
        <v>144</v>
      </c>
      <c r="U246" t="s">
        <v>144</v>
      </c>
      <c r="V246" t="s">
        <v>144</v>
      </c>
      <c r="W246" t="s">
        <v>144</v>
      </c>
      <c r="X246" t="s">
        <v>144</v>
      </c>
      <c r="Y246" t="s">
        <v>144</v>
      </c>
      <c r="Z246" t="s">
        <v>694</v>
      </c>
      <c r="AA246" t="s">
        <v>146</v>
      </c>
      <c r="AB246" t="s">
        <v>140</v>
      </c>
      <c r="AC246" t="s">
        <v>140</v>
      </c>
      <c r="AD246" t="s">
        <v>140</v>
      </c>
      <c r="AE246" t="s">
        <v>140</v>
      </c>
      <c r="AF246" t="s">
        <v>140</v>
      </c>
      <c r="AG246" t="s">
        <v>144</v>
      </c>
      <c r="AH246" t="s">
        <v>144</v>
      </c>
      <c r="AI246" t="s">
        <v>144</v>
      </c>
      <c r="AJ246" t="s">
        <v>144</v>
      </c>
      <c r="AK246" t="s">
        <v>144</v>
      </c>
      <c r="AL246" t="s">
        <v>144</v>
      </c>
      <c r="AM246" t="s">
        <v>144</v>
      </c>
      <c r="AN246" t="s">
        <v>144</v>
      </c>
      <c r="AO246" t="s">
        <v>561</v>
      </c>
      <c r="AP246" t="s">
        <v>224</v>
      </c>
      <c r="AQ246" t="s">
        <v>142</v>
      </c>
      <c r="AR246" t="s">
        <v>142</v>
      </c>
      <c r="AS246" t="s">
        <v>142</v>
      </c>
      <c r="AT246" t="s">
        <v>159</v>
      </c>
      <c r="AV246" t="s">
        <v>142</v>
      </c>
      <c r="AW246" t="s">
        <v>144</v>
      </c>
      <c r="AX246" t="s">
        <v>144</v>
      </c>
      <c r="AY246" t="s">
        <v>144</v>
      </c>
      <c r="AZ246" t="s">
        <v>695</v>
      </c>
      <c r="BA246" t="s">
        <v>144</v>
      </c>
      <c r="BC246" t="s">
        <v>142</v>
      </c>
      <c r="BD246">
        <v>58</v>
      </c>
      <c r="BE246">
        <v>58</v>
      </c>
      <c r="BF246">
        <v>38</v>
      </c>
      <c r="BG246">
        <v>38</v>
      </c>
      <c r="BH246">
        <v>38</v>
      </c>
      <c r="BI246">
        <v>7.49</v>
      </c>
      <c r="BJ246">
        <v>7.49</v>
      </c>
      <c r="BK246" t="s">
        <v>144</v>
      </c>
      <c r="BL246">
        <v>60</v>
      </c>
      <c r="BM246" t="s">
        <v>144</v>
      </c>
      <c r="BO246">
        <v>30</v>
      </c>
      <c r="BP246">
        <v>96</v>
      </c>
      <c r="BQ246">
        <v>17</v>
      </c>
      <c r="BU246">
        <v>13</v>
      </c>
      <c r="CM246" s="4">
        <v>38978.195833333331</v>
      </c>
      <c r="CQ246" t="s">
        <v>142</v>
      </c>
      <c r="CR246" s="1">
        <v>38978</v>
      </c>
      <c r="CS246" s="2">
        <v>0.41736111111111113</v>
      </c>
      <c r="CT246" t="s">
        <v>142</v>
      </c>
      <c r="CU246" s="1">
        <v>39014</v>
      </c>
      <c r="CV246">
        <v>1</v>
      </c>
      <c r="CW246">
        <v>0</v>
      </c>
      <c r="CX246">
        <v>3</v>
      </c>
      <c r="CY246">
        <v>3</v>
      </c>
      <c r="DA246" t="s">
        <v>142</v>
      </c>
      <c r="DB246" s="1">
        <v>38972</v>
      </c>
      <c r="DP246" t="s">
        <v>148</v>
      </c>
      <c r="DX246" t="s">
        <v>140</v>
      </c>
      <c r="DY246" t="s">
        <v>140</v>
      </c>
      <c r="DZ246" t="s">
        <v>140</v>
      </c>
      <c r="EA246" t="s">
        <v>140</v>
      </c>
      <c r="EB246" t="s">
        <v>140</v>
      </c>
      <c r="EC246" t="s">
        <v>140</v>
      </c>
      <c r="ED246" t="s">
        <v>140</v>
      </c>
      <c r="EE246" t="s">
        <v>140</v>
      </c>
      <c r="EG246" t="s">
        <v>162</v>
      </c>
      <c r="EL246" t="s">
        <v>162</v>
      </c>
      <c r="EW246" t="s">
        <v>162</v>
      </c>
      <c r="FC246" t="s">
        <v>162</v>
      </c>
      <c r="FT246" t="s">
        <v>144</v>
      </c>
    </row>
    <row r="247" spans="1:179" x14ac:dyDescent="0.2">
      <c r="A247" s="8">
        <v>255</v>
      </c>
      <c r="B247" s="15" t="s">
        <v>1884</v>
      </c>
      <c r="C247" s="1">
        <v>38979</v>
      </c>
      <c r="D247">
        <v>11</v>
      </c>
      <c r="E247">
        <v>6</v>
      </c>
      <c r="F247" s="1">
        <v>38985</v>
      </c>
      <c r="G247" t="s">
        <v>138</v>
      </c>
      <c r="H247">
        <v>44</v>
      </c>
      <c r="I247" t="s">
        <v>139</v>
      </c>
      <c r="J247" t="s">
        <v>144</v>
      </c>
      <c r="K247" t="s">
        <v>142</v>
      </c>
      <c r="L247" t="s">
        <v>144</v>
      </c>
      <c r="M247" t="s">
        <v>144</v>
      </c>
      <c r="N247" t="s">
        <v>144</v>
      </c>
      <c r="O247" t="s">
        <v>144</v>
      </c>
      <c r="P247" t="s">
        <v>144</v>
      </c>
      <c r="Q247" t="s">
        <v>144</v>
      </c>
      <c r="R247" t="s">
        <v>144</v>
      </c>
      <c r="S247" t="s">
        <v>144</v>
      </c>
      <c r="T247" t="s">
        <v>144</v>
      </c>
      <c r="U247" t="s">
        <v>144</v>
      </c>
      <c r="V247" t="s">
        <v>144</v>
      </c>
      <c r="W247" t="s">
        <v>142</v>
      </c>
      <c r="X247" t="s">
        <v>142</v>
      </c>
      <c r="Y247" t="s">
        <v>144</v>
      </c>
      <c r="Z247" t="s">
        <v>696</v>
      </c>
      <c r="AA247" t="s">
        <v>146</v>
      </c>
      <c r="AB247" t="s">
        <v>140</v>
      </c>
      <c r="AC247" t="s">
        <v>140</v>
      </c>
      <c r="AD247" t="s">
        <v>140</v>
      </c>
      <c r="AE247" t="s">
        <v>140</v>
      </c>
      <c r="AF247" t="s">
        <v>140</v>
      </c>
      <c r="AG247" t="s">
        <v>144</v>
      </c>
      <c r="AH247" t="s">
        <v>142</v>
      </c>
      <c r="AI247" t="s">
        <v>142</v>
      </c>
      <c r="AJ247" t="s">
        <v>142</v>
      </c>
      <c r="AK247" t="s">
        <v>142</v>
      </c>
      <c r="AL247" t="s">
        <v>142</v>
      </c>
      <c r="AM247" t="s">
        <v>142</v>
      </c>
      <c r="AN247" t="s">
        <v>144</v>
      </c>
      <c r="AO247" t="s">
        <v>561</v>
      </c>
      <c r="AP247" t="s">
        <v>224</v>
      </c>
      <c r="AQ247" t="s">
        <v>142</v>
      </c>
      <c r="AR247" t="s">
        <v>142</v>
      </c>
      <c r="AS247" t="s">
        <v>142</v>
      </c>
      <c r="AT247" t="s">
        <v>156</v>
      </c>
      <c r="AU247">
        <v>70</v>
      </c>
      <c r="AV247" t="s">
        <v>144</v>
      </c>
      <c r="AW247" t="s">
        <v>144</v>
      </c>
      <c r="AX247" t="s">
        <v>144</v>
      </c>
      <c r="AY247" t="s">
        <v>144</v>
      </c>
      <c r="AZ247" t="s">
        <v>697</v>
      </c>
      <c r="BA247" t="s">
        <v>144</v>
      </c>
      <c r="BC247" t="s">
        <v>142</v>
      </c>
      <c r="BD247">
        <v>102</v>
      </c>
      <c r="BE247">
        <v>56</v>
      </c>
      <c r="BF247">
        <v>54</v>
      </c>
      <c r="BG247">
        <v>54</v>
      </c>
      <c r="BH247">
        <v>52</v>
      </c>
      <c r="BI247">
        <v>7.31</v>
      </c>
      <c r="BJ247">
        <v>7.28</v>
      </c>
      <c r="BK247" t="s">
        <v>144</v>
      </c>
      <c r="BM247" t="s">
        <v>144</v>
      </c>
      <c r="BO247">
        <v>55</v>
      </c>
      <c r="BQ247">
        <v>25</v>
      </c>
      <c r="BU247">
        <v>17</v>
      </c>
      <c r="CM247" s="4">
        <v>38985.120833333334</v>
      </c>
      <c r="CQ247" t="s">
        <v>142</v>
      </c>
      <c r="CR247" s="1">
        <v>38985</v>
      </c>
      <c r="CS247" s="2">
        <v>0.1388888888888889</v>
      </c>
      <c r="CT247" t="s">
        <v>142</v>
      </c>
      <c r="CU247" s="1">
        <v>39014</v>
      </c>
      <c r="CV247">
        <v>3</v>
      </c>
      <c r="CW247">
        <v>3</v>
      </c>
      <c r="CX247">
        <v>3</v>
      </c>
      <c r="CY247">
        <v>3</v>
      </c>
      <c r="DA247" t="s">
        <v>144</v>
      </c>
      <c r="DP247" t="s">
        <v>148</v>
      </c>
      <c r="DX247" t="s">
        <v>140</v>
      </c>
      <c r="DY247" t="s">
        <v>140</v>
      </c>
      <c r="DZ247" t="s">
        <v>140</v>
      </c>
      <c r="EA247" t="s">
        <v>140</v>
      </c>
      <c r="EB247" t="s">
        <v>140</v>
      </c>
      <c r="EC247" t="s">
        <v>140</v>
      </c>
      <c r="ED247" t="s">
        <v>140</v>
      </c>
      <c r="EE247" t="s">
        <v>140</v>
      </c>
      <c r="FQ247" s="1">
        <v>38989</v>
      </c>
      <c r="FT247" t="s">
        <v>144</v>
      </c>
      <c r="FU247" s="1">
        <v>39062</v>
      </c>
    </row>
    <row r="248" spans="1:179" x14ac:dyDescent="0.2">
      <c r="A248" s="8">
        <v>256</v>
      </c>
      <c r="B248" s="15" t="s">
        <v>1885</v>
      </c>
      <c r="C248" s="1">
        <v>39034</v>
      </c>
      <c r="D248">
        <v>21</v>
      </c>
      <c r="E248">
        <v>23</v>
      </c>
      <c r="F248" s="1">
        <v>39034</v>
      </c>
      <c r="G248" t="s">
        <v>143</v>
      </c>
      <c r="H248">
        <v>67</v>
      </c>
      <c r="I248" t="s">
        <v>141</v>
      </c>
      <c r="J248" t="s">
        <v>144</v>
      </c>
      <c r="K248" t="s">
        <v>142</v>
      </c>
      <c r="L248" t="s">
        <v>142</v>
      </c>
      <c r="M248" t="s">
        <v>142</v>
      </c>
      <c r="N248" t="s">
        <v>144</v>
      </c>
      <c r="O248" t="s">
        <v>144</v>
      </c>
      <c r="P248" t="s">
        <v>144</v>
      </c>
      <c r="Q248" t="s">
        <v>142</v>
      </c>
      <c r="R248" t="s">
        <v>144</v>
      </c>
      <c r="S248" t="s">
        <v>144</v>
      </c>
      <c r="T248" t="s">
        <v>144</v>
      </c>
      <c r="U248" t="s">
        <v>144</v>
      </c>
      <c r="V248" t="s">
        <v>144</v>
      </c>
      <c r="W248" t="s">
        <v>142</v>
      </c>
      <c r="X248" t="s">
        <v>142</v>
      </c>
      <c r="Y248" t="s">
        <v>142</v>
      </c>
      <c r="Z248" t="s">
        <v>698</v>
      </c>
      <c r="AA248" t="s">
        <v>146</v>
      </c>
      <c r="AB248" t="s">
        <v>140</v>
      </c>
      <c r="AC248" t="s">
        <v>140</v>
      </c>
      <c r="AD248" t="s">
        <v>140</v>
      </c>
      <c r="AE248" t="s">
        <v>140</v>
      </c>
      <c r="AF248" t="s">
        <v>140</v>
      </c>
      <c r="AG248" t="s">
        <v>142</v>
      </c>
      <c r="AH248" t="s">
        <v>142</v>
      </c>
      <c r="AI248" t="s">
        <v>144</v>
      </c>
      <c r="AJ248" t="s">
        <v>144</v>
      </c>
      <c r="AK248" t="s">
        <v>144</v>
      </c>
      <c r="AL248" t="s">
        <v>144</v>
      </c>
      <c r="AM248" t="s">
        <v>144</v>
      </c>
      <c r="AN248" t="s">
        <v>144</v>
      </c>
      <c r="AO248" t="s">
        <v>147</v>
      </c>
      <c r="AQ248" t="s">
        <v>144</v>
      </c>
      <c r="AS248" t="s">
        <v>144</v>
      </c>
      <c r="AT248" t="s">
        <v>151</v>
      </c>
      <c r="AU248">
        <v>35</v>
      </c>
      <c r="AV248" t="s">
        <v>144</v>
      </c>
      <c r="AW248" t="s">
        <v>144</v>
      </c>
      <c r="AX248" t="s">
        <v>144</v>
      </c>
      <c r="AY248" t="s">
        <v>144</v>
      </c>
      <c r="AZ248" t="s">
        <v>699</v>
      </c>
      <c r="BA248" t="s">
        <v>142</v>
      </c>
      <c r="BC248" t="s">
        <v>142</v>
      </c>
      <c r="BD248">
        <v>336</v>
      </c>
      <c r="BE248">
        <v>39</v>
      </c>
      <c r="BF248">
        <v>45</v>
      </c>
      <c r="BG248">
        <v>53</v>
      </c>
      <c r="BH248">
        <v>35</v>
      </c>
      <c r="BI248">
        <v>7.37</v>
      </c>
      <c r="BJ248">
        <v>7.29</v>
      </c>
      <c r="BK248" t="s">
        <v>142</v>
      </c>
      <c r="BL248">
        <v>40</v>
      </c>
      <c r="BQ248">
        <v>36</v>
      </c>
      <c r="BU248">
        <v>18</v>
      </c>
      <c r="CM248" s="4">
        <v>39034.885416666664</v>
      </c>
      <c r="CQ248" t="s">
        <v>142</v>
      </c>
      <c r="CR248" s="1">
        <v>39034</v>
      </c>
      <c r="CS248" s="2">
        <v>0.66805555555555562</v>
      </c>
      <c r="CT248" t="s">
        <v>142</v>
      </c>
      <c r="CU248" s="1">
        <v>39070</v>
      </c>
      <c r="CV248">
        <v>0</v>
      </c>
      <c r="CW248">
        <v>0</v>
      </c>
      <c r="CX248">
        <v>3</v>
      </c>
      <c r="CY248">
        <v>3</v>
      </c>
      <c r="CZ248" t="s">
        <v>700</v>
      </c>
      <c r="DA248" t="s">
        <v>142</v>
      </c>
      <c r="DB248" s="1">
        <v>39034</v>
      </c>
      <c r="DP248" t="s">
        <v>152</v>
      </c>
      <c r="DX248" t="s">
        <v>140</v>
      </c>
      <c r="DY248" t="s">
        <v>146</v>
      </c>
      <c r="DZ248" t="s">
        <v>140</v>
      </c>
      <c r="EA248" t="s">
        <v>140</v>
      </c>
      <c r="EB248" t="s">
        <v>140</v>
      </c>
      <c r="EC248" t="s">
        <v>140</v>
      </c>
      <c r="ED248" t="s">
        <v>140</v>
      </c>
      <c r="EE248" t="s">
        <v>140</v>
      </c>
      <c r="EG248" t="s">
        <v>163</v>
      </c>
      <c r="EL248" t="s">
        <v>163</v>
      </c>
      <c r="EW248" t="s">
        <v>163</v>
      </c>
      <c r="FC248" t="s">
        <v>162</v>
      </c>
      <c r="FQ248" s="1">
        <v>39036</v>
      </c>
      <c r="FT248" t="s">
        <v>144</v>
      </c>
    </row>
    <row r="249" spans="1:179" x14ac:dyDescent="0.2">
      <c r="A249" s="8">
        <v>257</v>
      </c>
      <c r="B249" s="15" t="s">
        <v>1886</v>
      </c>
      <c r="C249" s="1">
        <v>39056</v>
      </c>
      <c r="D249">
        <v>22</v>
      </c>
      <c r="E249">
        <v>22</v>
      </c>
      <c r="F249" s="1">
        <v>39056</v>
      </c>
      <c r="G249" t="s">
        <v>180</v>
      </c>
      <c r="H249">
        <v>28</v>
      </c>
      <c r="I249" t="s">
        <v>141</v>
      </c>
      <c r="J249" t="s">
        <v>144</v>
      </c>
      <c r="K249" t="s">
        <v>142</v>
      </c>
      <c r="L249" t="s">
        <v>142</v>
      </c>
      <c r="M249" t="s">
        <v>144</v>
      </c>
      <c r="N249" t="s">
        <v>142</v>
      </c>
      <c r="O249" t="s">
        <v>144</v>
      </c>
      <c r="P249" t="s">
        <v>144</v>
      </c>
      <c r="R249" t="s">
        <v>142</v>
      </c>
      <c r="S249" t="s">
        <v>144</v>
      </c>
      <c r="T249" t="s">
        <v>144</v>
      </c>
      <c r="U249" t="s">
        <v>144</v>
      </c>
      <c r="V249" t="s">
        <v>144</v>
      </c>
      <c r="W249" t="s">
        <v>144</v>
      </c>
      <c r="X249" t="s">
        <v>144</v>
      </c>
      <c r="Z249" t="s">
        <v>701</v>
      </c>
      <c r="AA249" t="s">
        <v>146</v>
      </c>
      <c r="AB249" t="s">
        <v>140</v>
      </c>
      <c r="AC249" t="s">
        <v>140</v>
      </c>
      <c r="AD249" t="s">
        <v>140</v>
      </c>
      <c r="AE249" t="s">
        <v>140</v>
      </c>
      <c r="AF249" t="s">
        <v>140</v>
      </c>
      <c r="AG249" t="s">
        <v>144</v>
      </c>
      <c r="AH249" t="s">
        <v>144</v>
      </c>
      <c r="AI249" t="s">
        <v>144</v>
      </c>
      <c r="AJ249" t="s">
        <v>144</v>
      </c>
      <c r="AK249" t="s">
        <v>144</v>
      </c>
      <c r="AL249" t="s">
        <v>144</v>
      </c>
      <c r="AN249" t="s">
        <v>144</v>
      </c>
      <c r="AO249" t="s">
        <v>147</v>
      </c>
      <c r="AQ249" t="s">
        <v>144</v>
      </c>
      <c r="AS249" t="s">
        <v>144</v>
      </c>
      <c r="AT249" t="s">
        <v>159</v>
      </c>
      <c r="AV249" t="s">
        <v>144</v>
      </c>
      <c r="AW249" t="s">
        <v>144</v>
      </c>
      <c r="AX249" t="s">
        <v>144</v>
      </c>
      <c r="AY249" t="s">
        <v>144</v>
      </c>
      <c r="AZ249" t="s">
        <v>702</v>
      </c>
      <c r="BA249" t="s">
        <v>144</v>
      </c>
      <c r="BC249" t="s">
        <v>142</v>
      </c>
      <c r="BD249">
        <v>165</v>
      </c>
      <c r="BE249">
        <v>100</v>
      </c>
      <c r="BF249">
        <v>42</v>
      </c>
      <c r="BG249">
        <v>42</v>
      </c>
      <c r="BH249">
        <v>41</v>
      </c>
      <c r="BI249">
        <v>7.42</v>
      </c>
      <c r="BJ249">
        <v>7.38</v>
      </c>
      <c r="BK249" t="s">
        <v>142</v>
      </c>
      <c r="BL249">
        <v>40</v>
      </c>
      <c r="BP249">
        <v>250</v>
      </c>
      <c r="BQ249">
        <v>30</v>
      </c>
      <c r="BU249">
        <v>19</v>
      </c>
      <c r="CQ249" t="s">
        <v>142</v>
      </c>
      <c r="CR249" s="1">
        <v>39057</v>
      </c>
      <c r="DP249" t="s">
        <v>148</v>
      </c>
      <c r="DX249" t="s">
        <v>140</v>
      </c>
      <c r="DY249" t="s">
        <v>140</v>
      </c>
      <c r="DZ249" t="s">
        <v>140</v>
      </c>
      <c r="EA249" t="s">
        <v>140</v>
      </c>
      <c r="EB249" t="s">
        <v>140</v>
      </c>
      <c r="EC249" t="s">
        <v>140</v>
      </c>
      <c r="ED249" t="s">
        <v>140</v>
      </c>
      <c r="EE249" t="s">
        <v>140</v>
      </c>
      <c r="EG249" t="s">
        <v>163</v>
      </c>
      <c r="EL249" t="s">
        <v>163</v>
      </c>
      <c r="EW249" t="s">
        <v>163</v>
      </c>
      <c r="FC249" t="s">
        <v>162</v>
      </c>
      <c r="FG249" t="s">
        <v>163</v>
      </c>
      <c r="FQ249" s="1">
        <v>39064</v>
      </c>
      <c r="FT249" t="s">
        <v>144</v>
      </c>
    </row>
    <row r="250" spans="1:179" x14ac:dyDescent="0.2">
      <c r="A250" s="8">
        <v>258</v>
      </c>
      <c r="B250" s="15" t="s">
        <v>1887</v>
      </c>
      <c r="C250" s="1">
        <v>39066</v>
      </c>
      <c r="D250">
        <v>4</v>
      </c>
      <c r="E250">
        <v>4</v>
      </c>
      <c r="F250" s="1">
        <v>39066</v>
      </c>
      <c r="G250" t="s">
        <v>223</v>
      </c>
      <c r="H250">
        <v>88</v>
      </c>
      <c r="I250" t="s">
        <v>141</v>
      </c>
      <c r="J250" t="s">
        <v>144</v>
      </c>
      <c r="K250" t="s">
        <v>144</v>
      </c>
      <c r="L250" t="s">
        <v>144</v>
      </c>
      <c r="M250" t="s">
        <v>144</v>
      </c>
      <c r="N250" t="s">
        <v>144</v>
      </c>
      <c r="O250" t="s">
        <v>144</v>
      </c>
      <c r="P250" t="s">
        <v>144</v>
      </c>
      <c r="Q250" t="s">
        <v>142</v>
      </c>
      <c r="R250" t="s">
        <v>144</v>
      </c>
      <c r="S250" t="s">
        <v>144</v>
      </c>
      <c r="T250" t="s">
        <v>144</v>
      </c>
      <c r="U250" t="s">
        <v>144</v>
      </c>
      <c r="V250" t="s">
        <v>144</v>
      </c>
      <c r="W250" t="s">
        <v>142</v>
      </c>
      <c r="X250" t="s">
        <v>144</v>
      </c>
      <c r="Y250" t="s">
        <v>142</v>
      </c>
      <c r="Z250" t="s">
        <v>703</v>
      </c>
      <c r="AA250" t="s">
        <v>140</v>
      </c>
      <c r="AB250" t="s">
        <v>146</v>
      </c>
      <c r="AC250" t="s">
        <v>140</v>
      </c>
      <c r="AD250" t="s">
        <v>140</v>
      </c>
      <c r="AE250" t="s">
        <v>140</v>
      </c>
      <c r="AF250" t="s">
        <v>140</v>
      </c>
      <c r="AG250" t="s">
        <v>142</v>
      </c>
      <c r="AH250" t="s">
        <v>144</v>
      </c>
      <c r="AI250" t="s">
        <v>144</v>
      </c>
      <c r="AJ250" t="s">
        <v>144</v>
      </c>
      <c r="AK250" t="s">
        <v>144</v>
      </c>
      <c r="AL250" t="s">
        <v>144</v>
      </c>
      <c r="AM250" t="s">
        <v>144</v>
      </c>
      <c r="AN250" t="s">
        <v>144</v>
      </c>
      <c r="AO250" t="s">
        <v>147</v>
      </c>
      <c r="AQ250" t="s">
        <v>144</v>
      </c>
      <c r="AS250" t="s">
        <v>144</v>
      </c>
      <c r="AT250" t="s">
        <v>159</v>
      </c>
      <c r="AV250" t="s">
        <v>142</v>
      </c>
      <c r="AW250" t="s">
        <v>144</v>
      </c>
      <c r="AX250" t="s">
        <v>144</v>
      </c>
      <c r="AY250" t="s">
        <v>144</v>
      </c>
      <c r="AZ250" t="s">
        <v>704</v>
      </c>
      <c r="BA250" t="s">
        <v>142</v>
      </c>
      <c r="BC250" t="s">
        <v>142</v>
      </c>
      <c r="BD250">
        <v>345</v>
      </c>
      <c r="BE250">
        <v>92</v>
      </c>
      <c r="BF250">
        <v>41</v>
      </c>
      <c r="BG250">
        <v>48</v>
      </c>
      <c r="BH250">
        <v>40</v>
      </c>
      <c r="BI250">
        <v>7.35</v>
      </c>
      <c r="BJ250">
        <v>7.3</v>
      </c>
      <c r="BK250" t="s">
        <v>142</v>
      </c>
      <c r="BL250">
        <v>40</v>
      </c>
      <c r="BQ250">
        <v>31</v>
      </c>
      <c r="BU250">
        <v>24</v>
      </c>
      <c r="CM250" s="4">
        <v>39065.954861111109</v>
      </c>
      <c r="CQ250" t="s">
        <v>142</v>
      </c>
      <c r="CR250" s="1">
        <v>39065</v>
      </c>
      <c r="CS250" s="2">
        <v>0.95208333333333339</v>
      </c>
      <c r="CT250" t="s">
        <v>142</v>
      </c>
      <c r="CU250" s="1">
        <v>39070</v>
      </c>
      <c r="CV250">
        <v>0</v>
      </c>
      <c r="CW250">
        <v>0</v>
      </c>
      <c r="CX250">
        <v>1</v>
      </c>
      <c r="CY250">
        <v>1</v>
      </c>
      <c r="CZ250" t="s">
        <v>418</v>
      </c>
      <c r="DA250" t="s">
        <v>142</v>
      </c>
      <c r="DB250" s="1">
        <v>39066</v>
      </c>
      <c r="DP250" t="s">
        <v>152</v>
      </c>
      <c r="DX250" t="s">
        <v>140</v>
      </c>
      <c r="DY250" t="s">
        <v>140</v>
      </c>
      <c r="DZ250" t="s">
        <v>146</v>
      </c>
      <c r="EA250" t="s">
        <v>140</v>
      </c>
      <c r="EB250" t="s">
        <v>140</v>
      </c>
      <c r="EC250" t="s">
        <v>140</v>
      </c>
      <c r="ED250" t="s">
        <v>140</v>
      </c>
      <c r="EE250" t="s">
        <v>140</v>
      </c>
      <c r="EG250" t="s">
        <v>153</v>
      </c>
      <c r="EH250" t="s">
        <v>183</v>
      </c>
      <c r="EL250" t="s">
        <v>162</v>
      </c>
      <c r="EW250" t="s">
        <v>163</v>
      </c>
      <c r="FC250" t="s">
        <v>162</v>
      </c>
      <c r="FG250" t="s">
        <v>153</v>
      </c>
      <c r="FI250" t="s">
        <v>183</v>
      </c>
      <c r="FQ250" s="1">
        <v>39068</v>
      </c>
      <c r="FT250" t="s">
        <v>144</v>
      </c>
    </row>
    <row r="251" spans="1:179" x14ac:dyDescent="0.2">
      <c r="A251" s="8">
        <v>259</v>
      </c>
      <c r="B251" s="15" t="s">
        <v>1888</v>
      </c>
      <c r="C251" s="1">
        <v>39084</v>
      </c>
      <c r="D251">
        <v>12</v>
      </c>
      <c r="E251">
        <v>14</v>
      </c>
      <c r="F251" s="1">
        <v>39084</v>
      </c>
      <c r="G251" t="s">
        <v>138</v>
      </c>
      <c r="H251">
        <v>81</v>
      </c>
      <c r="I251" t="s">
        <v>141</v>
      </c>
      <c r="J251" t="s">
        <v>144</v>
      </c>
      <c r="K251" t="s">
        <v>142</v>
      </c>
      <c r="L251" t="s">
        <v>142</v>
      </c>
      <c r="M251" t="s">
        <v>142</v>
      </c>
      <c r="N251" t="s">
        <v>144</v>
      </c>
      <c r="O251" t="s">
        <v>144</v>
      </c>
      <c r="P251" t="s">
        <v>144</v>
      </c>
      <c r="Q251" t="s">
        <v>142</v>
      </c>
      <c r="R251" t="s">
        <v>144</v>
      </c>
      <c r="S251" t="s">
        <v>144</v>
      </c>
      <c r="T251" t="s">
        <v>144</v>
      </c>
      <c r="U251" t="s">
        <v>144</v>
      </c>
      <c r="V251" t="s">
        <v>144</v>
      </c>
      <c r="W251" t="s">
        <v>142</v>
      </c>
      <c r="X251" t="s">
        <v>142</v>
      </c>
      <c r="Y251" t="s">
        <v>142</v>
      </c>
      <c r="Z251" t="s">
        <v>705</v>
      </c>
      <c r="AA251" t="s">
        <v>140</v>
      </c>
      <c r="AB251" t="s">
        <v>140</v>
      </c>
      <c r="AC251" t="s">
        <v>140</v>
      </c>
      <c r="AD251" t="s">
        <v>146</v>
      </c>
      <c r="AE251" t="s">
        <v>140</v>
      </c>
      <c r="AF251" t="s">
        <v>140</v>
      </c>
      <c r="AG251" t="s">
        <v>144</v>
      </c>
      <c r="AH251" t="s">
        <v>142</v>
      </c>
      <c r="AI251" t="s">
        <v>144</v>
      </c>
      <c r="AJ251" t="s">
        <v>144</v>
      </c>
      <c r="AK251" t="s">
        <v>144</v>
      </c>
      <c r="AL251" t="s">
        <v>144</v>
      </c>
      <c r="AM251" t="s">
        <v>144</v>
      </c>
      <c r="AN251" t="s">
        <v>142</v>
      </c>
      <c r="AO251" t="s">
        <v>147</v>
      </c>
      <c r="AQ251" t="s">
        <v>144</v>
      </c>
      <c r="AS251" t="s">
        <v>144</v>
      </c>
      <c r="AT251" t="s">
        <v>151</v>
      </c>
      <c r="AV251" t="s">
        <v>144</v>
      </c>
      <c r="AW251" t="s">
        <v>144</v>
      </c>
      <c r="AX251" t="s">
        <v>142</v>
      </c>
      <c r="AY251" t="s">
        <v>144</v>
      </c>
      <c r="AZ251" t="s">
        <v>706</v>
      </c>
      <c r="BA251" t="s">
        <v>142</v>
      </c>
      <c r="BC251" t="s">
        <v>142</v>
      </c>
      <c r="BD251">
        <v>101</v>
      </c>
      <c r="BE251">
        <v>66</v>
      </c>
      <c r="BF251">
        <v>53</v>
      </c>
      <c r="BG251">
        <v>65</v>
      </c>
      <c r="BH251">
        <v>50</v>
      </c>
      <c r="BI251">
        <v>7.22</v>
      </c>
      <c r="BJ251">
        <v>7.11</v>
      </c>
      <c r="BK251" t="s">
        <v>142</v>
      </c>
      <c r="BL251">
        <v>100</v>
      </c>
      <c r="BP251">
        <v>66</v>
      </c>
      <c r="BQ251">
        <v>50</v>
      </c>
      <c r="BU251">
        <v>23</v>
      </c>
      <c r="CM251" s="4">
        <v>39084.503472222219</v>
      </c>
      <c r="CQ251" t="s">
        <v>142</v>
      </c>
      <c r="CR251" s="1">
        <v>39084</v>
      </c>
      <c r="CS251" s="2">
        <v>3.4722222222222224E-2</v>
      </c>
      <c r="CT251" t="s">
        <v>142</v>
      </c>
      <c r="CU251" s="1">
        <v>39120</v>
      </c>
      <c r="CV251">
        <v>1</v>
      </c>
      <c r="CW251">
        <v>0</v>
      </c>
      <c r="CX251">
        <v>4</v>
      </c>
      <c r="CY251">
        <v>3</v>
      </c>
      <c r="CZ251" t="s">
        <v>418</v>
      </c>
      <c r="DA251" t="s">
        <v>142</v>
      </c>
      <c r="DB251" s="1">
        <v>39084</v>
      </c>
      <c r="DP251" t="s">
        <v>173</v>
      </c>
      <c r="DX251" t="s">
        <v>140</v>
      </c>
      <c r="DY251" t="s">
        <v>146</v>
      </c>
      <c r="DZ251" t="s">
        <v>140</v>
      </c>
      <c r="EA251" t="s">
        <v>140</v>
      </c>
      <c r="EB251" t="s">
        <v>140</v>
      </c>
      <c r="EC251" t="s">
        <v>140</v>
      </c>
      <c r="ED251" t="s">
        <v>140</v>
      </c>
      <c r="EE251" t="s">
        <v>140</v>
      </c>
      <c r="EG251" t="s">
        <v>163</v>
      </c>
      <c r="EL251" t="s">
        <v>153</v>
      </c>
      <c r="EM251" t="s">
        <v>154</v>
      </c>
      <c r="FP251" t="s">
        <v>583</v>
      </c>
      <c r="FT251" t="s">
        <v>142</v>
      </c>
      <c r="FU251" s="1">
        <v>39085</v>
      </c>
      <c r="FV251" t="s">
        <v>568</v>
      </c>
      <c r="FW251" t="s">
        <v>144</v>
      </c>
    </row>
    <row r="252" spans="1:179" x14ac:dyDescent="0.2">
      <c r="A252" s="8">
        <v>260</v>
      </c>
      <c r="B252" s="15" t="s">
        <v>1889</v>
      </c>
      <c r="C252" s="1">
        <v>39086</v>
      </c>
      <c r="D252">
        <v>18</v>
      </c>
      <c r="E252">
        <v>22</v>
      </c>
      <c r="F252" s="1">
        <v>39086</v>
      </c>
      <c r="G252" t="s">
        <v>143</v>
      </c>
      <c r="H252">
        <v>60</v>
      </c>
      <c r="I252" t="s">
        <v>139</v>
      </c>
      <c r="J252" t="s">
        <v>144</v>
      </c>
      <c r="K252" t="s">
        <v>142</v>
      </c>
      <c r="L252" t="s">
        <v>142</v>
      </c>
      <c r="M252" t="s">
        <v>144</v>
      </c>
      <c r="N252" t="s">
        <v>142</v>
      </c>
      <c r="O252" t="s">
        <v>144</v>
      </c>
      <c r="P252" t="s">
        <v>144</v>
      </c>
      <c r="Q252" t="s">
        <v>142</v>
      </c>
      <c r="R252" t="s">
        <v>144</v>
      </c>
      <c r="S252" t="s">
        <v>144</v>
      </c>
      <c r="T252" t="s">
        <v>144</v>
      </c>
      <c r="U252" t="s">
        <v>144</v>
      </c>
      <c r="V252" t="s">
        <v>144</v>
      </c>
      <c r="W252" t="s">
        <v>142</v>
      </c>
      <c r="X252" t="s">
        <v>144</v>
      </c>
      <c r="Y252" t="s">
        <v>142</v>
      </c>
      <c r="Z252" t="s">
        <v>707</v>
      </c>
      <c r="AA252" t="s">
        <v>140</v>
      </c>
      <c r="AB252" t="s">
        <v>146</v>
      </c>
      <c r="AC252" t="s">
        <v>140</v>
      </c>
      <c r="AD252" t="s">
        <v>140</v>
      </c>
      <c r="AE252" t="s">
        <v>140</v>
      </c>
      <c r="AF252" t="s">
        <v>140</v>
      </c>
      <c r="AG252" t="s">
        <v>144</v>
      </c>
      <c r="AH252" t="s">
        <v>144</v>
      </c>
      <c r="AI252" t="s">
        <v>144</v>
      </c>
      <c r="AJ252" t="s">
        <v>144</v>
      </c>
      <c r="AK252" t="s">
        <v>144</v>
      </c>
      <c r="AL252" t="s">
        <v>142</v>
      </c>
      <c r="AM252" t="s">
        <v>144</v>
      </c>
      <c r="AN252" t="s">
        <v>144</v>
      </c>
      <c r="AO252" t="s">
        <v>150</v>
      </c>
      <c r="AP252" t="s">
        <v>708</v>
      </c>
      <c r="AQ252" t="s">
        <v>142</v>
      </c>
      <c r="AR252" t="s">
        <v>144</v>
      </c>
      <c r="AS252" t="s">
        <v>144</v>
      </c>
      <c r="AT252" t="s">
        <v>151</v>
      </c>
      <c r="AU252">
        <v>90</v>
      </c>
      <c r="AV252" t="s">
        <v>144</v>
      </c>
      <c r="AW252" t="s">
        <v>144</v>
      </c>
      <c r="AX252" t="s">
        <v>144</v>
      </c>
      <c r="AY252" t="s">
        <v>144</v>
      </c>
      <c r="AZ252" t="s">
        <v>709</v>
      </c>
      <c r="BA252" t="s">
        <v>144</v>
      </c>
      <c r="BC252" t="s">
        <v>142</v>
      </c>
      <c r="BD252">
        <v>164</v>
      </c>
      <c r="BE252">
        <v>69</v>
      </c>
      <c r="BF252">
        <v>33</v>
      </c>
      <c r="BG252">
        <v>52</v>
      </c>
      <c r="BH252">
        <v>30</v>
      </c>
      <c r="BI252">
        <v>7.38</v>
      </c>
      <c r="BJ252">
        <v>7.24</v>
      </c>
      <c r="BK252" t="s">
        <v>142</v>
      </c>
      <c r="BL252">
        <v>100</v>
      </c>
      <c r="BP252">
        <v>69</v>
      </c>
      <c r="BQ252">
        <v>38</v>
      </c>
      <c r="BU252">
        <v>20</v>
      </c>
      <c r="CM252" s="4">
        <v>39086.829861111109</v>
      </c>
      <c r="CQ252" t="s">
        <v>142</v>
      </c>
      <c r="CR252" s="1">
        <v>39086</v>
      </c>
      <c r="CS252" s="2">
        <v>0.79375000000000007</v>
      </c>
      <c r="CT252" t="s">
        <v>142</v>
      </c>
      <c r="CU252" s="1">
        <v>39120</v>
      </c>
      <c r="CV252">
        <v>3</v>
      </c>
      <c r="CW252">
        <v>3</v>
      </c>
      <c r="CX252">
        <v>3</v>
      </c>
      <c r="CY252">
        <v>4</v>
      </c>
      <c r="DA252" t="s">
        <v>144</v>
      </c>
      <c r="DP252" t="s">
        <v>173</v>
      </c>
      <c r="DX252" t="s">
        <v>140</v>
      </c>
      <c r="DY252" t="s">
        <v>146</v>
      </c>
      <c r="DZ252" t="s">
        <v>140</v>
      </c>
      <c r="EA252" t="s">
        <v>140</v>
      </c>
      <c r="EB252" t="s">
        <v>140</v>
      </c>
      <c r="EC252" t="s">
        <v>140</v>
      </c>
      <c r="ED252" t="s">
        <v>140</v>
      </c>
      <c r="EE252" t="s">
        <v>140</v>
      </c>
      <c r="EG252" t="s">
        <v>163</v>
      </c>
      <c r="EL252" t="s">
        <v>163</v>
      </c>
      <c r="FT252" t="s">
        <v>144</v>
      </c>
    </row>
    <row r="253" spans="1:179" x14ac:dyDescent="0.2">
      <c r="A253" s="8">
        <v>261</v>
      </c>
      <c r="B253" s="15" t="s">
        <v>1890</v>
      </c>
      <c r="C253" s="1">
        <v>39106</v>
      </c>
      <c r="D253">
        <v>17</v>
      </c>
      <c r="E253">
        <v>20</v>
      </c>
      <c r="F253" s="1">
        <v>39106</v>
      </c>
      <c r="G253" t="s">
        <v>143</v>
      </c>
      <c r="H253">
        <v>73</v>
      </c>
      <c r="I253" t="s">
        <v>139</v>
      </c>
      <c r="J253" t="s">
        <v>144</v>
      </c>
      <c r="K253" t="s">
        <v>142</v>
      </c>
      <c r="L253" t="s">
        <v>142</v>
      </c>
      <c r="M253" t="s">
        <v>144</v>
      </c>
      <c r="N253" t="s">
        <v>144</v>
      </c>
      <c r="O253" t="s">
        <v>144</v>
      </c>
      <c r="P253" t="s">
        <v>144</v>
      </c>
      <c r="Q253" t="s">
        <v>144</v>
      </c>
      <c r="R253" t="s">
        <v>144</v>
      </c>
      <c r="S253" t="s">
        <v>144</v>
      </c>
      <c r="T253" t="s">
        <v>144</v>
      </c>
      <c r="U253" t="s">
        <v>144</v>
      </c>
      <c r="V253" t="s">
        <v>144</v>
      </c>
      <c r="W253" t="s">
        <v>144</v>
      </c>
      <c r="X253" t="s">
        <v>144</v>
      </c>
      <c r="Y253" t="s">
        <v>142</v>
      </c>
      <c r="Z253" t="s">
        <v>710</v>
      </c>
      <c r="AA253" t="s">
        <v>140</v>
      </c>
      <c r="AB253" t="s">
        <v>146</v>
      </c>
      <c r="AC253" t="s">
        <v>140</v>
      </c>
      <c r="AD253" t="s">
        <v>140</v>
      </c>
      <c r="AE253" t="s">
        <v>140</v>
      </c>
      <c r="AF253" t="s">
        <v>140</v>
      </c>
      <c r="AG253" t="s">
        <v>142</v>
      </c>
      <c r="AH253" t="s">
        <v>144</v>
      </c>
      <c r="AI253" t="s">
        <v>144</v>
      </c>
      <c r="AJ253" t="s">
        <v>144</v>
      </c>
      <c r="AK253" t="s">
        <v>144</v>
      </c>
      <c r="AL253" t="s">
        <v>142</v>
      </c>
      <c r="AM253" t="s">
        <v>144</v>
      </c>
      <c r="AN253" t="s">
        <v>144</v>
      </c>
      <c r="AO253" t="s">
        <v>147</v>
      </c>
      <c r="AQ253" t="s">
        <v>144</v>
      </c>
      <c r="AS253" t="s">
        <v>144</v>
      </c>
      <c r="AT253" t="s">
        <v>151</v>
      </c>
      <c r="AV253" t="s">
        <v>144</v>
      </c>
      <c r="AW253" t="s">
        <v>144</v>
      </c>
      <c r="AX253" t="s">
        <v>144</v>
      </c>
      <c r="AY253" t="s">
        <v>142</v>
      </c>
      <c r="AZ253" t="s">
        <v>711</v>
      </c>
      <c r="BA253" t="s">
        <v>142</v>
      </c>
      <c r="BC253" t="s">
        <v>142</v>
      </c>
      <c r="BD253">
        <v>139</v>
      </c>
      <c r="BE253">
        <v>77</v>
      </c>
      <c r="BF253">
        <v>38</v>
      </c>
      <c r="BG253">
        <v>60</v>
      </c>
      <c r="BH253">
        <v>38</v>
      </c>
      <c r="BI253">
        <v>7.6</v>
      </c>
      <c r="BJ253">
        <v>7.41</v>
      </c>
      <c r="BK253" t="s">
        <v>142</v>
      </c>
      <c r="BL253">
        <v>60</v>
      </c>
      <c r="BP253">
        <v>128</v>
      </c>
      <c r="BQ253">
        <v>40</v>
      </c>
      <c r="BU253">
        <v>20</v>
      </c>
      <c r="CM253" s="4">
        <v>39106.788194444445</v>
      </c>
      <c r="CQ253" t="s">
        <v>142</v>
      </c>
      <c r="CR253" s="1">
        <v>38756</v>
      </c>
      <c r="CS253" s="2">
        <v>0.49513888888888885</v>
      </c>
      <c r="CT253" t="s">
        <v>142</v>
      </c>
      <c r="CU253" s="1">
        <v>39142</v>
      </c>
      <c r="CV253">
        <v>1</v>
      </c>
      <c r="CW253">
        <v>1</v>
      </c>
      <c r="CX253">
        <v>3</v>
      </c>
      <c r="CY253">
        <v>3</v>
      </c>
      <c r="CZ253" t="s">
        <v>712</v>
      </c>
      <c r="DA253" t="s">
        <v>142</v>
      </c>
      <c r="DB253" s="1">
        <v>39122</v>
      </c>
      <c r="DP253" t="s">
        <v>152</v>
      </c>
      <c r="DX253" t="s">
        <v>140</v>
      </c>
      <c r="DY253" t="s">
        <v>146</v>
      </c>
      <c r="DZ253" t="s">
        <v>140</v>
      </c>
      <c r="EA253" t="s">
        <v>140</v>
      </c>
      <c r="EB253" t="s">
        <v>140</v>
      </c>
      <c r="EC253" t="s">
        <v>140</v>
      </c>
      <c r="ED253" t="s">
        <v>140</v>
      </c>
      <c r="EE253" t="s">
        <v>140</v>
      </c>
      <c r="EG253" t="s">
        <v>163</v>
      </c>
      <c r="EL253" t="s">
        <v>153</v>
      </c>
      <c r="EM253" t="s">
        <v>567</v>
      </c>
      <c r="EW253" t="s">
        <v>163</v>
      </c>
      <c r="FC253" t="s">
        <v>163</v>
      </c>
      <c r="FG253" t="s">
        <v>153</v>
      </c>
      <c r="FI253" t="s">
        <v>567</v>
      </c>
      <c r="FQ253" s="1">
        <v>39112</v>
      </c>
      <c r="FT253" t="s">
        <v>144</v>
      </c>
    </row>
    <row r="254" spans="1:179" x14ac:dyDescent="0.2">
      <c r="A254" s="8">
        <v>262</v>
      </c>
      <c r="B254" s="15" t="s">
        <v>1891</v>
      </c>
      <c r="C254" s="1">
        <v>39121</v>
      </c>
      <c r="D254">
        <v>22</v>
      </c>
      <c r="E254">
        <v>22</v>
      </c>
      <c r="F254" s="1">
        <v>39121</v>
      </c>
      <c r="G254" t="s">
        <v>138</v>
      </c>
      <c r="H254">
        <v>51</v>
      </c>
      <c r="I254" t="s">
        <v>141</v>
      </c>
      <c r="J254" t="s">
        <v>144</v>
      </c>
      <c r="K254" t="s">
        <v>142</v>
      </c>
      <c r="L254" t="s">
        <v>142</v>
      </c>
      <c r="M254" t="s">
        <v>144</v>
      </c>
      <c r="N254" t="s">
        <v>144</v>
      </c>
      <c r="O254" t="s">
        <v>144</v>
      </c>
      <c r="P254" t="s">
        <v>144</v>
      </c>
      <c r="Q254" t="s">
        <v>142</v>
      </c>
      <c r="R254" t="s">
        <v>144</v>
      </c>
      <c r="S254" t="s">
        <v>144</v>
      </c>
      <c r="T254" t="s">
        <v>144</v>
      </c>
      <c r="U254" t="s">
        <v>144</v>
      </c>
      <c r="V254" t="s">
        <v>142</v>
      </c>
      <c r="W254" t="s">
        <v>142</v>
      </c>
      <c r="X254" t="s">
        <v>142</v>
      </c>
      <c r="Y254" t="s">
        <v>142</v>
      </c>
      <c r="Z254" t="s">
        <v>713</v>
      </c>
      <c r="AA254" t="s">
        <v>146</v>
      </c>
      <c r="AB254" t="s">
        <v>140</v>
      </c>
      <c r="AC254" t="s">
        <v>140</v>
      </c>
      <c r="AD254" t="s">
        <v>140</v>
      </c>
      <c r="AE254" t="s">
        <v>140</v>
      </c>
      <c r="AF254" t="s">
        <v>140</v>
      </c>
      <c r="AG254" t="s">
        <v>144</v>
      </c>
      <c r="AH254" t="s">
        <v>144</v>
      </c>
      <c r="AI254" t="s">
        <v>144</v>
      </c>
      <c r="AJ254" t="s">
        <v>144</v>
      </c>
      <c r="AK254" t="s">
        <v>142</v>
      </c>
      <c r="AL254" t="s">
        <v>142</v>
      </c>
      <c r="AM254" t="s">
        <v>144</v>
      </c>
      <c r="AN254" t="s">
        <v>144</v>
      </c>
      <c r="AO254" t="s">
        <v>150</v>
      </c>
      <c r="AP254" t="s">
        <v>714</v>
      </c>
      <c r="AQ254" t="s">
        <v>142</v>
      </c>
      <c r="AR254" t="s">
        <v>144</v>
      </c>
      <c r="AS254" t="s">
        <v>144</v>
      </c>
      <c r="AT254" t="s">
        <v>151</v>
      </c>
      <c r="AU254">
        <v>20</v>
      </c>
      <c r="AV254" t="s">
        <v>144</v>
      </c>
      <c r="AW254" t="s">
        <v>144</v>
      </c>
      <c r="AX254" t="s">
        <v>144</v>
      </c>
      <c r="AY254" t="s">
        <v>144</v>
      </c>
      <c r="AZ254" t="s">
        <v>715</v>
      </c>
      <c r="BA254" t="s">
        <v>142</v>
      </c>
      <c r="BC254" t="s">
        <v>142</v>
      </c>
      <c r="BD254">
        <v>182</v>
      </c>
      <c r="BE254">
        <v>64</v>
      </c>
      <c r="BF254">
        <v>23</v>
      </c>
      <c r="BG254">
        <v>41</v>
      </c>
      <c r="BH254">
        <v>23</v>
      </c>
      <c r="BI254">
        <v>7.27</v>
      </c>
      <c r="BJ254">
        <v>7.08</v>
      </c>
      <c r="BK254" t="s">
        <v>142</v>
      </c>
      <c r="BL254">
        <v>100</v>
      </c>
      <c r="BP254">
        <v>49</v>
      </c>
      <c r="BQ254">
        <v>46</v>
      </c>
      <c r="BU254">
        <v>25</v>
      </c>
      <c r="CM254" s="4">
        <v>39121.474999999999</v>
      </c>
      <c r="CQ254" t="s">
        <v>142</v>
      </c>
      <c r="CR254" s="1">
        <v>39122</v>
      </c>
      <c r="DP254" t="s">
        <v>173</v>
      </c>
      <c r="DX254" t="s">
        <v>140</v>
      </c>
      <c r="DY254" t="s">
        <v>140</v>
      </c>
      <c r="DZ254" t="s">
        <v>140</v>
      </c>
      <c r="EA254" t="s">
        <v>146</v>
      </c>
      <c r="EB254" t="s">
        <v>140</v>
      </c>
      <c r="EC254" t="s">
        <v>140</v>
      </c>
      <c r="ED254" t="s">
        <v>140</v>
      </c>
      <c r="EE254" t="s">
        <v>140</v>
      </c>
      <c r="EG254" t="s">
        <v>153</v>
      </c>
      <c r="EH254" t="s">
        <v>182</v>
      </c>
      <c r="EI254" t="s">
        <v>716</v>
      </c>
      <c r="EW254" t="s">
        <v>163</v>
      </c>
      <c r="FP254" t="s">
        <v>583</v>
      </c>
      <c r="FT254" t="s">
        <v>142</v>
      </c>
      <c r="FU254" s="1">
        <v>39123</v>
      </c>
      <c r="FV254" t="s">
        <v>152</v>
      </c>
      <c r="FW254" t="s">
        <v>144</v>
      </c>
    </row>
    <row r="255" spans="1:179" x14ac:dyDescent="0.2">
      <c r="A255" s="8">
        <v>263</v>
      </c>
      <c r="B255" s="15" t="s">
        <v>1892</v>
      </c>
      <c r="C255" s="1">
        <v>39119</v>
      </c>
      <c r="D255">
        <v>16</v>
      </c>
      <c r="E255">
        <v>22</v>
      </c>
      <c r="F255" s="1">
        <v>39120</v>
      </c>
      <c r="G255" t="s">
        <v>138</v>
      </c>
      <c r="H255">
        <v>53</v>
      </c>
      <c r="I255" t="s">
        <v>139</v>
      </c>
      <c r="J255" t="s">
        <v>144</v>
      </c>
      <c r="K255" t="s">
        <v>142</v>
      </c>
      <c r="L255" t="s">
        <v>142</v>
      </c>
      <c r="M255" t="s">
        <v>144</v>
      </c>
      <c r="N255" t="s">
        <v>144</v>
      </c>
      <c r="O255" t="s">
        <v>142</v>
      </c>
      <c r="P255" t="s">
        <v>144</v>
      </c>
      <c r="Q255" t="s">
        <v>144</v>
      </c>
      <c r="R255" t="s">
        <v>144</v>
      </c>
      <c r="S255" t="s">
        <v>144</v>
      </c>
      <c r="T255" t="s">
        <v>144</v>
      </c>
      <c r="U255" t="s">
        <v>144</v>
      </c>
      <c r="V255" t="s">
        <v>144</v>
      </c>
      <c r="W255" t="s">
        <v>142</v>
      </c>
      <c r="X255" t="s">
        <v>142</v>
      </c>
      <c r="Y255" t="s">
        <v>142</v>
      </c>
      <c r="Z255" t="s">
        <v>717</v>
      </c>
      <c r="AA255" t="s">
        <v>140</v>
      </c>
      <c r="AB255" t="s">
        <v>140</v>
      </c>
      <c r="AC255" t="s">
        <v>146</v>
      </c>
      <c r="AD255" t="s">
        <v>140</v>
      </c>
      <c r="AE255" t="s">
        <v>140</v>
      </c>
      <c r="AF255" t="s">
        <v>140</v>
      </c>
      <c r="AG255" t="s">
        <v>142</v>
      </c>
      <c r="AH255" t="s">
        <v>144</v>
      </c>
      <c r="AI255" t="s">
        <v>144</v>
      </c>
      <c r="AJ255" t="s">
        <v>144</v>
      </c>
      <c r="AK255" t="s">
        <v>144</v>
      </c>
      <c r="AL255" t="s">
        <v>144</v>
      </c>
      <c r="AM255" t="s">
        <v>144</v>
      </c>
      <c r="AN255" t="s">
        <v>144</v>
      </c>
      <c r="AO255" t="s">
        <v>150</v>
      </c>
      <c r="AP255" t="s">
        <v>718</v>
      </c>
      <c r="AQ255" t="s">
        <v>142</v>
      </c>
      <c r="AR255" t="s">
        <v>144</v>
      </c>
      <c r="AS255" t="s">
        <v>142</v>
      </c>
      <c r="AT255" t="s">
        <v>151</v>
      </c>
      <c r="AV255" t="s">
        <v>144</v>
      </c>
      <c r="AW255" t="s">
        <v>144</v>
      </c>
      <c r="AX255" t="s">
        <v>144</v>
      </c>
      <c r="AY255" t="s">
        <v>144</v>
      </c>
      <c r="AZ255" t="s">
        <v>719</v>
      </c>
      <c r="BA255" t="s">
        <v>144</v>
      </c>
      <c r="BC255" t="s">
        <v>144</v>
      </c>
      <c r="BK255" t="s">
        <v>144</v>
      </c>
      <c r="BM255" t="s">
        <v>142</v>
      </c>
      <c r="BO255">
        <v>5</v>
      </c>
      <c r="BQ255">
        <v>22</v>
      </c>
      <c r="BU255">
        <v>15</v>
      </c>
      <c r="CM255" s="4">
        <v>39120.895833333336</v>
      </c>
      <c r="CQ255" t="s">
        <v>142</v>
      </c>
      <c r="CR255" s="1">
        <v>39120</v>
      </c>
      <c r="CS255" s="2">
        <v>0.9770833333333333</v>
      </c>
      <c r="CT255" t="s">
        <v>142</v>
      </c>
      <c r="CU255" s="1">
        <v>39142</v>
      </c>
      <c r="CV255">
        <v>3</v>
      </c>
      <c r="CW255">
        <v>3</v>
      </c>
      <c r="CX255">
        <v>3</v>
      </c>
      <c r="CY255">
        <v>4</v>
      </c>
      <c r="DA255" t="s">
        <v>142</v>
      </c>
      <c r="DB255" s="1">
        <v>39120</v>
      </c>
      <c r="DP255" t="s">
        <v>152</v>
      </c>
      <c r="DX255" t="s">
        <v>140</v>
      </c>
      <c r="DY255" t="s">
        <v>146</v>
      </c>
      <c r="DZ255" t="s">
        <v>140</v>
      </c>
      <c r="EA255" t="s">
        <v>140</v>
      </c>
      <c r="EB255" t="s">
        <v>140</v>
      </c>
      <c r="EC255" t="s">
        <v>140</v>
      </c>
      <c r="ED255" t="s">
        <v>140</v>
      </c>
      <c r="EE255" t="s">
        <v>140</v>
      </c>
      <c r="EG255" t="s">
        <v>163</v>
      </c>
      <c r="EL255" t="s">
        <v>163</v>
      </c>
      <c r="EW255" t="s">
        <v>163</v>
      </c>
      <c r="FC255" t="s">
        <v>163</v>
      </c>
      <c r="FG255" t="s">
        <v>163</v>
      </c>
      <c r="FQ255" s="1">
        <v>39140</v>
      </c>
      <c r="FT255" t="s">
        <v>144</v>
      </c>
    </row>
    <row r="256" spans="1:179" x14ac:dyDescent="0.2">
      <c r="A256" s="8">
        <v>264</v>
      </c>
      <c r="B256" s="15" t="s">
        <v>1893</v>
      </c>
      <c r="C256" s="1">
        <v>39124</v>
      </c>
      <c r="D256">
        <v>23</v>
      </c>
      <c r="E256">
        <v>23</v>
      </c>
      <c r="F256" s="1">
        <v>39124</v>
      </c>
      <c r="G256" t="s">
        <v>138</v>
      </c>
      <c r="H256">
        <v>36</v>
      </c>
      <c r="I256" t="s">
        <v>139</v>
      </c>
      <c r="J256" t="s">
        <v>144</v>
      </c>
      <c r="K256" t="s">
        <v>142</v>
      </c>
      <c r="L256" t="s">
        <v>144</v>
      </c>
      <c r="M256" t="s">
        <v>144</v>
      </c>
      <c r="N256" t="s">
        <v>144</v>
      </c>
      <c r="O256" t="s">
        <v>144</v>
      </c>
      <c r="P256" t="s">
        <v>144</v>
      </c>
      <c r="Q256" t="s">
        <v>142</v>
      </c>
      <c r="R256" t="s">
        <v>144</v>
      </c>
      <c r="S256" t="s">
        <v>144</v>
      </c>
      <c r="T256" t="s">
        <v>144</v>
      </c>
      <c r="U256" t="s">
        <v>144</v>
      </c>
      <c r="V256" t="s">
        <v>144</v>
      </c>
      <c r="W256" t="s">
        <v>144</v>
      </c>
      <c r="X256" t="s">
        <v>142</v>
      </c>
      <c r="Y256" t="s">
        <v>144</v>
      </c>
      <c r="AA256" t="s">
        <v>146</v>
      </c>
      <c r="AB256" t="s">
        <v>140</v>
      </c>
      <c r="AC256" t="s">
        <v>140</v>
      </c>
      <c r="AD256" t="s">
        <v>140</v>
      </c>
      <c r="AE256" t="s">
        <v>140</v>
      </c>
      <c r="AF256" t="s">
        <v>140</v>
      </c>
      <c r="AG256" t="s">
        <v>144</v>
      </c>
      <c r="AH256" t="s">
        <v>144</v>
      </c>
      <c r="AI256" t="s">
        <v>142</v>
      </c>
      <c r="AJ256" t="s">
        <v>144</v>
      </c>
      <c r="AK256" t="s">
        <v>144</v>
      </c>
      <c r="AL256" t="s">
        <v>144</v>
      </c>
      <c r="AM256" t="s">
        <v>144</v>
      </c>
      <c r="AN256" t="s">
        <v>144</v>
      </c>
      <c r="AO256" t="s">
        <v>147</v>
      </c>
      <c r="AQ256" t="s">
        <v>144</v>
      </c>
      <c r="AS256" t="s">
        <v>144</v>
      </c>
      <c r="AV256" t="s">
        <v>144</v>
      </c>
      <c r="AW256" t="s">
        <v>144</v>
      </c>
      <c r="AX256" t="s">
        <v>144</v>
      </c>
      <c r="AY256" t="s">
        <v>144</v>
      </c>
      <c r="BA256" t="s">
        <v>142</v>
      </c>
      <c r="BC256" t="s">
        <v>142</v>
      </c>
      <c r="BD256">
        <v>504</v>
      </c>
      <c r="BE256">
        <v>80</v>
      </c>
      <c r="BF256">
        <v>58</v>
      </c>
      <c r="BG256">
        <v>117</v>
      </c>
      <c r="BH256">
        <v>45</v>
      </c>
      <c r="BI256">
        <v>7.29</v>
      </c>
      <c r="BJ256">
        <v>6.95</v>
      </c>
      <c r="BK256" t="s">
        <v>142</v>
      </c>
      <c r="BL256">
        <v>40</v>
      </c>
      <c r="BQ256">
        <v>26</v>
      </c>
      <c r="BU256">
        <v>17</v>
      </c>
      <c r="CM256" s="4">
        <v>39124.925694444442</v>
      </c>
      <c r="CQ256" t="s">
        <v>142</v>
      </c>
      <c r="CR256" s="1">
        <v>39124</v>
      </c>
      <c r="CS256" s="2">
        <v>0.91666666666666663</v>
      </c>
      <c r="CT256" t="s">
        <v>142</v>
      </c>
      <c r="CU256" s="1">
        <v>39142</v>
      </c>
      <c r="CV256">
        <v>0</v>
      </c>
      <c r="CW256">
        <v>0</v>
      </c>
      <c r="CX256">
        <v>0</v>
      </c>
      <c r="CY256">
        <v>0</v>
      </c>
      <c r="DA256" t="s">
        <v>144</v>
      </c>
      <c r="DP256" t="s">
        <v>148</v>
      </c>
      <c r="DX256" t="s">
        <v>140</v>
      </c>
      <c r="DY256" t="s">
        <v>140</v>
      </c>
      <c r="DZ256" t="s">
        <v>140</v>
      </c>
      <c r="EA256" t="s">
        <v>140</v>
      </c>
      <c r="EB256" t="s">
        <v>140</v>
      </c>
      <c r="EC256" t="s">
        <v>140</v>
      </c>
      <c r="ED256" t="s">
        <v>140</v>
      </c>
      <c r="EE256" t="s">
        <v>140</v>
      </c>
      <c r="EG256" t="s">
        <v>153</v>
      </c>
      <c r="EH256" t="s">
        <v>176</v>
      </c>
      <c r="EL256" t="s">
        <v>153</v>
      </c>
      <c r="EM256" t="s">
        <v>154</v>
      </c>
      <c r="EW256" t="s">
        <v>163</v>
      </c>
      <c r="FC256" t="s">
        <v>162</v>
      </c>
      <c r="FG256" t="s">
        <v>163</v>
      </c>
      <c r="FQ256" s="1">
        <v>39132</v>
      </c>
      <c r="FT256" t="s">
        <v>142</v>
      </c>
      <c r="FU256" s="1">
        <v>39132</v>
      </c>
    </row>
    <row r="257" spans="1:179" x14ac:dyDescent="0.2">
      <c r="A257" s="8">
        <v>265</v>
      </c>
      <c r="B257" s="15" t="s">
        <v>1894</v>
      </c>
      <c r="C257" s="1">
        <v>39126</v>
      </c>
      <c r="D257">
        <v>19</v>
      </c>
      <c r="E257">
        <v>22</v>
      </c>
      <c r="F257" s="1">
        <v>39126</v>
      </c>
      <c r="G257" t="s">
        <v>180</v>
      </c>
      <c r="H257">
        <v>80</v>
      </c>
      <c r="I257" t="s">
        <v>141</v>
      </c>
      <c r="J257" t="s">
        <v>144</v>
      </c>
      <c r="K257" t="s">
        <v>142</v>
      </c>
      <c r="L257" t="s">
        <v>142</v>
      </c>
      <c r="M257" t="s">
        <v>142</v>
      </c>
      <c r="N257" t="s">
        <v>144</v>
      </c>
      <c r="O257" t="s">
        <v>144</v>
      </c>
      <c r="P257" t="s">
        <v>144</v>
      </c>
      <c r="Q257" t="s">
        <v>144</v>
      </c>
      <c r="R257" t="s">
        <v>144</v>
      </c>
      <c r="S257" t="s">
        <v>144</v>
      </c>
      <c r="T257" t="s">
        <v>144</v>
      </c>
      <c r="U257" t="s">
        <v>144</v>
      </c>
      <c r="V257" t="s">
        <v>144</v>
      </c>
      <c r="W257" t="s">
        <v>142</v>
      </c>
      <c r="X257" t="s">
        <v>142</v>
      </c>
      <c r="Y257" t="s">
        <v>142</v>
      </c>
      <c r="Z257" t="s">
        <v>720</v>
      </c>
      <c r="AA257" t="s">
        <v>146</v>
      </c>
      <c r="AB257" t="s">
        <v>140</v>
      </c>
      <c r="AC257" t="s">
        <v>140</v>
      </c>
      <c r="AD257" t="s">
        <v>140</v>
      </c>
      <c r="AE257" t="s">
        <v>140</v>
      </c>
      <c r="AF257" t="s">
        <v>140</v>
      </c>
      <c r="AG257" t="s">
        <v>144</v>
      </c>
      <c r="AH257" t="s">
        <v>142</v>
      </c>
      <c r="AI257" t="s">
        <v>144</v>
      </c>
      <c r="AK257" t="s">
        <v>144</v>
      </c>
      <c r="AL257" t="s">
        <v>144</v>
      </c>
      <c r="AM257" t="s">
        <v>144</v>
      </c>
      <c r="AN257" t="s">
        <v>144</v>
      </c>
      <c r="AO257" t="s">
        <v>150</v>
      </c>
      <c r="AP257" t="s">
        <v>721</v>
      </c>
      <c r="AQ257" t="s">
        <v>144</v>
      </c>
      <c r="AS257" t="s">
        <v>144</v>
      </c>
      <c r="AT257" t="s">
        <v>151</v>
      </c>
      <c r="AU257">
        <v>75</v>
      </c>
      <c r="AV257" t="s">
        <v>144</v>
      </c>
      <c r="AW257" t="s">
        <v>144</v>
      </c>
      <c r="AX257" t="s">
        <v>142</v>
      </c>
      <c r="AY257" t="s">
        <v>144</v>
      </c>
      <c r="AZ257" t="s">
        <v>722</v>
      </c>
      <c r="BA257" t="s">
        <v>144</v>
      </c>
      <c r="BC257" t="s">
        <v>142</v>
      </c>
      <c r="BD257">
        <v>68</v>
      </c>
      <c r="BE257">
        <v>51</v>
      </c>
      <c r="BF257">
        <v>49</v>
      </c>
      <c r="BG257">
        <v>54</v>
      </c>
      <c r="BH257">
        <v>49</v>
      </c>
      <c r="BI257">
        <v>7.35</v>
      </c>
      <c r="BJ257">
        <v>7.23</v>
      </c>
      <c r="BK257" t="s">
        <v>144</v>
      </c>
      <c r="BL257">
        <v>30</v>
      </c>
      <c r="BM257" t="s">
        <v>142</v>
      </c>
      <c r="BQ257">
        <v>29</v>
      </c>
      <c r="BU257">
        <v>15</v>
      </c>
      <c r="CM257" s="4">
        <v>39126.692361111112</v>
      </c>
      <c r="CQ257" t="s">
        <v>142</v>
      </c>
      <c r="CR257" s="1">
        <v>39126</v>
      </c>
      <c r="CS257" s="2">
        <v>0.6972222222222223</v>
      </c>
      <c r="CT257" t="s">
        <v>142</v>
      </c>
      <c r="CU257" s="1">
        <v>39142</v>
      </c>
      <c r="CV257">
        <v>0</v>
      </c>
      <c r="CW257">
        <v>0</v>
      </c>
      <c r="CX257">
        <v>3</v>
      </c>
      <c r="CY257">
        <v>4</v>
      </c>
      <c r="DA257" t="s">
        <v>144</v>
      </c>
      <c r="DP257" t="s">
        <v>152</v>
      </c>
      <c r="DX257" t="s">
        <v>140</v>
      </c>
      <c r="DY257" t="s">
        <v>146</v>
      </c>
      <c r="DZ257" t="s">
        <v>140</v>
      </c>
      <c r="EA257" t="s">
        <v>140</v>
      </c>
      <c r="EB257" t="s">
        <v>140</v>
      </c>
      <c r="EC257" t="s">
        <v>140</v>
      </c>
      <c r="ED257" t="s">
        <v>140</v>
      </c>
      <c r="EE257" t="s">
        <v>140</v>
      </c>
      <c r="EG257" t="s">
        <v>163</v>
      </c>
      <c r="EL257" t="s">
        <v>163</v>
      </c>
      <c r="EW257" t="s">
        <v>163</v>
      </c>
      <c r="FC257" t="s">
        <v>162</v>
      </c>
      <c r="FG257" t="s">
        <v>153</v>
      </c>
      <c r="FI257" t="s">
        <v>567</v>
      </c>
      <c r="FQ257" s="1">
        <v>39137</v>
      </c>
      <c r="FT257" t="s">
        <v>142</v>
      </c>
      <c r="FU257" s="1">
        <v>39137</v>
      </c>
    </row>
    <row r="258" spans="1:179" x14ac:dyDescent="0.2">
      <c r="A258" s="8">
        <v>266</v>
      </c>
      <c r="B258" s="15" t="s">
        <v>1895</v>
      </c>
      <c r="C258" s="1">
        <v>39129</v>
      </c>
      <c r="D258">
        <v>21</v>
      </c>
      <c r="E258">
        <v>3</v>
      </c>
      <c r="F258" s="1">
        <v>39131</v>
      </c>
      <c r="G258" t="s">
        <v>138</v>
      </c>
      <c r="H258">
        <v>45</v>
      </c>
      <c r="I258" t="s">
        <v>139</v>
      </c>
      <c r="J258" t="s">
        <v>144</v>
      </c>
      <c r="K258" t="s">
        <v>142</v>
      </c>
      <c r="L258" t="s">
        <v>142</v>
      </c>
      <c r="M258" t="s">
        <v>144</v>
      </c>
      <c r="N258" t="s">
        <v>144</v>
      </c>
      <c r="O258" t="s">
        <v>144</v>
      </c>
      <c r="P258" t="s">
        <v>144</v>
      </c>
      <c r="Q258" t="s">
        <v>142</v>
      </c>
      <c r="R258" t="s">
        <v>144</v>
      </c>
      <c r="S258" t="s">
        <v>144</v>
      </c>
      <c r="T258" t="s">
        <v>144</v>
      </c>
      <c r="U258" t="s">
        <v>144</v>
      </c>
      <c r="V258" t="s">
        <v>144</v>
      </c>
      <c r="W258" t="s">
        <v>144</v>
      </c>
      <c r="X258" t="s">
        <v>144</v>
      </c>
      <c r="Y258" t="s">
        <v>142</v>
      </c>
      <c r="Z258" t="s">
        <v>723</v>
      </c>
      <c r="AA258" t="s">
        <v>146</v>
      </c>
      <c r="AB258" t="s">
        <v>140</v>
      </c>
      <c r="AC258" t="s">
        <v>140</v>
      </c>
      <c r="AD258" t="s">
        <v>140</v>
      </c>
      <c r="AE258" t="s">
        <v>140</v>
      </c>
      <c r="AF258" t="s">
        <v>140</v>
      </c>
      <c r="AG258" t="s">
        <v>144</v>
      </c>
      <c r="AH258" t="s">
        <v>144</v>
      </c>
      <c r="AI258" t="s">
        <v>144</v>
      </c>
      <c r="AJ258" t="s">
        <v>144</v>
      </c>
      <c r="AK258" t="s">
        <v>144</v>
      </c>
      <c r="AL258" t="s">
        <v>144</v>
      </c>
      <c r="AM258" t="s">
        <v>144</v>
      </c>
      <c r="AN258" t="s">
        <v>144</v>
      </c>
      <c r="AO258" t="s">
        <v>147</v>
      </c>
      <c r="AQ258" t="s">
        <v>144</v>
      </c>
      <c r="AS258" t="s">
        <v>144</v>
      </c>
      <c r="AT258" t="s">
        <v>159</v>
      </c>
      <c r="AV258" t="s">
        <v>144</v>
      </c>
      <c r="AW258" t="s">
        <v>144</v>
      </c>
      <c r="AX258" t="s">
        <v>144</v>
      </c>
      <c r="AY258" t="s">
        <v>144</v>
      </c>
      <c r="AZ258" t="s">
        <v>724</v>
      </c>
      <c r="BA258" t="s">
        <v>142</v>
      </c>
      <c r="BC258" t="s">
        <v>142</v>
      </c>
      <c r="BD258">
        <v>158</v>
      </c>
      <c r="BE258">
        <v>63</v>
      </c>
      <c r="BF258">
        <v>43</v>
      </c>
      <c r="BG258">
        <v>43</v>
      </c>
      <c r="BH258">
        <v>34</v>
      </c>
      <c r="BI258">
        <v>7.43</v>
      </c>
      <c r="BJ258">
        <v>7.41</v>
      </c>
      <c r="BK258" t="s">
        <v>142</v>
      </c>
      <c r="BL258">
        <v>40</v>
      </c>
      <c r="BQ258">
        <v>22</v>
      </c>
      <c r="BU258">
        <v>17</v>
      </c>
      <c r="CM258" s="4">
        <v>39131.243750000001</v>
      </c>
      <c r="CQ258" t="s">
        <v>142</v>
      </c>
      <c r="CR258" s="1">
        <v>39131</v>
      </c>
      <c r="CS258" s="2">
        <v>0.6069444444444444</v>
      </c>
      <c r="CT258" t="s">
        <v>142</v>
      </c>
      <c r="CU258" s="1">
        <v>39142</v>
      </c>
      <c r="CV258">
        <v>1</v>
      </c>
      <c r="CW258">
        <v>3</v>
      </c>
      <c r="CX258">
        <v>3</v>
      </c>
      <c r="CY258">
        <v>3</v>
      </c>
      <c r="DA258" t="s">
        <v>144</v>
      </c>
      <c r="DP258" t="s">
        <v>173</v>
      </c>
      <c r="DX258" t="s">
        <v>140</v>
      </c>
      <c r="DY258" t="s">
        <v>146</v>
      </c>
      <c r="DZ258" t="s">
        <v>140</v>
      </c>
      <c r="EA258" t="s">
        <v>140</v>
      </c>
      <c r="EB258" t="s">
        <v>140</v>
      </c>
      <c r="EC258" t="s">
        <v>140</v>
      </c>
      <c r="ED258" t="s">
        <v>140</v>
      </c>
      <c r="EE258" t="s">
        <v>140</v>
      </c>
      <c r="EG258" t="s">
        <v>163</v>
      </c>
      <c r="EL258" t="s">
        <v>163</v>
      </c>
      <c r="EW258" t="s">
        <v>163</v>
      </c>
      <c r="FC258" t="s">
        <v>162</v>
      </c>
      <c r="FG258" t="s">
        <v>163</v>
      </c>
      <c r="FT258" t="s">
        <v>144</v>
      </c>
    </row>
    <row r="259" spans="1:179" x14ac:dyDescent="0.2">
      <c r="A259" s="8">
        <v>267</v>
      </c>
      <c r="B259" s="15" t="s">
        <v>1896</v>
      </c>
      <c r="C259" s="1">
        <v>39141</v>
      </c>
      <c r="D259">
        <v>10</v>
      </c>
      <c r="E259">
        <v>22</v>
      </c>
      <c r="F259" s="1">
        <v>39141</v>
      </c>
      <c r="G259" t="s">
        <v>138</v>
      </c>
      <c r="H259">
        <v>66</v>
      </c>
      <c r="I259" t="s">
        <v>141</v>
      </c>
      <c r="J259" t="s">
        <v>144</v>
      </c>
      <c r="K259" t="s">
        <v>142</v>
      </c>
      <c r="L259" t="s">
        <v>142</v>
      </c>
      <c r="M259" t="s">
        <v>142</v>
      </c>
      <c r="N259" t="s">
        <v>144</v>
      </c>
      <c r="O259" t="s">
        <v>144</v>
      </c>
      <c r="P259" t="s">
        <v>144</v>
      </c>
      <c r="Q259" t="s">
        <v>142</v>
      </c>
      <c r="R259" t="s">
        <v>144</v>
      </c>
      <c r="S259" t="s">
        <v>144</v>
      </c>
      <c r="T259" t="s">
        <v>144</v>
      </c>
      <c r="U259" t="s">
        <v>144</v>
      </c>
      <c r="V259" t="s">
        <v>144</v>
      </c>
      <c r="W259" t="s">
        <v>144</v>
      </c>
      <c r="X259" t="s">
        <v>144</v>
      </c>
      <c r="Y259" t="s">
        <v>142</v>
      </c>
      <c r="Z259" t="s">
        <v>725</v>
      </c>
      <c r="AA259" t="s">
        <v>140</v>
      </c>
      <c r="AB259" t="s">
        <v>146</v>
      </c>
      <c r="AC259" t="s">
        <v>140</v>
      </c>
      <c r="AD259" t="s">
        <v>140</v>
      </c>
      <c r="AE259" t="s">
        <v>140</v>
      </c>
      <c r="AF259" t="s">
        <v>140</v>
      </c>
      <c r="AG259" t="s">
        <v>144</v>
      </c>
      <c r="AH259" t="s">
        <v>142</v>
      </c>
      <c r="AI259" t="s">
        <v>144</v>
      </c>
      <c r="AJ259" t="s">
        <v>144</v>
      </c>
      <c r="AK259" t="s">
        <v>144</v>
      </c>
      <c r="AL259" t="s">
        <v>144</v>
      </c>
      <c r="AM259" t="s">
        <v>144</v>
      </c>
      <c r="AN259" t="s">
        <v>144</v>
      </c>
      <c r="AO259" t="s">
        <v>147</v>
      </c>
      <c r="AQ259" t="s">
        <v>144</v>
      </c>
      <c r="AS259" t="s">
        <v>144</v>
      </c>
      <c r="AT259" t="s">
        <v>151</v>
      </c>
      <c r="AU259">
        <v>60</v>
      </c>
      <c r="AV259" t="s">
        <v>144</v>
      </c>
      <c r="AW259" t="s">
        <v>144</v>
      </c>
      <c r="AX259" t="s">
        <v>142</v>
      </c>
      <c r="AY259" t="s">
        <v>144</v>
      </c>
      <c r="AZ259" t="s">
        <v>726</v>
      </c>
      <c r="BC259" t="s">
        <v>144</v>
      </c>
      <c r="BK259" t="s">
        <v>144</v>
      </c>
      <c r="BM259" t="s">
        <v>142</v>
      </c>
      <c r="BO259">
        <v>4</v>
      </c>
      <c r="BQ259">
        <v>23</v>
      </c>
      <c r="BU259">
        <v>13</v>
      </c>
      <c r="CM259" s="4">
        <v>39141.446527777778</v>
      </c>
      <c r="CQ259" t="s">
        <v>142</v>
      </c>
      <c r="CR259" s="1">
        <v>39141</v>
      </c>
      <c r="CS259" s="2">
        <v>0.45763888888888887</v>
      </c>
      <c r="CT259" t="s">
        <v>142</v>
      </c>
      <c r="CU259" s="1">
        <v>39163</v>
      </c>
      <c r="CV259">
        <v>1</v>
      </c>
      <c r="CW259">
        <v>0</v>
      </c>
      <c r="CX259">
        <v>3</v>
      </c>
      <c r="CY259">
        <v>3</v>
      </c>
      <c r="DA259" t="s">
        <v>144</v>
      </c>
      <c r="DP259" t="s">
        <v>152</v>
      </c>
      <c r="DX259" t="s">
        <v>140</v>
      </c>
      <c r="DY259" t="s">
        <v>146</v>
      </c>
      <c r="DZ259" t="s">
        <v>140</v>
      </c>
      <c r="EA259" t="s">
        <v>140</v>
      </c>
      <c r="EB259" t="s">
        <v>140</v>
      </c>
      <c r="EC259" t="s">
        <v>140</v>
      </c>
      <c r="ED259" t="s">
        <v>140</v>
      </c>
      <c r="EE259" t="s">
        <v>140</v>
      </c>
      <c r="EG259" t="s">
        <v>163</v>
      </c>
      <c r="EL259" t="s">
        <v>162</v>
      </c>
      <c r="EW259" t="s">
        <v>163</v>
      </c>
      <c r="FC259" t="s">
        <v>162</v>
      </c>
      <c r="FG259" t="s">
        <v>163</v>
      </c>
      <c r="FT259" t="s">
        <v>144</v>
      </c>
    </row>
    <row r="260" spans="1:179" x14ac:dyDescent="0.2">
      <c r="A260" s="8">
        <v>268</v>
      </c>
      <c r="B260" s="15" t="s">
        <v>1897</v>
      </c>
      <c r="C260" s="1">
        <v>39140</v>
      </c>
      <c r="D260">
        <v>13</v>
      </c>
      <c r="E260">
        <v>19</v>
      </c>
      <c r="F260" s="1">
        <v>39144</v>
      </c>
      <c r="G260" t="s">
        <v>138</v>
      </c>
      <c r="H260">
        <v>57</v>
      </c>
      <c r="I260" t="s">
        <v>141</v>
      </c>
      <c r="J260" t="s">
        <v>144</v>
      </c>
      <c r="K260" t="s">
        <v>142</v>
      </c>
      <c r="L260" t="s">
        <v>142</v>
      </c>
      <c r="M260" t="s">
        <v>144</v>
      </c>
      <c r="N260" t="s">
        <v>144</v>
      </c>
      <c r="O260" t="s">
        <v>144</v>
      </c>
      <c r="P260" t="s">
        <v>144</v>
      </c>
      <c r="Q260" t="s">
        <v>144</v>
      </c>
      <c r="R260" t="s">
        <v>144</v>
      </c>
      <c r="S260" t="s">
        <v>144</v>
      </c>
      <c r="T260" t="s">
        <v>144</v>
      </c>
      <c r="U260" t="s">
        <v>144</v>
      </c>
      <c r="V260" t="s">
        <v>144</v>
      </c>
      <c r="W260" t="s">
        <v>144</v>
      </c>
      <c r="X260" t="s">
        <v>144</v>
      </c>
      <c r="Y260" t="s">
        <v>144</v>
      </c>
      <c r="Z260" t="s">
        <v>727</v>
      </c>
      <c r="AA260" t="s">
        <v>146</v>
      </c>
      <c r="AB260" t="s">
        <v>140</v>
      </c>
      <c r="AC260" t="s">
        <v>140</v>
      </c>
      <c r="AD260" t="s">
        <v>140</v>
      </c>
      <c r="AE260" t="s">
        <v>140</v>
      </c>
      <c r="AF260" t="s">
        <v>140</v>
      </c>
      <c r="AG260" t="s">
        <v>144</v>
      </c>
      <c r="AH260" t="s">
        <v>144</v>
      </c>
      <c r="AI260" t="s">
        <v>144</v>
      </c>
      <c r="AJ260" t="s">
        <v>144</v>
      </c>
      <c r="AK260" t="s">
        <v>144</v>
      </c>
      <c r="AL260" t="s">
        <v>144</v>
      </c>
      <c r="AM260" t="s">
        <v>144</v>
      </c>
      <c r="AN260" t="s">
        <v>144</v>
      </c>
      <c r="AO260" t="s">
        <v>561</v>
      </c>
      <c r="AP260" t="s">
        <v>224</v>
      </c>
      <c r="AQ260" t="s">
        <v>142</v>
      </c>
      <c r="AR260" t="s">
        <v>144</v>
      </c>
      <c r="AS260" t="s">
        <v>142</v>
      </c>
      <c r="AT260" t="s">
        <v>159</v>
      </c>
      <c r="AV260" t="s">
        <v>144</v>
      </c>
      <c r="AW260" t="s">
        <v>144</v>
      </c>
      <c r="AX260" t="s">
        <v>144</v>
      </c>
      <c r="AY260" t="s">
        <v>144</v>
      </c>
      <c r="AZ260" t="s">
        <v>728</v>
      </c>
      <c r="BA260" t="s">
        <v>144</v>
      </c>
      <c r="BC260" t="s">
        <v>144</v>
      </c>
      <c r="BK260" t="s">
        <v>144</v>
      </c>
      <c r="BM260" t="s">
        <v>144</v>
      </c>
      <c r="BO260">
        <v>15</v>
      </c>
      <c r="BQ260">
        <v>21</v>
      </c>
      <c r="BU260">
        <v>13</v>
      </c>
      <c r="CM260" s="4">
        <v>39145.32916666667</v>
      </c>
      <c r="CQ260" t="s">
        <v>142</v>
      </c>
      <c r="CR260" s="1">
        <v>39144</v>
      </c>
      <c r="CS260" s="2">
        <v>0.77013888888888893</v>
      </c>
      <c r="CT260" t="s">
        <v>142</v>
      </c>
      <c r="CU260" s="1">
        <v>39163</v>
      </c>
      <c r="CV260">
        <v>3</v>
      </c>
      <c r="CW260">
        <v>1</v>
      </c>
      <c r="CX260">
        <v>3</v>
      </c>
      <c r="CY260">
        <v>3</v>
      </c>
      <c r="DA260" t="s">
        <v>142</v>
      </c>
      <c r="DB260" s="1">
        <v>39144</v>
      </c>
      <c r="DP260" t="s">
        <v>152</v>
      </c>
      <c r="DX260" t="s">
        <v>140</v>
      </c>
      <c r="DY260" t="s">
        <v>146</v>
      </c>
      <c r="DZ260" t="s">
        <v>140</v>
      </c>
      <c r="EA260" t="s">
        <v>140</v>
      </c>
      <c r="EB260" t="s">
        <v>140</v>
      </c>
      <c r="EC260" t="s">
        <v>140</v>
      </c>
      <c r="ED260" t="s">
        <v>140</v>
      </c>
      <c r="EE260" t="s">
        <v>140</v>
      </c>
      <c r="EG260" t="s">
        <v>163</v>
      </c>
      <c r="EL260" t="s">
        <v>162</v>
      </c>
      <c r="EW260" t="s">
        <v>163</v>
      </c>
      <c r="FC260" t="s">
        <v>162</v>
      </c>
      <c r="FG260" t="s">
        <v>163</v>
      </c>
      <c r="FQ260" s="1">
        <v>39148</v>
      </c>
      <c r="FT260" t="s">
        <v>144</v>
      </c>
    </row>
    <row r="261" spans="1:179" x14ac:dyDescent="0.2">
      <c r="A261" s="8">
        <v>269</v>
      </c>
      <c r="B261" s="15" t="s">
        <v>1898</v>
      </c>
      <c r="C261" s="1">
        <v>39149</v>
      </c>
      <c r="D261">
        <v>9</v>
      </c>
      <c r="E261">
        <v>13</v>
      </c>
      <c r="F261" s="1">
        <v>39149</v>
      </c>
      <c r="G261" t="s">
        <v>138</v>
      </c>
      <c r="H261">
        <v>27</v>
      </c>
      <c r="I261" t="s">
        <v>141</v>
      </c>
      <c r="J261" t="s">
        <v>144</v>
      </c>
      <c r="K261" t="s">
        <v>142</v>
      </c>
      <c r="L261" t="s">
        <v>142</v>
      </c>
      <c r="M261" t="s">
        <v>144</v>
      </c>
      <c r="N261" t="s">
        <v>142</v>
      </c>
      <c r="O261" t="s">
        <v>142</v>
      </c>
      <c r="P261" t="s">
        <v>144</v>
      </c>
      <c r="Q261" t="s">
        <v>144</v>
      </c>
      <c r="R261" t="s">
        <v>144</v>
      </c>
      <c r="S261" t="s">
        <v>144</v>
      </c>
      <c r="T261" t="s">
        <v>144</v>
      </c>
      <c r="U261" t="s">
        <v>144</v>
      </c>
      <c r="V261" t="s">
        <v>144</v>
      </c>
      <c r="W261" t="s">
        <v>144</v>
      </c>
      <c r="X261" t="s">
        <v>144</v>
      </c>
      <c r="Y261" t="s">
        <v>142</v>
      </c>
      <c r="Z261" t="s">
        <v>729</v>
      </c>
      <c r="AA261" t="s">
        <v>140</v>
      </c>
      <c r="AB261" t="s">
        <v>140</v>
      </c>
      <c r="AC261" t="s">
        <v>140</v>
      </c>
      <c r="AD261" t="s">
        <v>140</v>
      </c>
      <c r="AE261" t="s">
        <v>146</v>
      </c>
      <c r="AF261" t="s">
        <v>140</v>
      </c>
      <c r="AG261" t="s">
        <v>144</v>
      </c>
      <c r="AH261" t="s">
        <v>144</v>
      </c>
      <c r="AI261" t="s">
        <v>144</v>
      </c>
      <c r="AJ261" t="s">
        <v>144</v>
      </c>
      <c r="AK261" t="s">
        <v>144</v>
      </c>
      <c r="AL261" t="s">
        <v>144</v>
      </c>
      <c r="AM261" t="s">
        <v>144</v>
      </c>
      <c r="AN261" t="s">
        <v>144</v>
      </c>
      <c r="AO261" t="s">
        <v>147</v>
      </c>
      <c r="AQ261" t="s">
        <v>144</v>
      </c>
      <c r="AS261" t="s">
        <v>144</v>
      </c>
      <c r="AT261" t="s">
        <v>159</v>
      </c>
      <c r="AV261" t="s">
        <v>144</v>
      </c>
      <c r="AW261" t="s">
        <v>144</v>
      </c>
      <c r="AX261" t="s">
        <v>144</v>
      </c>
      <c r="AY261" t="s">
        <v>144</v>
      </c>
      <c r="AZ261" t="s">
        <v>730</v>
      </c>
      <c r="BA261" t="s">
        <v>144</v>
      </c>
      <c r="BC261" t="s">
        <v>142</v>
      </c>
      <c r="BD261">
        <v>237</v>
      </c>
      <c r="BE261">
        <v>123</v>
      </c>
      <c r="BF261">
        <v>35</v>
      </c>
      <c r="BG261">
        <v>56</v>
      </c>
      <c r="BH261">
        <v>35</v>
      </c>
      <c r="BI261">
        <v>7.39</v>
      </c>
      <c r="BJ261">
        <v>7.2</v>
      </c>
      <c r="BK261" t="s">
        <v>142</v>
      </c>
      <c r="BL261">
        <v>90</v>
      </c>
      <c r="BP261">
        <v>136</v>
      </c>
      <c r="BQ261">
        <v>36</v>
      </c>
      <c r="BU261">
        <v>16</v>
      </c>
      <c r="CM261" s="4">
        <v>39149.39166666667</v>
      </c>
      <c r="CQ261" t="s">
        <v>142</v>
      </c>
      <c r="CR261" s="1">
        <v>39149</v>
      </c>
      <c r="CS261" s="2">
        <v>0.40138888888888885</v>
      </c>
      <c r="CT261" t="s">
        <v>142</v>
      </c>
      <c r="CU261" s="1">
        <v>39163</v>
      </c>
      <c r="CV261">
        <v>3</v>
      </c>
      <c r="CW261">
        <v>3</v>
      </c>
      <c r="CX261">
        <v>3</v>
      </c>
      <c r="CY261">
        <v>3</v>
      </c>
      <c r="DA261" t="s">
        <v>144</v>
      </c>
      <c r="DP261" t="s">
        <v>148</v>
      </c>
      <c r="DX261" t="s">
        <v>140</v>
      </c>
      <c r="DY261" t="s">
        <v>140</v>
      </c>
      <c r="DZ261" t="s">
        <v>140</v>
      </c>
      <c r="EA261" t="s">
        <v>140</v>
      </c>
      <c r="EB261" t="s">
        <v>140</v>
      </c>
      <c r="EC261" t="s">
        <v>140</v>
      </c>
      <c r="ED261" t="s">
        <v>140</v>
      </c>
      <c r="EE261" t="s">
        <v>140</v>
      </c>
      <c r="EG261" t="s">
        <v>163</v>
      </c>
      <c r="EL261" t="s">
        <v>163</v>
      </c>
      <c r="EW261" t="s">
        <v>163</v>
      </c>
      <c r="FC261" t="s">
        <v>162</v>
      </c>
      <c r="FG261" t="s">
        <v>163</v>
      </c>
      <c r="FQ261" s="1">
        <v>39153</v>
      </c>
      <c r="FT261" t="s">
        <v>144</v>
      </c>
    </row>
    <row r="262" spans="1:179" x14ac:dyDescent="0.2">
      <c r="A262" s="8">
        <v>270</v>
      </c>
      <c r="B262" s="15" t="s">
        <v>1899</v>
      </c>
      <c r="C262" s="1">
        <v>39160</v>
      </c>
      <c r="D262">
        <v>13</v>
      </c>
      <c r="E262">
        <v>13</v>
      </c>
      <c r="F262" s="1">
        <v>39160</v>
      </c>
      <c r="G262" t="s">
        <v>138</v>
      </c>
      <c r="H262">
        <v>65</v>
      </c>
      <c r="I262" t="s">
        <v>141</v>
      </c>
      <c r="J262" t="s">
        <v>144</v>
      </c>
      <c r="K262" t="s">
        <v>142</v>
      </c>
      <c r="L262" t="s">
        <v>142</v>
      </c>
      <c r="M262" t="s">
        <v>144</v>
      </c>
      <c r="N262" t="s">
        <v>144</v>
      </c>
      <c r="O262" t="s">
        <v>144</v>
      </c>
      <c r="P262" t="s">
        <v>144</v>
      </c>
      <c r="Q262" t="s">
        <v>142</v>
      </c>
      <c r="S262" t="s">
        <v>144</v>
      </c>
      <c r="U262" t="s">
        <v>144</v>
      </c>
      <c r="W262" t="s">
        <v>144</v>
      </c>
      <c r="X262" t="s">
        <v>142</v>
      </c>
      <c r="Y262" t="s">
        <v>142</v>
      </c>
      <c r="Z262" t="s">
        <v>731</v>
      </c>
      <c r="AA262" t="s">
        <v>146</v>
      </c>
      <c r="AB262" t="s">
        <v>140</v>
      </c>
      <c r="AC262" t="s">
        <v>140</v>
      </c>
      <c r="AD262" t="s">
        <v>140</v>
      </c>
      <c r="AE262" t="s">
        <v>140</v>
      </c>
      <c r="AF262" t="s">
        <v>140</v>
      </c>
      <c r="AG262" t="s">
        <v>142</v>
      </c>
      <c r="AH262" t="s">
        <v>142</v>
      </c>
      <c r="AI262" t="s">
        <v>144</v>
      </c>
      <c r="AJ262" t="s">
        <v>144</v>
      </c>
      <c r="AK262" t="s">
        <v>144</v>
      </c>
      <c r="AL262" t="s">
        <v>144</v>
      </c>
      <c r="AM262" t="s">
        <v>144</v>
      </c>
      <c r="AO262" t="s">
        <v>147</v>
      </c>
      <c r="AQ262" t="s">
        <v>144</v>
      </c>
      <c r="AS262" t="s">
        <v>144</v>
      </c>
      <c r="AT262" t="s">
        <v>156</v>
      </c>
      <c r="AV262" t="s">
        <v>144</v>
      </c>
      <c r="AW262" t="s">
        <v>144</v>
      </c>
      <c r="AX262" t="s">
        <v>142</v>
      </c>
      <c r="AY262" t="s">
        <v>144</v>
      </c>
      <c r="AZ262" t="s">
        <v>732</v>
      </c>
      <c r="BA262" t="s">
        <v>142</v>
      </c>
      <c r="BC262" t="s">
        <v>142</v>
      </c>
      <c r="BD262">
        <v>88</v>
      </c>
      <c r="BE262">
        <v>88</v>
      </c>
      <c r="BF262">
        <v>56</v>
      </c>
      <c r="BG262">
        <v>56</v>
      </c>
      <c r="BH262">
        <v>56</v>
      </c>
      <c r="BI262">
        <v>7.38</v>
      </c>
      <c r="BJ262">
        <v>7.38</v>
      </c>
      <c r="BK262" t="s">
        <v>142</v>
      </c>
      <c r="BL262">
        <v>40</v>
      </c>
      <c r="BQ262">
        <v>31</v>
      </c>
      <c r="BU262">
        <v>16</v>
      </c>
      <c r="CM262" s="4">
        <v>39161.166666666664</v>
      </c>
      <c r="CQ262" t="s">
        <v>142</v>
      </c>
      <c r="CR262" s="1">
        <v>39161</v>
      </c>
      <c r="CS262" s="2">
        <v>0.1986111111111111</v>
      </c>
      <c r="CT262" t="s">
        <v>142</v>
      </c>
      <c r="CU262" s="1">
        <v>39163</v>
      </c>
      <c r="CV262">
        <v>3</v>
      </c>
      <c r="CW262">
        <v>1</v>
      </c>
      <c r="CX262">
        <v>3</v>
      </c>
      <c r="CY262">
        <v>2</v>
      </c>
      <c r="DA262" t="s">
        <v>142</v>
      </c>
      <c r="DB262" s="1">
        <v>39160</v>
      </c>
      <c r="DP262" t="s">
        <v>152</v>
      </c>
      <c r="DX262" t="s">
        <v>140</v>
      </c>
      <c r="DY262" t="s">
        <v>140</v>
      </c>
      <c r="DZ262" t="s">
        <v>140</v>
      </c>
      <c r="EA262" t="s">
        <v>140</v>
      </c>
      <c r="EB262" t="s">
        <v>140</v>
      </c>
      <c r="EC262" t="s">
        <v>140</v>
      </c>
      <c r="ED262" t="s">
        <v>146</v>
      </c>
      <c r="EE262" t="s">
        <v>140</v>
      </c>
      <c r="EF262" t="s">
        <v>733</v>
      </c>
      <c r="EG262" t="s">
        <v>163</v>
      </c>
      <c r="EL262" t="s">
        <v>163</v>
      </c>
      <c r="EW262" t="s">
        <v>163</v>
      </c>
      <c r="FC262" t="s">
        <v>162</v>
      </c>
      <c r="FG262" t="s">
        <v>163</v>
      </c>
      <c r="FT262" t="s">
        <v>144</v>
      </c>
    </row>
    <row r="263" spans="1:179" x14ac:dyDescent="0.2">
      <c r="A263" s="8">
        <v>271</v>
      </c>
      <c r="B263" s="15" t="s">
        <v>1900</v>
      </c>
      <c r="C263" s="1">
        <v>39162</v>
      </c>
      <c r="D263">
        <v>22</v>
      </c>
      <c r="E263">
        <v>23</v>
      </c>
      <c r="F263" s="1">
        <v>39162</v>
      </c>
      <c r="G263" t="s">
        <v>138</v>
      </c>
      <c r="H263">
        <v>60</v>
      </c>
      <c r="I263" t="s">
        <v>139</v>
      </c>
      <c r="J263" t="s">
        <v>144</v>
      </c>
      <c r="K263" t="s">
        <v>144</v>
      </c>
      <c r="L263" t="s">
        <v>144</v>
      </c>
      <c r="M263" t="s">
        <v>144</v>
      </c>
      <c r="N263" t="s">
        <v>144</v>
      </c>
      <c r="O263" t="s">
        <v>144</v>
      </c>
      <c r="P263" t="s">
        <v>144</v>
      </c>
      <c r="Q263" t="s">
        <v>142</v>
      </c>
      <c r="R263" t="s">
        <v>144</v>
      </c>
      <c r="S263" t="s">
        <v>144</v>
      </c>
      <c r="T263" t="s">
        <v>144</v>
      </c>
      <c r="U263" t="s">
        <v>144</v>
      </c>
      <c r="V263" t="s">
        <v>144</v>
      </c>
      <c r="W263" t="s">
        <v>142</v>
      </c>
      <c r="X263" t="s">
        <v>144</v>
      </c>
      <c r="Y263" t="s">
        <v>142</v>
      </c>
      <c r="Z263" t="s">
        <v>734</v>
      </c>
      <c r="AA263" t="s">
        <v>140</v>
      </c>
      <c r="AB263" t="s">
        <v>140</v>
      </c>
      <c r="AC263" t="s">
        <v>146</v>
      </c>
      <c r="AD263" t="s">
        <v>140</v>
      </c>
      <c r="AE263" t="s">
        <v>140</v>
      </c>
      <c r="AF263" t="s">
        <v>140</v>
      </c>
      <c r="AG263" t="s">
        <v>144</v>
      </c>
      <c r="AH263" t="s">
        <v>144</v>
      </c>
      <c r="AI263" t="s">
        <v>144</v>
      </c>
      <c r="AJ263" t="s">
        <v>144</v>
      </c>
      <c r="AK263" t="s">
        <v>144</v>
      </c>
      <c r="AL263" t="s">
        <v>144</v>
      </c>
      <c r="AM263" t="s">
        <v>144</v>
      </c>
      <c r="AN263" t="s">
        <v>144</v>
      </c>
      <c r="AO263" t="s">
        <v>561</v>
      </c>
      <c r="AP263" t="s">
        <v>735</v>
      </c>
      <c r="AQ263" t="s">
        <v>142</v>
      </c>
      <c r="AR263" t="s">
        <v>144</v>
      </c>
      <c r="AS263" t="s">
        <v>144</v>
      </c>
      <c r="AT263" t="s">
        <v>159</v>
      </c>
      <c r="AV263" t="s">
        <v>144</v>
      </c>
      <c r="AW263" t="s">
        <v>144</v>
      </c>
      <c r="AX263" t="s">
        <v>144</v>
      </c>
      <c r="AY263" t="s">
        <v>144</v>
      </c>
      <c r="AZ263" t="s">
        <v>736</v>
      </c>
      <c r="BA263" t="s">
        <v>144</v>
      </c>
      <c r="BK263" t="s">
        <v>144</v>
      </c>
      <c r="BM263" t="s">
        <v>144</v>
      </c>
      <c r="BO263">
        <v>1</v>
      </c>
      <c r="BQ263">
        <v>23</v>
      </c>
      <c r="BU263">
        <v>19</v>
      </c>
      <c r="CM263" s="4">
        <v>39163.140972222223</v>
      </c>
      <c r="CQ263" t="s">
        <v>142</v>
      </c>
      <c r="CR263" s="1">
        <v>38798</v>
      </c>
      <c r="CS263" s="2">
        <v>0.21041666666666667</v>
      </c>
      <c r="CT263" t="s">
        <v>142</v>
      </c>
      <c r="CU263" s="1">
        <v>39177</v>
      </c>
      <c r="CV263">
        <v>0</v>
      </c>
      <c r="CW263">
        <v>0</v>
      </c>
      <c r="CX263">
        <v>1</v>
      </c>
      <c r="CY263">
        <v>2</v>
      </c>
      <c r="DA263" t="s">
        <v>144</v>
      </c>
      <c r="DP263" t="s">
        <v>152</v>
      </c>
      <c r="DX263" t="s">
        <v>140</v>
      </c>
      <c r="DY263" t="s">
        <v>140</v>
      </c>
      <c r="DZ263" t="s">
        <v>140</v>
      </c>
      <c r="EA263" t="s">
        <v>140</v>
      </c>
      <c r="EB263" t="s">
        <v>140</v>
      </c>
      <c r="EC263" t="s">
        <v>140</v>
      </c>
      <c r="ED263" t="s">
        <v>146</v>
      </c>
      <c r="EE263" t="s">
        <v>140</v>
      </c>
      <c r="EF263" t="s">
        <v>737</v>
      </c>
      <c r="EG263" t="s">
        <v>163</v>
      </c>
      <c r="EL263" t="s">
        <v>163</v>
      </c>
      <c r="EW263" t="s">
        <v>163</v>
      </c>
      <c r="FC263" t="s">
        <v>162</v>
      </c>
      <c r="FG263" t="s">
        <v>163</v>
      </c>
      <c r="FQ263" s="1">
        <v>39167</v>
      </c>
      <c r="FT263" t="s">
        <v>142</v>
      </c>
      <c r="FU263" s="1">
        <v>39167</v>
      </c>
    </row>
    <row r="264" spans="1:179" x14ac:dyDescent="0.2">
      <c r="A264" s="8">
        <v>272</v>
      </c>
      <c r="B264" s="15" t="s">
        <v>1901</v>
      </c>
      <c r="C264" s="1">
        <v>39170</v>
      </c>
      <c r="D264">
        <v>9</v>
      </c>
      <c r="E264">
        <v>12</v>
      </c>
      <c r="F264" s="1">
        <v>39170</v>
      </c>
      <c r="G264" t="s">
        <v>138</v>
      </c>
      <c r="H264">
        <v>64</v>
      </c>
      <c r="I264" t="s">
        <v>141</v>
      </c>
      <c r="J264" t="s">
        <v>144</v>
      </c>
      <c r="K264" t="s">
        <v>142</v>
      </c>
      <c r="L264" t="s">
        <v>142</v>
      </c>
      <c r="M264" t="s">
        <v>144</v>
      </c>
      <c r="N264" t="s">
        <v>144</v>
      </c>
      <c r="O264" t="s">
        <v>142</v>
      </c>
      <c r="P264" t="s">
        <v>144</v>
      </c>
      <c r="Q264" t="s">
        <v>142</v>
      </c>
      <c r="R264" t="s">
        <v>144</v>
      </c>
      <c r="S264" t="s">
        <v>144</v>
      </c>
      <c r="T264" t="s">
        <v>144</v>
      </c>
      <c r="U264" t="s">
        <v>144</v>
      </c>
      <c r="V264" t="s">
        <v>144</v>
      </c>
      <c r="W264" t="s">
        <v>144</v>
      </c>
      <c r="X264" t="s">
        <v>144</v>
      </c>
      <c r="Y264" t="s">
        <v>142</v>
      </c>
      <c r="Z264" t="s">
        <v>738</v>
      </c>
      <c r="AA264" t="s">
        <v>140</v>
      </c>
      <c r="AB264" t="s">
        <v>140</v>
      </c>
      <c r="AC264" t="s">
        <v>140</v>
      </c>
      <c r="AD264" t="s">
        <v>140</v>
      </c>
      <c r="AE264" t="s">
        <v>146</v>
      </c>
      <c r="AF264" t="s">
        <v>140</v>
      </c>
      <c r="AG264" t="s">
        <v>144</v>
      </c>
      <c r="AH264" t="s">
        <v>144</v>
      </c>
      <c r="AI264" t="s">
        <v>144</v>
      </c>
      <c r="AJ264" t="s">
        <v>144</v>
      </c>
      <c r="AK264" t="s">
        <v>144</v>
      </c>
      <c r="AL264" t="s">
        <v>144</v>
      </c>
      <c r="AM264" t="s">
        <v>144</v>
      </c>
      <c r="AN264" t="s">
        <v>144</v>
      </c>
      <c r="AO264" t="s">
        <v>561</v>
      </c>
      <c r="AP264" t="s">
        <v>739</v>
      </c>
      <c r="AQ264" t="s">
        <v>142</v>
      </c>
      <c r="AS264" t="s">
        <v>144</v>
      </c>
      <c r="AT264" t="s">
        <v>159</v>
      </c>
      <c r="AV264" t="s">
        <v>144</v>
      </c>
      <c r="AW264" t="s">
        <v>144</v>
      </c>
      <c r="AX264" t="s">
        <v>144</v>
      </c>
      <c r="AY264" t="s">
        <v>144</v>
      </c>
      <c r="AZ264" t="s">
        <v>740</v>
      </c>
      <c r="BA264" t="s">
        <v>142</v>
      </c>
      <c r="BC264" t="s">
        <v>142</v>
      </c>
      <c r="BD264">
        <v>87</v>
      </c>
      <c r="BE264">
        <v>58</v>
      </c>
      <c r="BF264">
        <v>36</v>
      </c>
      <c r="BG264">
        <v>55</v>
      </c>
      <c r="BH264">
        <v>33</v>
      </c>
      <c r="BI264">
        <v>7.54</v>
      </c>
      <c r="BJ264">
        <v>7.39</v>
      </c>
      <c r="BK264" t="s">
        <v>142</v>
      </c>
      <c r="BL264">
        <v>100</v>
      </c>
      <c r="BP264">
        <v>58</v>
      </c>
      <c r="BQ264">
        <v>30</v>
      </c>
      <c r="BU264">
        <v>19</v>
      </c>
      <c r="CM264" s="4">
        <v>39170.345833333333</v>
      </c>
      <c r="CQ264" t="s">
        <v>142</v>
      </c>
      <c r="CR264" s="1">
        <v>39170</v>
      </c>
      <c r="CS264" s="2">
        <v>0.35625000000000001</v>
      </c>
      <c r="CT264" t="s">
        <v>142</v>
      </c>
      <c r="CU264" s="1">
        <v>39177</v>
      </c>
      <c r="CV264">
        <v>3</v>
      </c>
      <c r="CW264">
        <v>3</v>
      </c>
      <c r="CX264">
        <v>4</v>
      </c>
      <c r="CY264">
        <v>4</v>
      </c>
      <c r="DA264" t="s">
        <v>144</v>
      </c>
      <c r="DP264" t="s">
        <v>152</v>
      </c>
      <c r="DX264" t="s">
        <v>140</v>
      </c>
      <c r="DY264" t="s">
        <v>146</v>
      </c>
      <c r="DZ264" t="s">
        <v>140</v>
      </c>
      <c r="EA264" t="s">
        <v>140</v>
      </c>
      <c r="EB264" t="s">
        <v>140</v>
      </c>
      <c r="EC264" t="s">
        <v>140</v>
      </c>
      <c r="ED264" t="s">
        <v>140</v>
      </c>
      <c r="EE264" t="s">
        <v>140</v>
      </c>
      <c r="EG264" t="s">
        <v>163</v>
      </c>
      <c r="EL264" t="s">
        <v>163</v>
      </c>
      <c r="EW264" t="s">
        <v>163</v>
      </c>
      <c r="FC264" t="s">
        <v>162</v>
      </c>
      <c r="FG264" t="s">
        <v>163</v>
      </c>
      <c r="FQ264" s="1">
        <v>39183</v>
      </c>
      <c r="FT264" t="s">
        <v>142</v>
      </c>
      <c r="FU264" s="1">
        <v>39183</v>
      </c>
    </row>
    <row r="265" spans="1:179" x14ac:dyDescent="0.2">
      <c r="A265" s="8">
        <v>273</v>
      </c>
      <c r="B265" s="15" t="s">
        <v>1902</v>
      </c>
      <c r="C265" s="1">
        <v>39157</v>
      </c>
      <c r="D265">
        <v>10</v>
      </c>
      <c r="E265">
        <v>2</v>
      </c>
      <c r="F265" s="1">
        <v>39170</v>
      </c>
      <c r="G265" t="s">
        <v>138</v>
      </c>
      <c r="H265">
        <v>67</v>
      </c>
      <c r="I265" t="s">
        <v>139</v>
      </c>
      <c r="J265" t="s">
        <v>144</v>
      </c>
      <c r="K265" t="s">
        <v>144</v>
      </c>
      <c r="L265" t="s">
        <v>144</v>
      </c>
      <c r="M265" t="s">
        <v>144</v>
      </c>
      <c r="N265" t="s">
        <v>144</v>
      </c>
      <c r="O265" t="s">
        <v>144</v>
      </c>
      <c r="P265" t="s">
        <v>144</v>
      </c>
      <c r="Q265" t="s">
        <v>142</v>
      </c>
      <c r="R265" t="s">
        <v>142</v>
      </c>
      <c r="S265" t="s">
        <v>144</v>
      </c>
      <c r="T265" t="s">
        <v>144</v>
      </c>
      <c r="U265" t="s">
        <v>144</v>
      </c>
      <c r="V265" t="s">
        <v>144</v>
      </c>
      <c r="W265" t="s">
        <v>144</v>
      </c>
      <c r="X265" t="s">
        <v>142</v>
      </c>
      <c r="Y265" t="s">
        <v>142</v>
      </c>
      <c r="Z265" t="s">
        <v>741</v>
      </c>
      <c r="AA265" t="s">
        <v>146</v>
      </c>
      <c r="AB265" t="s">
        <v>140</v>
      </c>
      <c r="AC265" t="s">
        <v>140</v>
      </c>
      <c r="AD265" t="s">
        <v>140</v>
      </c>
      <c r="AE265" t="s">
        <v>140</v>
      </c>
      <c r="AF265" t="s">
        <v>140</v>
      </c>
      <c r="AG265" t="s">
        <v>144</v>
      </c>
      <c r="AH265" t="s">
        <v>144</v>
      </c>
      <c r="AI265" t="s">
        <v>144</v>
      </c>
      <c r="AJ265" t="s">
        <v>144</v>
      </c>
      <c r="AK265" t="s">
        <v>144</v>
      </c>
      <c r="AL265" t="s">
        <v>144</v>
      </c>
      <c r="AM265" t="s">
        <v>144</v>
      </c>
      <c r="AN265" t="s">
        <v>144</v>
      </c>
      <c r="AO265" t="s">
        <v>561</v>
      </c>
      <c r="AP265" t="s">
        <v>742</v>
      </c>
      <c r="AQ265" t="s">
        <v>142</v>
      </c>
      <c r="AS265" t="s">
        <v>142</v>
      </c>
      <c r="AT265" t="s">
        <v>151</v>
      </c>
      <c r="AV265" t="s">
        <v>144</v>
      </c>
      <c r="AW265" t="s">
        <v>144</v>
      </c>
      <c r="AX265" t="s">
        <v>144</v>
      </c>
      <c r="AY265" t="s">
        <v>144</v>
      </c>
      <c r="AZ265" t="s">
        <v>743</v>
      </c>
      <c r="BA265" t="s">
        <v>144</v>
      </c>
      <c r="BC265" t="s">
        <v>144</v>
      </c>
      <c r="BK265" t="s">
        <v>144</v>
      </c>
      <c r="BM265" t="s">
        <v>144</v>
      </c>
      <c r="BO265">
        <v>2</v>
      </c>
      <c r="BQ265">
        <v>19</v>
      </c>
      <c r="BU265">
        <v>19</v>
      </c>
      <c r="CM265" s="4">
        <v>39170.172222222223</v>
      </c>
      <c r="CQ265" t="s">
        <v>142</v>
      </c>
      <c r="CR265" s="1">
        <v>39170</v>
      </c>
      <c r="CS265" s="2">
        <v>0.18819444444444444</v>
      </c>
      <c r="CT265" t="s">
        <v>142</v>
      </c>
      <c r="CU265" s="1">
        <v>39177</v>
      </c>
      <c r="CV265">
        <v>0</v>
      </c>
      <c r="CW265">
        <v>0</v>
      </c>
      <c r="CX265">
        <v>1</v>
      </c>
      <c r="CY265">
        <v>1</v>
      </c>
      <c r="DA265" t="s">
        <v>142</v>
      </c>
      <c r="DB265" s="1">
        <v>39170</v>
      </c>
      <c r="DP265" t="s">
        <v>152</v>
      </c>
      <c r="DX265" t="s">
        <v>140</v>
      </c>
      <c r="DY265" t="s">
        <v>140</v>
      </c>
      <c r="DZ265" t="s">
        <v>140</v>
      </c>
      <c r="EA265" t="s">
        <v>140</v>
      </c>
      <c r="EB265" t="s">
        <v>140</v>
      </c>
      <c r="EC265" t="s">
        <v>140</v>
      </c>
      <c r="ED265" t="s">
        <v>146</v>
      </c>
      <c r="EE265" t="s">
        <v>140</v>
      </c>
      <c r="EF265" t="s">
        <v>744</v>
      </c>
      <c r="EG265" t="s">
        <v>163</v>
      </c>
      <c r="EL265" t="s">
        <v>162</v>
      </c>
      <c r="EW265" t="s">
        <v>163</v>
      </c>
      <c r="FC265" t="s">
        <v>162</v>
      </c>
      <c r="FG265" t="s">
        <v>162</v>
      </c>
      <c r="FQ265" s="1">
        <v>39173</v>
      </c>
      <c r="FT265" t="s">
        <v>142</v>
      </c>
      <c r="FU265" s="1">
        <v>39184</v>
      </c>
    </row>
    <row r="266" spans="1:179" x14ac:dyDescent="0.2">
      <c r="A266" s="8">
        <v>274</v>
      </c>
      <c r="B266" s="15" t="s">
        <v>1903</v>
      </c>
      <c r="C266" s="1">
        <v>39167</v>
      </c>
      <c r="D266">
        <v>7</v>
      </c>
      <c r="E266">
        <v>5</v>
      </c>
      <c r="F266" s="1">
        <v>39178</v>
      </c>
      <c r="G266" t="s">
        <v>138</v>
      </c>
      <c r="H266">
        <v>47</v>
      </c>
      <c r="I266" t="s">
        <v>139</v>
      </c>
      <c r="J266" t="s">
        <v>144</v>
      </c>
      <c r="K266" t="s">
        <v>142</v>
      </c>
      <c r="L266" t="s">
        <v>142</v>
      </c>
      <c r="M266" t="s">
        <v>144</v>
      </c>
      <c r="N266" t="s">
        <v>144</v>
      </c>
      <c r="O266" t="s">
        <v>144</v>
      </c>
      <c r="P266" t="s">
        <v>144</v>
      </c>
      <c r="Q266" t="s">
        <v>142</v>
      </c>
      <c r="R266" t="s">
        <v>144</v>
      </c>
      <c r="S266" t="s">
        <v>144</v>
      </c>
      <c r="T266" t="s">
        <v>144</v>
      </c>
      <c r="U266" t="s">
        <v>144</v>
      </c>
      <c r="V266" t="s">
        <v>144</v>
      </c>
      <c r="W266" t="s">
        <v>144</v>
      </c>
      <c r="X266" t="s">
        <v>144</v>
      </c>
      <c r="Y266" t="s">
        <v>144</v>
      </c>
      <c r="Z266" t="s">
        <v>745</v>
      </c>
      <c r="AA266" t="s">
        <v>146</v>
      </c>
      <c r="AB266" t="s">
        <v>140</v>
      </c>
      <c r="AC266" t="s">
        <v>140</v>
      </c>
      <c r="AD266" t="s">
        <v>140</v>
      </c>
      <c r="AE266" t="s">
        <v>140</v>
      </c>
      <c r="AF266" t="s">
        <v>140</v>
      </c>
      <c r="AG266" t="s">
        <v>144</v>
      </c>
      <c r="AH266" t="s">
        <v>144</v>
      </c>
      <c r="AI266" t="s">
        <v>144</v>
      </c>
      <c r="AJ266" t="s">
        <v>144</v>
      </c>
      <c r="AK266" t="s">
        <v>144</v>
      </c>
      <c r="AL266" t="s">
        <v>144</v>
      </c>
      <c r="AM266" t="s">
        <v>142</v>
      </c>
      <c r="AN266" t="s">
        <v>144</v>
      </c>
      <c r="AO266" t="s">
        <v>561</v>
      </c>
      <c r="AP266" t="s">
        <v>746</v>
      </c>
      <c r="AQ266" t="s">
        <v>142</v>
      </c>
      <c r="AR266" t="s">
        <v>144</v>
      </c>
      <c r="AS266" t="s">
        <v>144</v>
      </c>
      <c r="AV266" t="s">
        <v>144</v>
      </c>
      <c r="AW266" t="s">
        <v>144</v>
      </c>
      <c r="AX266" t="s">
        <v>144</v>
      </c>
      <c r="AY266" t="s">
        <v>144</v>
      </c>
      <c r="AZ266" t="s">
        <v>747</v>
      </c>
      <c r="BA266" t="s">
        <v>142</v>
      </c>
      <c r="BC266" t="s">
        <v>142</v>
      </c>
      <c r="BD266">
        <v>95</v>
      </c>
      <c r="BE266">
        <v>64</v>
      </c>
      <c r="BF266">
        <v>27</v>
      </c>
      <c r="BG266">
        <v>36</v>
      </c>
      <c r="BH266">
        <v>25</v>
      </c>
      <c r="BI266">
        <v>7.36</v>
      </c>
      <c r="BJ266">
        <v>7.27</v>
      </c>
      <c r="BK266" t="s">
        <v>142</v>
      </c>
      <c r="BL266">
        <v>100</v>
      </c>
      <c r="BP266">
        <v>62</v>
      </c>
      <c r="BQ266">
        <v>43</v>
      </c>
      <c r="BU266">
        <v>17</v>
      </c>
      <c r="CM266" s="4">
        <v>39178.165972222225</v>
      </c>
      <c r="CQ266" t="s">
        <v>142</v>
      </c>
      <c r="CR266" s="1">
        <v>39178</v>
      </c>
      <c r="CS266" s="2">
        <v>9.1666666666666674E-2</v>
      </c>
      <c r="CT266" t="s">
        <v>142</v>
      </c>
      <c r="CU266" s="1">
        <v>39205</v>
      </c>
      <c r="CV266">
        <v>0</v>
      </c>
      <c r="CW266">
        <v>3</v>
      </c>
      <c r="CX266">
        <v>3</v>
      </c>
      <c r="CY266">
        <v>4</v>
      </c>
      <c r="DA266" t="s">
        <v>144</v>
      </c>
      <c r="DP266" t="s">
        <v>152</v>
      </c>
      <c r="DX266" t="s">
        <v>140</v>
      </c>
      <c r="DY266" t="s">
        <v>146</v>
      </c>
      <c r="DZ266" t="s">
        <v>140</v>
      </c>
      <c r="EA266" t="s">
        <v>140</v>
      </c>
      <c r="EB266" t="s">
        <v>140</v>
      </c>
      <c r="EC266" t="s">
        <v>140</v>
      </c>
      <c r="ED266" t="s">
        <v>140</v>
      </c>
      <c r="EE266" t="s">
        <v>140</v>
      </c>
      <c r="EG266" t="s">
        <v>153</v>
      </c>
      <c r="EH266" t="s">
        <v>182</v>
      </c>
      <c r="EL266" t="s">
        <v>153</v>
      </c>
      <c r="EM266" t="s">
        <v>182</v>
      </c>
      <c r="EN266" t="s">
        <v>217</v>
      </c>
      <c r="EW266" t="s">
        <v>163</v>
      </c>
      <c r="FC266" t="s">
        <v>162</v>
      </c>
      <c r="FG266" t="s">
        <v>162</v>
      </c>
      <c r="FQ266" s="1">
        <v>39194</v>
      </c>
      <c r="FT266" t="s">
        <v>142</v>
      </c>
      <c r="FU266" s="1">
        <v>39203</v>
      </c>
    </row>
    <row r="267" spans="1:179" x14ac:dyDescent="0.2">
      <c r="A267" s="8">
        <v>275</v>
      </c>
      <c r="B267" s="15" t="s">
        <v>1904</v>
      </c>
      <c r="C267" s="1">
        <v>39184</v>
      </c>
      <c r="D267">
        <v>10</v>
      </c>
      <c r="E267">
        <v>11</v>
      </c>
      <c r="F267" s="1">
        <v>39184</v>
      </c>
      <c r="G267" t="s">
        <v>138</v>
      </c>
      <c r="H267">
        <v>69</v>
      </c>
      <c r="I267" t="s">
        <v>139</v>
      </c>
      <c r="J267" t="s">
        <v>144</v>
      </c>
      <c r="K267" t="s">
        <v>142</v>
      </c>
      <c r="L267" t="s">
        <v>142</v>
      </c>
      <c r="M267" t="s">
        <v>144</v>
      </c>
      <c r="N267" t="s">
        <v>144</v>
      </c>
      <c r="O267" t="s">
        <v>144</v>
      </c>
      <c r="P267" t="s">
        <v>144</v>
      </c>
      <c r="Q267" t="s">
        <v>144</v>
      </c>
      <c r="R267" t="s">
        <v>144</v>
      </c>
      <c r="S267" t="s">
        <v>144</v>
      </c>
      <c r="T267" t="s">
        <v>144</v>
      </c>
      <c r="U267" t="s">
        <v>144</v>
      </c>
      <c r="V267" t="s">
        <v>144</v>
      </c>
      <c r="W267" t="s">
        <v>144</v>
      </c>
      <c r="X267" t="s">
        <v>144</v>
      </c>
      <c r="Y267" t="s">
        <v>144</v>
      </c>
      <c r="Z267" t="s">
        <v>748</v>
      </c>
      <c r="AA267" t="s">
        <v>146</v>
      </c>
      <c r="AB267" t="s">
        <v>140</v>
      </c>
      <c r="AC267" t="s">
        <v>140</v>
      </c>
      <c r="AD267" t="s">
        <v>140</v>
      </c>
      <c r="AE267" t="s">
        <v>140</v>
      </c>
      <c r="AF267" t="s">
        <v>140</v>
      </c>
      <c r="AG267" t="s">
        <v>144</v>
      </c>
      <c r="AH267" t="s">
        <v>144</v>
      </c>
      <c r="AI267" t="s">
        <v>144</v>
      </c>
      <c r="AJ267" t="s">
        <v>144</v>
      </c>
      <c r="AK267" t="s">
        <v>144</v>
      </c>
      <c r="AL267" t="s">
        <v>144</v>
      </c>
      <c r="AM267" t="s">
        <v>144</v>
      </c>
      <c r="AN267" t="s">
        <v>144</v>
      </c>
      <c r="AO267" t="s">
        <v>147</v>
      </c>
      <c r="AQ267" t="s">
        <v>142</v>
      </c>
      <c r="AR267" t="s">
        <v>142</v>
      </c>
      <c r="AS267" t="s">
        <v>144</v>
      </c>
      <c r="AT267" t="s">
        <v>151</v>
      </c>
      <c r="AU267">
        <v>25</v>
      </c>
      <c r="AV267" t="s">
        <v>144</v>
      </c>
      <c r="AW267" t="s">
        <v>144</v>
      </c>
      <c r="AX267" t="s">
        <v>142</v>
      </c>
      <c r="AY267" t="s">
        <v>144</v>
      </c>
      <c r="AZ267" t="s">
        <v>749</v>
      </c>
      <c r="BA267" t="s">
        <v>144</v>
      </c>
      <c r="BC267" t="s">
        <v>142</v>
      </c>
      <c r="BD267">
        <v>75</v>
      </c>
      <c r="BE267">
        <v>75</v>
      </c>
      <c r="BF267">
        <v>43</v>
      </c>
      <c r="BG267">
        <v>43</v>
      </c>
      <c r="BH267">
        <v>43</v>
      </c>
      <c r="BI267">
        <v>7.42</v>
      </c>
      <c r="BJ267">
        <v>7.42</v>
      </c>
      <c r="BK267" t="s">
        <v>144</v>
      </c>
      <c r="BL267">
        <v>100</v>
      </c>
      <c r="BM267" t="s">
        <v>144</v>
      </c>
      <c r="BO267">
        <v>55</v>
      </c>
      <c r="BP267">
        <v>136</v>
      </c>
      <c r="BQ267">
        <v>25</v>
      </c>
      <c r="BU267">
        <v>12</v>
      </c>
      <c r="CM267" s="4">
        <v>39184.363194444442</v>
      </c>
      <c r="CQ267" t="s">
        <v>142</v>
      </c>
      <c r="CR267" s="1">
        <v>39184</v>
      </c>
      <c r="CS267" s="2">
        <v>0.36805555555555558</v>
      </c>
      <c r="CT267" t="s">
        <v>142</v>
      </c>
      <c r="CU267" s="1">
        <v>39205</v>
      </c>
      <c r="CV267">
        <v>3</v>
      </c>
      <c r="CW267">
        <v>3</v>
      </c>
      <c r="CX267">
        <v>3</v>
      </c>
      <c r="CY267">
        <v>4</v>
      </c>
      <c r="DA267" t="s">
        <v>142</v>
      </c>
      <c r="DB267" s="1">
        <v>39184</v>
      </c>
      <c r="DP267" t="s">
        <v>148</v>
      </c>
      <c r="DX267" t="s">
        <v>140</v>
      </c>
      <c r="DY267" t="s">
        <v>140</v>
      </c>
      <c r="DZ267" t="s">
        <v>140</v>
      </c>
      <c r="EA267" t="s">
        <v>140</v>
      </c>
      <c r="EB267" t="s">
        <v>140</v>
      </c>
      <c r="EC267" t="s">
        <v>140</v>
      </c>
      <c r="ED267" t="s">
        <v>140</v>
      </c>
      <c r="EE267" t="s">
        <v>140</v>
      </c>
      <c r="EG267" t="s">
        <v>163</v>
      </c>
      <c r="EL267" t="s">
        <v>163</v>
      </c>
      <c r="EW267" t="s">
        <v>163</v>
      </c>
      <c r="FC267" t="s">
        <v>162</v>
      </c>
      <c r="FG267" t="s">
        <v>163</v>
      </c>
      <c r="FT267" t="s">
        <v>144</v>
      </c>
    </row>
    <row r="268" spans="1:179" x14ac:dyDescent="0.2">
      <c r="A268" s="8">
        <v>276</v>
      </c>
      <c r="B268" s="15" t="s">
        <v>1905</v>
      </c>
      <c r="C268" s="1">
        <v>39184</v>
      </c>
      <c r="D268">
        <v>19</v>
      </c>
      <c r="E268">
        <v>19</v>
      </c>
      <c r="F268" s="1">
        <v>39184</v>
      </c>
      <c r="G268" t="s">
        <v>138</v>
      </c>
      <c r="H268">
        <v>59</v>
      </c>
      <c r="I268" t="s">
        <v>141</v>
      </c>
      <c r="J268" t="s">
        <v>144</v>
      </c>
      <c r="K268" t="s">
        <v>142</v>
      </c>
      <c r="L268" t="s">
        <v>142</v>
      </c>
      <c r="M268" t="s">
        <v>144</v>
      </c>
      <c r="N268" t="s">
        <v>142</v>
      </c>
      <c r="O268" t="s">
        <v>144</v>
      </c>
      <c r="P268" t="s">
        <v>144</v>
      </c>
      <c r="Q268" t="s">
        <v>142</v>
      </c>
      <c r="R268" t="s">
        <v>144</v>
      </c>
      <c r="S268" t="s">
        <v>144</v>
      </c>
      <c r="T268" t="s">
        <v>144</v>
      </c>
      <c r="U268" t="s">
        <v>144</v>
      </c>
      <c r="V268" t="s">
        <v>144</v>
      </c>
      <c r="W268" t="s">
        <v>142</v>
      </c>
      <c r="X268" t="s">
        <v>144</v>
      </c>
      <c r="Y268" t="s">
        <v>142</v>
      </c>
      <c r="Z268" t="s">
        <v>750</v>
      </c>
      <c r="AA268" t="s">
        <v>146</v>
      </c>
      <c r="AB268" t="s">
        <v>140</v>
      </c>
      <c r="AC268" t="s">
        <v>140</v>
      </c>
      <c r="AD268" t="s">
        <v>140</v>
      </c>
      <c r="AE268" t="s">
        <v>140</v>
      </c>
      <c r="AF268" t="s">
        <v>140</v>
      </c>
      <c r="AG268" t="s">
        <v>144</v>
      </c>
      <c r="AH268" t="s">
        <v>144</v>
      </c>
      <c r="AI268" t="s">
        <v>144</v>
      </c>
      <c r="AJ268" t="s">
        <v>144</v>
      </c>
      <c r="AK268" t="s">
        <v>144</v>
      </c>
      <c r="AL268" t="s">
        <v>144</v>
      </c>
      <c r="AM268" t="s">
        <v>144</v>
      </c>
      <c r="AN268" t="s">
        <v>144</v>
      </c>
      <c r="AO268" t="s">
        <v>147</v>
      </c>
      <c r="AQ268" t="s">
        <v>142</v>
      </c>
      <c r="AR268" t="s">
        <v>144</v>
      </c>
      <c r="AS268" t="s">
        <v>144</v>
      </c>
      <c r="AT268" t="s">
        <v>159</v>
      </c>
      <c r="AV268" t="s">
        <v>144</v>
      </c>
      <c r="AW268" t="s">
        <v>144</v>
      </c>
      <c r="AX268" t="s">
        <v>142</v>
      </c>
      <c r="AY268" t="s">
        <v>144</v>
      </c>
      <c r="AZ268" t="s">
        <v>751</v>
      </c>
      <c r="BA268" t="s">
        <v>142</v>
      </c>
      <c r="BC268" t="s">
        <v>142</v>
      </c>
      <c r="BD268">
        <v>86</v>
      </c>
      <c r="BE268">
        <v>55</v>
      </c>
      <c r="BF268">
        <v>72</v>
      </c>
      <c r="BG268">
        <v>100</v>
      </c>
      <c r="BH268">
        <v>41</v>
      </c>
      <c r="BI268">
        <v>7.45</v>
      </c>
      <c r="BJ268">
        <v>7.07</v>
      </c>
      <c r="BK268" t="s">
        <v>142</v>
      </c>
      <c r="BL268">
        <v>100</v>
      </c>
      <c r="BQ268">
        <v>45</v>
      </c>
      <c r="BR268" t="s">
        <v>142</v>
      </c>
      <c r="BS268" t="s">
        <v>144</v>
      </c>
      <c r="BT268" t="s">
        <v>142</v>
      </c>
      <c r="BU268">
        <v>23</v>
      </c>
      <c r="CM268" s="4">
        <v>39184.811805555553</v>
      </c>
      <c r="CQ268" t="s">
        <v>142</v>
      </c>
      <c r="CR268" s="1">
        <v>39184</v>
      </c>
      <c r="CS268" s="2">
        <v>0.86319444444444438</v>
      </c>
      <c r="CT268" t="s">
        <v>142</v>
      </c>
      <c r="CU268" s="1">
        <v>39205</v>
      </c>
      <c r="CV268">
        <v>3</v>
      </c>
      <c r="CW268">
        <v>2</v>
      </c>
      <c r="CX268">
        <v>4</v>
      </c>
      <c r="CY268">
        <v>4</v>
      </c>
      <c r="DA268" t="s">
        <v>144</v>
      </c>
      <c r="DP268" t="s">
        <v>173</v>
      </c>
      <c r="DX268" t="s">
        <v>140</v>
      </c>
      <c r="DY268" t="s">
        <v>146</v>
      </c>
      <c r="DZ268" t="s">
        <v>140</v>
      </c>
      <c r="EA268" t="s">
        <v>140</v>
      </c>
      <c r="EB268" t="s">
        <v>140</v>
      </c>
      <c r="EC268" t="s">
        <v>140</v>
      </c>
      <c r="ED268" t="s">
        <v>140</v>
      </c>
      <c r="EE268" t="s">
        <v>140</v>
      </c>
      <c r="EG268" t="s">
        <v>163</v>
      </c>
      <c r="EL268" t="s">
        <v>163</v>
      </c>
      <c r="FP268" t="s">
        <v>583</v>
      </c>
      <c r="FT268" t="s">
        <v>142</v>
      </c>
      <c r="FU268" s="1">
        <v>39186</v>
      </c>
      <c r="FV268" t="s">
        <v>568</v>
      </c>
      <c r="FW268" t="s">
        <v>142</v>
      </c>
    </row>
    <row r="269" spans="1:179" x14ac:dyDescent="0.2">
      <c r="A269" s="8">
        <v>277</v>
      </c>
      <c r="B269" s="15" t="s">
        <v>1906</v>
      </c>
      <c r="C269" s="1">
        <v>39197</v>
      </c>
      <c r="D269">
        <v>12</v>
      </c>
      <c r="E269">
        <v>17</v>
      </c>
      <c r="F269" s="1">
        <v>39197</v>
      </c>
      <c r="G269" t="s">
        <v>138</v>
      </c>
      <c r="H269">
        <v>48</v>
      </c>
      <c r="I269" t="s">
        <v>141</v>
      </c>
      <c r="J269" t="s">
        <v>142</v>
      </c>
      <c r="K269" t="s">
        <v>142</v>
      </c>
      <c r="L269" t="s">
        <v>142</v>
      </c>
      <c r="M269" t="s">
        <v>144</v>
      </c>
      <c r="N269" t="s">
        <v>142</v>
      </c>
      <c r="O269" t="s">
        <v>144</v>
      </c>
      <c r="P269" t="s">
        <v>144</v>
      </c>
      <c r="Q269" t="s">
        <v>144</v>
      </c>
      <c r="R269" t="s">
        <v>144</v>
      </c>
      <c r="S269" t="s">
        <v>144</v>
      </c>
      <c r="T269" t="s">
        <v>144</v>
      </c>
      <c r="U269" t="s">
        <v>144</v>
      </c>
      <c r="V269" t="s">
        <v>144</v>
      </c>
      <c r="W269" t="s">
        <v>142</v>
      </c>
      <c r="X269" t="s">
        <v>142</v>
      </c>
      <c r="Y269" t="s">
        <v>142</v>
      </c>
      <c r="Z269" t="s">
        <v>752</v>
      </c>
      <c r="AA269" t="s">
        <v>146</v>
      </c>
      <c r="AB269" t="s">
        <v>140</v>
      </c>
      <c r="AC269" t="s">
        <v>140</v>
      </c>
      <c r="AD269" t="s">
        <v>140</v>
      </c>
      <c r="AE269" t="s">
        <v>140</v>
      </c>
      <c r="AF269" t="s">
        <v>140</v>
      </c>
      <c r="AG269" t="s">
        <v>144</v>
      </c>
      <c r="AH269" t="s">
        <v>144</v>
      </c>
      <c r="AI269" t="s">
        <v>144</v>
      </c>
      <c r="AJ269" t="s">
        <v>144</v>
      </c>
      <c r="AK269" t="s">
        <v>144</v>
      </c>
      <c r="AL269" t="s">
        <v>144</v>
      </c>
      <c r="AM269" t="s">
        <v>142</v>
      </c>
      <c r="AN269" t="s">
        <v>144</v>
      </c>
      <c r="AO269" t="s">
        <v>147</v>
      </c>
      <c r="AQ269" t="s">
        <v>144</v>
      </c>
      <c r="AS269" t="s">
        <v>144</v>
      </c>
      <c r="AT269" t="s">
        <v>156</v>
      </c>
      <c r="AV269" t="s">
        <v>144</v>
      </c>
      <c r="AW269" t="s">
        <v>144</v>
      </c>
      <c r="AX269" t="s">
        <v>144</v>
      </c>
      <c r="AY269" t="s">
        <v>144</v>
      </c>
      <c r="AZ269" t="s">
        <v>753</v>
      </c>
      <c r="BA269" t="s">
        <v>142</v>
      </c>
      <c r="BC269" t="s">
        <v>142</v>
      </c>
      <c r="BD269">
        <v>139</v>
      </c>
      <c r="BE269">
        <v>48</v>
      </c>
      <c r="BF269">
        <v>68</v>
      </c>
      <c r="BG269">
        <v>68</v>
      </c>
      <c r="BH269">
        <v>26</v>
      </c>
      <c r="BI269">
        <v>7.37</v>
      </c>
      <c r="BJ269">
        <v>7.13</v>
      </c>
      <c r="BK269" t="s">
        <v>142</v>
      </c>
      <c r="BL269">
        <v>100</v>
      </c>
      <c r="BP269">
        <v>48</v>
      </c>
      <c r="BQ269">
        <v>38</v>
      </c>
      <c r="BR269" t="s">
        <v>142</v>
      </c>
      <c r="BS269" t="s">
        <v>144</v>
      </c>
      <c r="BT269" t="s">
        <v>142</v>
      </c>
      <c r="BU269">
        <v>18</v>
      </c>
      <c r="CM269" s="4">
        <v>39198.081944444442</v>
      </c>
      <c r="CQ269" t="s">
        <v>142</v>
      </c>
      <c r="CR269" s="1">
        <v>39197</v>
      </c>
      <c r="CS269" s="2">
        <v>0.98611111111111116</v>
      </c>
      <c r="CT269" t="s">
        <v>142</v>
      </c>
      <c r="CU269" s="1">
        <v>39205</v>
      </c>
      <c r="CV269">
        <v>0</v>
      </c>
      <c r="CW269">
        <v>0</v>
      </c>
      <c r="CX269">
        <v>3</v>
      </c>
      <c r="CY269">
        <v>4</v>
      </c>
      <c r="CZ269" t="s">
        <v>754</v>
      </c>
      <c r="DA269" t="s">
        <v>142</v>
      </c>
      <c r="DB269" s="1">
        <v>39198</v>
      </c>
      <c r="DP269" t="s">
        <v>173</v>
      </c>
      <c r="DX269" t="s">
        <v>140</v>
      </c>
      <c r="DY269" t="s">
        <v>146</v>
      </c>
      <c r="DZ269" t="s">
        <v>140</v>
      </c>
      <c r="EA269" t="s">
        <v>140</v>
      </c>
      <c r="EB269" t="s">
        <v>140</v>
      </c>
      <c r="EC269" t="s">
        <v>140</v>
      </c>
      <c r="ED269" t="s">
        <v>140</v>
      </c>
      <c r="EE269" t="s">
        <v>140</v>
      </c>
      <c r="EG269" t="s">
        <v>153</v>
      </c>
      <c r="EH269" t="s">
        <v>367</v>
      </c>
      <c r="EL269" t="s">
        <v>163</v>
      </c>
      <c r="EW269" t="s">
        <v>163</v>
      </c>
      <c r="FC269" t="s">
        <v>162</v>
      </c>
      <c r="FG269" t="s">
        <v>163</v>
      </c>
      <c r="FT269" t="s">
        <v>144</v>
      </c>
    </row>
    <row r="270" spans="1:179" x14ac:dyDescent="0.2">
      <c r="A270" s="8">
        <v>278</v>
      </c>
      <c r="B270" s="15" t="s">
        <v>1907</v>
      </c>
      <c r="C270" s="1">
        <v>39170</v>
      </c>
      <c r="D270">
        <v>15</v>
      </c>
      <c r="E270">
        <v>17</v>
      </c>
      <c r="F270" s="1">
        <v>39197</v>
      </c>
      <c r="G270" t="s">
        <v>138</v>
      </c>
      <c r="H270">
        <v>70</v>
      </c>
      <c r="I270" t="s">
        <v>141</v>
      </c>
      <c r="J270" t="s">
        <v>144</v>
      </c>
      <c r="K270" t="s">
        <v>144</v>
      </c>
      <c r="L270" t="s">
        <v>144</v>
      </c>
      <c r="M270" t="s">
        <v>144</v>
      </c>
      <c r="N270" t="s">
        <v>144</v>
      </c>
      <c r="O270" t="s">
        <v>144</v>
      </c>
      <c r="P270" t="s">
        <v>144</v>
      </c>
      <c r="Q270" t="s">
        <v>142</v>
      </c>
      <c r="R270" t="s">
        <v>144</v>
      </c>
      <c r="S270" t="s">
        <v>144</v>
      </c>
      <c r="T270" t="s">
        <v>144</v>
      </c>
      <c r="U270" t="s">
        <v>144</v>
      </c>
      <c r="V270" t="s">
        <v>142</v>
      </c>
      <c r="W270" t="s">
        <v>142</v>
      </c>
      <c r="X270" t="s">
        <v>142</v>
      </c>
      <c r="Y270" t="s">
        <v>142</v>
      </c>
      <c r="Z270" t="s">
        <v>755</v>
      </c>
      <c r="AA270" t="s">
        <v>146</v>
      </c>
      <c r="AB270" t="s">
        <v>140</v>
      </c>
      <c r="AC270" t="s">
        <v>140</v>
      </c>
      <c r="AD270" t="s">
        <v>140</v>
      </c>
      <c r="AE270" t="s">
        <v>140</v>
      </c>
      <c r="AF270" t="s">
        <v>140</v>
      </c>
      <c r="AG270" t="s">
        <v>144</v>
      </c>
      <c r="AH270" t="s">
        <v>144</v>
      </c>
      <c r="AI270" t="s">
        <v>144</v>
      </c>
      <c r="AJ270" t="s">
        <v>144</v>
      </c>
      <c r="AK270" t="s">
        <v>144</v>
      </c>
      <c r="AL270" t="s">
        <v>144</v>
      </c>
      <c r="AM270" t="s">
        <v>144</v>
      </c>
      <c r="AN270" t="s">
        <v>144</v>
      </c>
      <c r="AO270" t="s">
        <v>561</v>
      </c>
      <c r="AP270" t="s">
        <v>756</v>
      </c>
      <c r="AQ270" t="s">
        <v>142</v>
      </c>
      <c r="AR270" t="s">
        <v>142</v>
      </c>
      <c r="AS270" t="s">
        <v>142</v>
      </c>
      <c r="AT270" t="s">
        <v>151</v>
      </c>
      <c r="AV270" t="s">
        <v>144</v>
      </c>
      <c r="AW270" t="s">
        <v>144</v>
      </c>
      <c r="AX270" t="s">
        <v>144</v>
      </c>
      <c r="AY270" t="s">
        <v>144</v>
      </c>
      <c r="AZ270" t="s">
        <v>757</v>
      </c>
      <c r="BA270" t="s">
        <v>144</v>
      </c>
      <c r="BC270" t="s">
        <v>142</v>
      </c>
      <c r="BD270">
        <v>82</v>
      </c>
      <c r="BE270">
        <v>82</v>
      </c>
      <c r="BF270">
        <v>21</v>
      </c>
      <c r="BG270">
        <v>21</v>
      </c>
      <c r="BH270">
        <v>21</v>
      </c>
      <c r="BI270">
        <v>7.48</v>
      </c>
      <c r="BJ270">
        <v>7.48</v>
      </c>
      <c r="BK270" t="s">
        <v>144</v>
      </c>
      <c r="BL270">
        <v>100</v>
      </c>
      <c r="BM270" t="s">
        <v>144</v>
      </c>
      <c r="BQ270">
        <v>45</v>
      </c>
      <c r="BR270" t="s">
        <v>142</v>
      </c>
      <c r="BU270">
        <v>24</v>
      </c>
      <c r="CM270" s="4">
        <v>39198.51458333333</v>
      </c>
      <c r="CQ270" t="s">
        <v>142</v>
      </c>
      <c r="CR270" s="1">
        <v>39188</v>
      </c>
      <c r="CS270" s="2">
        <v>0.1763888888888889</v>
      </c>
      <c r="CT270" t="s">
        <v>142</v>
      </c>
      <c r="CU270" s="1">
        <v>39205</v>
      </c>
      <c r="CV270">
        <v>0</v>
      </c>
      <c r="CW270">
        <v>1</v>
      </c>
      <c r="CX270">
        <v>1</v>
      </c>
      <c r="CY270">
        <v>2</v>
      </c>
      <c r="CZ270" t="s">
        <v>758</v>
      </c>
      <c r="DA270" t="s">
        <v>142</v>
      </c>
      <c r="DB270" s="1">
        <v>39196</v>
      </c>
      <c r="DP270" t="s">
        <v>152</v>
      </c>
      <c r="DX270" t="s">
        <v>140</v>
      </c>
      <c r="DY270" t="s">
        <v>140</v>
      </c>
      <c r="DZ270" t="s">
        <v>146</v>
      </c>
      <c r="EA270" t="s">
        <v>140</v>
      </c>
      <c r="EB270" t="s">
        <v>140</v>
      </c>
      <c r="EC270" t="s">
        <v>140</v>
      </c>
      <c r="ED270" t="s">
        <v>140</v>
      </c>
      <c r="EE270" t="s">
        <v>140</v>
      </c>
      <c r="EG270" t="s">
        <v>153</v>
      </c>
      <c r="EH270" t="s">
        <v>564</v>
      </c>
      <c r="EI270" t="s">
        <v>519</v>
      </c>
      <c r="EL270" t="s">
        <v>162</v>
      </c>
      <c r="EW270" t="s">
        <v>162</v>
      </c>
      <c r="FC270" t="s">
        <v>162</v>
      </c>
      <c r="FG270" t="s">
        <v>163</v>
      </c>
      <c r="FT270" t="s">
        <v>142</v>
      </c>
      <c r="FU270" s="1">
        <v>39200</v>
      </c>
    </row>
    <row r="271" spans="1:179" x14ac:dyDescent="0.2">
      <c r="A271" s="8">
        <v>279</v>
      </c>
      <c r="B271" s="15" t="s">
        <v>1908</v>
      </c>
      <c r="C271" s="1">
        <v>39225</v>
      </c>
      <c r="D271">
        <v>1</v>
      </c>
      <c r="E271">
        <v>5</v>
      </c>
      <c r="F271" s="1">
        <v>39226</v>
      </c>
      <c r="G271" t="s">
        <v>138</v>
      </c>
      <c r="H271">
        <v>43</v>
      </c>
      <c r="I271" t="s">
        <v>139</v>
      </c>
      <c r="J271" t="s">
        <v>144</v>
      </c>
      <c r="K271" t="s">
        <v>142</v>
      </c>
      <c r="L271" t="s">
        <v>142</v>
      </c>
      <c r="M271" t="s">
        <v>144</v>
      </c>
      <c r="N271" t="s">
        <v>144</v>
      </c>
      <c r="O271" t="s">
        <v>144</v>
      </c>
      <c r="P271" t="s">
        <v>144</v>
      </c>
      <c r="Q271" t="s">
        <v>144</v>
      </c>
      <c r="R271" t="s">
        <v>144</v>
      </c>
      <c r="S271" t="s">
        <v>144</v>
      </c>
      <c r="T271" t="s">
        <v>144</v>
      </c>
      <c r="U271" t="s">
        <v>144</v>
      </c>
      <c r="V271" t="s">
        <v>144</v>
      </c>
      <c r="W271" t="s">
        <v>142</v>
      </c>
      <c r="X271" t="s">
        <v>144</v>
      </c>
      <c r="Y271" t="s">
        <v>144</v>
      </c>
      <c r="Z271" t="s">
        <v>759</v>
      </c>
      <c r="AA271" t="s">
        <v>146</v>
      </c>
      <c r="AB271" t="s">
        <v>140</v>
      </c>
      <c r="AC271" t="s">
        <v>140</v>
      </c>
      <c r="AD271" t="s">
        <v>140</v>
      </c>
      <c r="AE271" t="s">
        <v>140</v>
      </c>
      <c r="AF271" t="s">
        <v>140</v>
      </c>
      <c r="AG271" t="s">
        <v>144</v>
      </c>
      <c r="AH271" t="s">
        <v>144</v>
      </c>
      <c r="AI271" t="s">
        <v>144</v>
      </c>
      <c r="AJ271" t="s">
        <v>144</v>
      </c>
      <c r="AO271" t="s">
        <v>561</v>
      </c>
      <c r="AP271" t="s">
        <v>224</v>
      </c>
      <c r="AQ271" t="s">
        <v>142</v>
      </c>
      <c r="AR271" t="s">
        <v>142</v>
      </c>
      <c r="AS271" t="s">
        <v>142</v>
      </c>
      <c r="AT271" t="s">
        <v>159</v>
      </c>
      <c r="AV271" t="s">
        <v>144</v>
      </c>
      <c r="AW271" t="s">
        <v>144</v>
      </c>
      <c r="AX271" t="s">
        <v>144</v>
      </c>
      <c r="AY271" t="s">
        <v>144</v>
      </c>
      <c r="AZ271" t="s">
        <v>760</v>
      </c>
      <c r="BA271" t="s">
        <v>142</v>
      </c>
      <c r="BC271" t="s">
        <v>142</v>
      </c>
      <c r="BD271">
        <v>95</v>
      </c>
      <c r="BE271">
        <v>93</v>
      </c>
      <c r="BF271">
        <v>28</v>
      </c>
      <c r="BG271">
        <v>28</v>
      </c>
      <c r="BH271">
        <v>24</v>
      </c>
      <c r="BI271">
        <v>7.45</v>
      </c>
      <c r="BJ271">
        <v>7.34</v>
      </c>
      <c r="BK271" t="s">
        <v>142</v>
      </c>
      <c r="BL271">
        <v>80</v>
      </c>
      <c r="BP271">
        <v>116</v>
      </c>
      <c r="BQ271">
        <v>31</v>
      </c>
      <c r="BR271" t="s">
        <v>142</v>
      </c>
      <c r="BS271" t="s">
        <v>144</v>
      </c>
      <c r="BT271" t="s">
        <v>142</v>
      </c>
      <c r="BU271">
        <v>20</v>
      </c>
      <c r="CM271" s="4">
        <v>39225.261111111111</v>
      </c>
      <c r="CQ271" t="s">
        <v>142</v>
      </c>
      <c r="CR271" s="1">
        <v>39226</v>
      </c>
      <c r="CS271" s="2">
        <v>0.1673611111111111</v>
      </c>
      <c r="CT271" t="s">
        <v>142</v>
      </c>
      <c r="CU271" s="1">
        <v>39254</v>
      </c>
      <c r="CV271">
        <v>3</v>
      </c>
      <c r="CW271">
        <v>3</v>
      </c>
      <c r="CX271">
        <v>3</v>
      </c>
      <c r="CY271">
        <v>3</v>
      </c>
      <c r="CZ271" t="s">
        <v>761</v>
      </c>
      <c r="DA271" t="s">
        <v>142</v>
      </c>
      <c r="DB271" s="1">
        <v>39225</v>
      </c>
      <c r="DP271" t="s">
        <v>173</v>
      </c>
      <c r="DX271" t="s">
        <v>140</v>
      </c>
      <c r="DY271" t="s">
        <v>146</v>
      </c>
      <c r="DZ271" t="s">
        <v>140</v>
      </c>
      <c r="EA271" t="s">
        <v>140</v>
      </c>
      <c r="EB271" t="s">
        <v>140</v>
      </c>
      <c r="EC271" t="s">
        <v>140</v>
      </c>
      <c r="ED271" t="s">
        <v>140</v>
      </c>
      <c r="EE271" t="s">
        <v>140</v>
      </c>
      <c r="EG271" t="s">
        <v>163</v>
      </c>
      <c r="EL271" t="s">
        <v>153</v>
      </c>
      <c r="EM271" t="s">
        <v>258</v>
      </c>
      <c r="EP271" t="s">
        <v>762</v>
      </c>
      <c r="EW271" t="s">
        <v>163</v>
      </c>
      <c r="FC271" t="s">
        <v>162</v>
      </c>
      <c r="FG271" t="s">
        <v>163</v>
      </c>
      <c r="FT271" t="s">
        <v>144</v>
      </c>
    </row>
    <row r="272" spans="1:179" x14ac:dyDescent="0.2">
      <c r="A272" s="8">
        <v>280</v>
      </c>
      <c r="B272" s="15" t="s">
        <v>1909</v>
      </c>
      <c r="C272" s="1">
        <v>39225</v>
      </c>
      <c r="D272">
        <v>10</v>
      </c>
      <c r="E272">
        <v>16</v>
      </c>
      <c r="F272" s="1">
        <v>39225</v>
      </c>
      <c r="G272" t="s">
        <v>138</v>
      </c>
      <c r="H272">
        <v>79</v>
      </c>
      <c r="I272" t="s">
        <v>139</v>
      </c>
      <c r="J272" t="s">
        <v>144</v>
      </c>
      <c r="K272" t="s">
        <v>142</v>
      </c>
      <c r="L272" t="s">
        <v>142</v>
      </c>
      <c r="M272" t="s">
        <v>144</v>
      </c>
      <c r="N272" t="s">
        <v>144</v>
      </c>
      <c r="O272" t="s">
        <v>144</v>
      </c>
      <c r="P272" t="s">
        <v>144</v>
      </c>
      <c r="Q272" t="s">
        <v>142</v>
      </c>
      <c r="S272" t="s">
        <v>144</v>
      </c>
      <c r="T272" t="s">
        <v>144</v>
      </c>
      <c r="U272" t="s">
        <v>144</v>
      </c>
      <c r="W272" t="s">
        <v>144</v>
      </c>
      <c r="X272" t="s">
        <v>142</v>
      </c>
      <c r="Y272" t="s">
        <v>142</v>
      </c>
      <c r="Z272" t="s">
        <v>763</v>
      </c>
      <c r="AA272" t="s">
        <v>140</v>
      </c>
      <c r="AB272" t="s">
        <v>140</v>
      </c>
      <c r="AC272" t="s">
        <v>140</v>
      </c>
      <c r="AD272" t="s">
        <v>146</v>
      </c>
      <c r="AE272" t="s">
        <v>140</v>
      </c>
      <c r="AF272" t="s">
        <v>140</v>
      </c>
      <c r="AG272" t="s">
        <v>144</v>
      </c>
      <c r="AH272" t="s">
        <v>144</v>
      </c>
      <c r="AI272" t="s">
        <v>144</v>
      </c>
      <c r="AJ272" t="s">
        <v>144</v>
      </c>
      <c r="AK272" t="s">
        <v>144</v>
      </c>
      <c r="AL272" t="s">
        <v>144</v>
      </c>
      <c r="AM272" t="s">
        <v>144</v>
      </c>
      <c r="AN272" t="s">
        <v>144</v>
      </c>
      <c r="AO272" t="s">
        <v>147</v>
      </c>
      <c r="AQ272" t="s">
        <v>144</v>
      </c>
      <c r="AS272" t="s">
        <v>144</v>
      </c>
      <c r="AT272" t="s">
        <v>159</v>
      </c>
      <c r="AV272" t="s">
        <v>144</v>
      </c>
      <c r="AW272" t="s">
        <v>144</v>
      </c>
      <c r="AX272" t="s">
        <v>144</v>
      </c>
      <c r="AY272" t="s">
        <v>144</v>
      </c>
      <c r="AZ272" t="s">
        <v>764</v>
      </c>
      <c r="BA272" t="s">
        <v>144</v>
      </c>
      <c r="BC272" t="s">
        <v>142</v>
      </c>
      <c r="BD272">
        <v>107</v>
      </c>
      <c r="BE272">
        <v>58</v>
      </c>
      <c r="BF272">
        <v>28</v>
      </c>
      <c r="BG272">
        <v>34</v>
      </c>
      <c r="BH272">
        <v>28</v>
      </c>
      <c r="BI272">
        <v>7.4</v>
      </c>
      <c r="BJ272">
        <v>7.33</v>
      </c>
      <c r="BK272" t="s">
        <v>144</v>
      </c>
      <c r="BL272">
        <v>21</v>
      </c>
      <c r="BM272" t="s">
        <v>144</v>
      </c>
      <c r="BQ272">
        <v>18</v>
      </c>
      <c r="BR272" t="s">
        <v>142</v>
      </c>
      <c r="BS272" t="s">
        <v>144</v>
      </c>
      <c r="BT272" t="s">
        <v>144</v>
      </c>
      <c r="BU272">
        <v>14</v>
      </c>
      <c r="CM272" s="4">
        <v>39225.481249999997</v>
      </c>
      <c r="CQ272" t="s">
        <v>142</v>
      </c>
      <c r="CR272" s="1">
        <v>39225</v>
      </c>
      <c r="CS272" s="2">
        <v>0.4694444444444445</v>
      </c>
      <c r="CT272" t="s">
        <v>142</v>
      </c>
      <c r="CU272" s="1">
        <v>39254</v>
      </c>
      <c r="CV272">
        <v>1</v>
      </c>
      <c r="CW272">
        <v>1</v>
      </c>
      <c r="CX272">
        <v>1</v>
      </c>
      <c r="CY272">
        <v>3</v>
      </c>
      <c r="CZ272" t="s">
        <v>765</v>
      </c>
      <c r="DA272" t="s">
        <v>144</v>
      </c>
      <c r="DP272" t="s">
        <v>152</v>
      </c>
      <c r="DX272" t="s">
        <v>140</v>
      </c>
      <c r="DY272" t="s">
        <v>146</v>
      </c>
      <c r="DZ272" t="s">
        <v>140</v>
      </c>
      <c r="EA272" t="s">
        <v>140</v>
      </c>
      <c r="EB272" t="s">
        <v>140</v>
      </c>
      <c r="EC272" t="s">
        <v>140</v>
      </c>
      <c r="ED272" t="s">
        <v>140</v>
      </c>
      <c r="EE272" t="s">
        <v>140</v>
      </c>
      <c r="EG272" t="s">
        <v>153</v>
      </c>
      <c r="EH272" t="s">
        <v>179</v>
      </c>
      <c r="EI272" t="s">
        <v>217</v>
      </c>
      <c r="EL272" t="s">
        <v>162</v>
      </c>
      <c r="EW272" t="s">
        <v>163</v>
      </c>
      <c r="FC272" t="s">
        <v>162</v>
      </c>
      <c r="FG272" t="s">
        <v>153</v>
      </c>
      <c r="FI272" t="s">
        <v>766</v>
      </c>
      <c r="FQ272" s="1">
        <v>39228</v>
      </c>
      <c r="FT272" t="s">
        <v>144</v>
      </c>
    </row>
    <row r="273" spans="1:177" x14ac:dyDescent="0.2">
      <c r="A273" s="8">
        <v>281</v>
      </c>
      <c r="B273" s="15" t="s">
        <v>1910</v>
      </c>
      <c r="C273" s="1">
        <v>39245</v>
      </c>
      <c r="D273">
        <v>15</v>
      </c>
      <c r="E273">
        <v>15</v>
      </c>
      <c r="F273" s="1">
        <v>39245</v>
      </c>
      <c r="G273" t="s">
        <v>138</v>
      </c>
      <c r="H273">
        <v>67</v>
      </c>
      <c r="I273" t="s">
        <v>139</v>
      </c>
      <c r="J273" t="s">
        <v>144</v>
      </c>
      <c r="K273" t="s">
        <v>144</v>
      </c>
      <c r="L273" t="s">
        <v>144</v>
      </c>
      <c r="M273" t="s">
        <v>144</v>
      </c>
      <c r="N273" t="s">
        <v>144</v>
      </c>
      <c r="O273" t="s">
        <v>144</v>
      </c>
      <c r="P273" t="s">
        <v>144</v>
      </c>
      <c r="Q273" t="s">
        <v>142</v>
      </c>
      <c r="R273" t="s">
        <v>144</v>
      </c>
      <c r="S273" t="s">
        <v>144</v>
      </c>
      <c r="T273" t="s">
        <v>144</v>
      </c>
      <c r="U273" t="s">
        <v>144</v>
      </c>
      <c r="V273" t="s">
        <v>144</v>
      </c>
      <c r="W273" t="s">
        <v>144</v>
      </c>
      <c r="X273" t="s">
        <v>142</v>
      </c>
      <c r="Y273" t="s">
        <v>142</v>
      </c>
      <c r="Z273" t="s">
        <v>767</v>
      </c>
      <c r="AA273" t="s">
        <v>140</v>
      </c>
      <c r="AB273" t="s">
        <v>140</v>
      </c>
      <c r="AC273" t="s">
        <v>140</v>
      </c>
      <c r="AD273" t="s">
        <v>146</v>
      </c>
      <c r="AE273" t="s">
        <v>140</v>
      </c>
      <c r="AF273" t="s">
        <v>140</v>
      </c>
      <c r="AG273" t="s">
        <v>144</v>
      </c>
      <c r="AH273" t="s">
        <v>144</v>
      </c>
      <c r="AI273" t="s">
        <v>144</v>
      </c>
      <c r="AJ273" t="s">
        <v>144</v>
      </c>
      <c r="AK273" t="s">
        <v>144</v>
      </c>
      <c r="AL273" t="s">
        <v>144</v>
      </c>
      <c r="AM273" t="s">
        <v>144</v>
      </c>
      <c r="AN273" t="s">
        <v>142</v>
      </c>
      <c r="AO273" t="s">
        <v>147</v>
      </c>
      <c r="AQ273" t="s">
        <v>144</v>
      </c>
      <c r="AS273" t="s">
        <v>144</v>
      </c>
      <c r="AT273" t="s">
        <v>159</v>
      </c>
      <c r="AV273" t="s">
        <v>144</v>
      </c>
      <c r="AW273" t="s">
        <v>144</v>
      </c>
      <c r="AX273" t="s">
        <v>144</v>
      </c>
      <c r="AY273" t="s">
        <v>144</v>
      </c>
      <c r="AZ273" t="s">
        <v>768</v>
      </c>
      <c r="BA273" t="s">
        <v>144</v>
      </c>
      <c r="BC273" t="s">
        <v>142</v>
      </c>
      <c r="BD273">
        <v>297</v>
      </c>
      <c r="BE273">
        <v>297</v>
      </c>
      <c r="BF273">
        <v>37</v>
      </c>
      <c r="BG273">
        <v>37</v>
      </c>
      <c r="BH273">
        <v>37</v>
      </c>
      <c r="BI273">
        <v>7.45</v>
      </c>
      <c r="BJ273">
        <v>7.45</v>
      </c>
      <c r="BK273" t="s">
        <v>142</v>
      </c>
      <c r="BL273">
        <v>80</v>
      </c>
      <c r="BQ273">
        <v>26</v>
      </c>
      <c r="BR273" t="s">
        <v>142</v>
      </c>
      <c r="BS273" t="s">
        <v>144</v>
      </c>
      <c r="BT273" t="s">
        <v>144</v>
      </c>
      <c r="BU273">
        <v>16</v>
      </c>
      <c r="CM273" s="4">
        <v>39245.772222222222</v>
      </c>
      <c r="CQ273" t="s">
        <v>142</v>
      </c>
      <c r="CR273" s="1">
        <v>39245</v>
      </c>
      <c r="CS273" s="2">
        <v>0.79236111111111107</v>
      </c>
      <c r="CT273" t="s">
        <v>142</v>
      </c>
      <c r="CU273" s="1">
        <v>39254</v>
      </c>
      <c r="CV273">
        <v>0</v>
      </c>
      <c r="CW273">
        <v>0</v>
      </c>
      <c r="CX273">
        <v>1</v>
      </c>
      <c r="CY273">
        <v>4</v>
      </c>
      <c r="CZ273" t="s">
        <v>769</v>
      </c>
      <c r="DA273" t="s">
        <v>144</v>
      </c>
      <c r="DP273" t="s">
        <v>152</v>
      </c>
      <c r="DX273" t="s">
        <v>140</v>
      </c>
      <c r="DY273" t="s">
        <v>140</v>
      </c>
      <c r="DZ273" t="s">
        <v>146</v>
      </c>
      <c r="EA273" t="s">
        <v>140</v>
      </c>
      <c r="EB273" t="s">
        <v>140</v>
      </c>
      <c r="EC273" t="s">
        <v>140</v>
      </c>
      <c r="ED273" t="s">
        <v>140</v>
      </c>
      <c r="EE273" t="s">
        <v>140</v>
      </c>
      <c r="EG273" t="s">
        <v>163</v>
      </c>
      <c r="EL273" t="s">
        <v>153</v>
      </c>
      <c r="EM273" t="s">
        <v>293</v>
      </c>
      <c r="EW273" t="s">
        <v>163</v>
      </c>
      <c r="FC273" t="s">
        <v>162</v>
      </c>
      <c r="FG273" t="s">
        <v>153</v>
      </c>
      <c r="FI273" t="s">
        <v>417</v>
      </c>
      <c r="FT273" t="s">
        <v>144</v>
      </c>
    </row>
    <row r="274" spans="1:177" x14ac:dyDescent="0.2">
      <c r="A274" s="8">
        <v>282</v>
      </c>
      <c r="B274" s="15" t="s">
        <v>1911</v>
      </c>
      <c r="C274" s="1">
        <v>39246</v>
      </c>
      <c r="D274">
        <v>13</v>
      </c>
      <c r="E274">
        <v>16</v>
      </c>
      <c r="F274" s="1">
        <v>39246</v>
      </c>
      <c r="G274" t="s">
        <v>138</v>
      </c>
      <c r="H274">
        <v>55</v>
      </c>
      <c r="I274" t="s">
        <v>139</v>
      </c>
      <c r="J274" t="s">
        <v>144</v>
      </c>
      <c r="K274" t="s">
        <v>142</v>
      </c>
      <c r="L274" t="s">
        <v>142</v>
      </c>
      <c r="M274" t="s">
        <v>144</v>
      </c>
      <c r="N274" t="s">
        <v>144</v>
      </c>
      <c r="O274" t="s">
        <v>144</v>
      </c>
      <c r="P274" t="s">
        <v>144</v>
      </c>
      <c r="Q274" t="s">
        <v>142</v>
      </c>
      <c r="R274" t="s">
        <v>144</v>
      </c>
      <c r="S274" t="s">
        <v>144</v>
      </c>
      <c r="T274" t="s">
        <v>144</v>
      </c>
      <c r="U274" t="s">
        <v>144</v>
      </c>
      <c r="V274" t="s">
        <v>144</v>
      </c>
      <c r="W274" t="s">
        <v>144</v>
      </c>
      <c r="X274" t="s">
        <v>142</v>
      </c>
      <c r="Y274" t="s">
        <v>142</v>
      </c>
      <c r="Z274" t="s">
        <v>770</v>
      </c>
      <c r="AA274" t="s">
        <v>146</v>
      </c>
      <c r="AB274" t="s">
        <v>140</v>
      </c>
      <c r="AC274" t="s">
        <v>140</v>
      </c>
      <c r="AD274" t="s">
        <v>140</v>
      </c>
      <c r="AE274" t="s">
        <v>140</v>
      </c>
      <c r="AF274" t="s">
        <v>140</v>
      </c>
      <c r="AG274" t="s">
        <v>144</v>
      </c>
      <c r="AH274" t="s">
        <v>144</v>
      </c>
      <c r="AI274" t="s">
        <v>144</v>
      </c>
      <c r="AJ274" t="s">
        <v>144</v>
      </c>
      <c r="AK274" t="s">
        <v>144</v>
      </c>
      <c r="AL274" t="s">
        <v>144</v>
      </c>
      <c r="AM274" t="s">
        <v>144</v>
      </c>
      <c r="AN274" t="s">
        <v>144</v>
      </c>
      <c r="AO274" t="s">
        <v>561</v>
      </c>
      <c r="AP274" t="s">
        <v>771</v>
      </c>
      <c r="AQ274" t="s">
        <v>144</v>
      </c>
      <c r="AS274" t="s">
        <v>142</v>
      </c>
      <c r="AT274" t="s">
        <v>151</v>
      </c>
      <c r="AV274" t="s">
        <v>144</v>
      </c>
      <c r="AW274" t="s">
        <v>144</v>
      </c>
      <c r="AX274" t="s">
        <v>144</v>
      </c>
      <c r="AY274" t="s">
        <v>144</v>
      </c>
      <c r="AZ274" t="s">
        <v>772</v>
      </c>
      <c r="BA274" t="s">
        <v>142</v>
      </c>
      <c r="BC274" t="s">
        <v>142</v>
      </c>
      <c r="BD274">
        <v>127</v>
      </c>
      <c r="BE274">
        <v>80</v>
      </c>
      <c r="BF274">
        <v>38</v>
      </c>
      <c r="BG274">
        <v>41</v>
      </c>
      <c r="BH274">
        <v>37</v>
      </c>
      <c r="BI274">
        <v>7.4</v>
      </c>
      <c r="BJ274">
        <v>7.38</v>
      </c>
      <c r="BK274" t="s">
        <v>142</v>
      </c>
      <c r="BL274">
        <v>60</v>
      </c>
      <c r="BQ274">
        <v>32</v>
      </c>
      <c r="BR274" t="s">
        <v>142</v>
      </c>
      <c r="BS274" t="s">
        <v>144</v>
      </c>
      <c r="BT274" t="s">
        <v>142</v>
      </c>
      <c r="BU274">
        <v>20</v>
      </c>
      <c r="CM274" s="4">
        <v>39246.517361111109</v>
      </c>
      <c r="CQ274" t="s">
        <v>142</v>
      </c>
      <c r="CR274" s="1">
        <v>39246</v>
      </c>
      <c r="CS274" s="2">
        <v>1.2499999999999999E-2</v>
      </c>
      <c r="CT274" t="s">
        <v>142</v>
      </c>
      <c r="CU274" s="1">
        <v>39254</v>
      </c>
      <c r="CV274">
        <v>1</v>
      </c>
      <c r="CW274">
        <v>1</v>
      </c>
      <c r="CX274">
        <v>1</v>
      </c>
      <c r="CY274">
        <v>4</v>
      </c>
      <c r="CZ274" t="s">
        <v>773</v>
      </c>
      <c r="DA274" t="s">
        <v>144</v>
      </c>
      <c r="DP274" t="s">
        <v>152</v>
      </c>
      <c r="DX274" t="s">
        <v>140</v>
      </c>
      <c r="DY274" t="s">
        <v>146</v>
      </c>
      <c r="DZ274" t="s">
        <v>140</v>
      </c>
      <c r="EA274" t="s">
        <v>140</v>
      </c>
      <c r="EB274" t="s">
        <v>140</v>
      </c>
      <c r="EC274" t="s">
        <v>140</v>
      </c>
      <c r="ED274" t="s">
        <v>140</v>
      </c>
      <c r="EE274" t="s">
        <v>140</v>
      </c>
      <c r="EG274" t="s">
        <v>163</v>
      </c>
      <c r="EL274" t="s">
        <v>153</v>
      </c>
      <c r="EM274" t="s">
        <v>217</v>
      </c>
      <c r="EW274" t="s">
        <v>163</v>
      </c>
      <c r="FC274" t="s">
        <v>153</v>
      </c>
      <c r="FG274" t="s">
        <v>163</v>
      </c>
      <c r="FK274" t="s">
        <v>176</v>
      </c>
      <c r="FT274" t="s">
        <v>144</v>
      </c>
    </row>
    <row r="275" spans="1:177" x14ac:dyDescent="0.2">
      <c r="A275" s="8">
        <v>283</v>
      </c>
      <c r="B275" s="15" t="s">
        <v>1912</v>
      </c>
      <c r="C275" s="1">
        <v>39303</v>
      </c>
      <c r="D275">
        <v>8</v>
      </c>
      <c r="E275">
        <v>12</v>
      </c>
      <c r="F275" s="1">
        <v>39303</v>
      </c>
      <c r="G275" t="s">
        <v>138</v>
      </c>
      <c r="H275">
        <v>62</v>
      </c>
      <c r="I275" t="s">
        <v>141</v>
      </c>
      <c r="J275" t="s">
        <v>144</v>
      </c>
      <c r="K275" t="s">
        <v>142</v>
      </c>
      <c r="L275" t="s">
        <v>144</v>
      </c>
      <c r="M275" t="s">
        <v>142</v>
      </c>
      <c r="N275" t="s">
        <v>144</v>
      </c>
      <c r="O275" t="s">
        <v>144</v>
      </c>
      <c r="P275" t="s">
        <v>144</v>
      </c>
      <c r="Q275" t="s">
        <v>144</v>
      </c>
      <c r="R275" t="s">
        <v>144</v>
      </c>
      <c r="S275" t="s">
        <v>144</v>
      </c>
      <c r="T275" t="s">
        <v>144</v>
      </c>
      <c r="U275" t="s">
        <v>144</v>
      </c>
      <c r="V275" t="s">
        <v>144</v>
      </c>
      <c r="W275" t="s">
        <v>144</v>
      </c>
      <c r="X275" t="s">
        <v>144</v>
      </c>
      <c r="Y275" t="s">
        <v>144</v>
      </c>
      <c r="Z275" t="s">
        <v>774</v>
      </c>
      <c r="AA275" t="s">
        <v>146</v>
      </c>
      <c r="AB275" t="s">
        <v>140</v>
      </c>
      <c r="AC275" t="s">
        <v>140</v>
      </c>
      <c r="AD275" t="s">
        <v>140</v>
      </c>
      <c r="AE275" t="s">
        <v>140</v>
      </c>
      <c r="AF275" t="s">
        <v>140</v>
      </c>
      <c r="AG275" t="s">
        <v>144</v>
      </c>
      <c r="AH275" t="s">
        <v>142</v>
      </c>
      <c r="AI275" t="s">
        <v>144</v>
      </c>
      <c r="AJ275" t="s">
        <v>144</v>
      </c>
      <c r="AK275" t="s">
        <v>144</v>
      </c>
      <c r="AL275" t="s">
        <v>144</v>
      </c>
      <c r="AM275" t="s">
        <v>144</v>
      </c>
      <c r="AN275" t="s">
        <v>144</v>
      </c>
      <c r="AO275" t="s">
        <v>147</v>
      </c>
      <c r="AQ275" t="s">
        <v>144</v>
      </c>
      <c r="AS275" t="s">
        <v>144</v>
      </c>
      <c r="AT275" t="s">
        <v>151</v>
      </c>
      <c r="AU275">
        <v>64</v>
      </c>
      <c r="AV275" t="s">
        <v>144</v>
      </c>
      <c r="AW275" t="s">
        <v>144</v>
      </c>
      <c r="AX275" t="s">
        <v>142</v>
      </c>
      <c r="AY275" t="s">
        <v>144</v>
      </c>
      <c r="AZ275" t="s">
        <v>775</v>
      </c>
      <c r="BA275" t="s">
        <v>144</v>
      </c>
      <c r="BC275" t="s">
        <v>144</v>
      </c>
      <c r="BK275" t="s">
        <v>144</v>
      </c>
      <c r="BL275">
        <v>100</v>
      </c>
      <c r="BM275" t="s">
        <v>144</v>
      </c>
      <c r="BO275">
        <v>3.5</v>
      </c>
      <c r="BQ275">
        <v>15</v>
      </c>
      <c r="BR275" t="s">
        <v>142</v>
      </c>
      <c r="BS275" t="s">
        <v>144</v>
      </c>
      <c r="BT275" t="s">
        <v>144</v>
      </c>
      <c r="BU275">
        <v>13</v>
      </c>
      <c r="CM275" s="4">
        <v>39303.308333333334</v>
      </c>
      <c r="CQ275" t="s">
        <v>142</v>
      </c>
      <c r="CR275" s="1">
        <v>39303</v>
      </c>
      <c r="CS275" s="2">
        <v>0.10069444444444443</v>
      </c>
      <c r="CT275" t="s">
        <v>142</v>
      </c>
      <c r="CU275" s="1">
        <v>40243</v>
      </c>
      <c r="CV275">
        <v>0</v>
      </c>
      <c r="CW275">
        <v>0</v>
      </c>
      <c r="CX275">
        <v>0</v>
      </c>
      <c r="CY275">
        <v>0</v>
      </c>
      <c r="CZ275" t="s">
        <v>776</v>
      </c>
      <c r="DA275" t="s">
        <v>144</v>
      </c>
      <c r="DP275" t="s">
        <v>148</v>
      </c>
      <c r="DX275" t="s">
        <v>140</v>
      </c>
      <c r="DY275" t="s">
        <v>140</v>
      </c>
      <c r="DZ275" t="s">
        <v>140</v>
      </c>
      <c r="EA275" t="s">
        <v>140</v>
      </c>
      <c r="EB275" t="s">
        <v>140</v>
      </c>
      <c r="EC275" t="s">
        <v>140</v>
      </c>
      <c r="ED275" t="s">
        <v>140</v>
      </c>
      <c r="EE275" t="s">
        <v>140</v>
      </c>
      <c r="EG275" t="s">
        <v>162</v>
      </c>
      <c r="EL275" t="s">
        <v>163</v>
      </c>
      <c r="EW275" t="s">
        <v>162</v>
      </c>
      <c r="FC275" t="s">
        <v>162</v>
      </c>
      <c r="FG275" t="s">
        <v>163</v>
      </c>
      <c r="FT275" t="s">
        <v>144</v>
      </c>
    </row>
    <row r="276" spans="1:177" x14ac:dyDescent="0.2">
      <c r="A276" s="8">
        <v>284</v>
      </c>
      <c r="B276" s="15" t="s">
        <v>1913</v>
      </c>
      <c r="C276" s="1">
        <v>39303</v>
      </c>
      <c r="D276">
        <v>14</v>
      </c>
      <c r="E276">
        <v>17</v>
      </c>
      <c r="F276" s="1">
        <v>39303</v>
      </c>
      <c r="G276" t="s">
        <v>138</v>
      </c>
      <c r="H276">
        <v>92</v>
      </c>
      <c r="I276" t="s">
        <v>139</v>
      </c>
      <c r="J276" t="s">
        <v>144</v>
      </c>
      <c r="K276" t="s">
        <v>142</v>
      </c>
      <c r="L276" t="s">
        <v>144</v>
      </c>
      <c r="M276" t="s">
        <v>144</v>
      </c>
      <c r="N276" t="s">
        <v>142</v>
      </c>
      <c r="O276" t="s">
        <v>144</v>
      </c>
      <c r="P276" t="s">
        <v>144</v>
      </c>
      <c r="Q276" t="s">
        <v>142</v>
      </c>
      <c r="R276" t="s">
        <v>144</v>
      </c>
      <c r="S276" t="s">
        <v>144</v>
      </c>
      <c r="T276" t="s">
        <v>144</v>
      </c>
      <c r="U276" t="s">
        <v>144</v>
      </c>
      <c r="V276" t="s">
        <v>144</v>
      </c>
      <c r="W276" t="s">
        <v>142</v>
      </c>
      <c r="X276" t="s">
        <v>144</v>
      </c>
      <c r="Y276" t="s">
        <v>142</v>
      </c>
      <c r="Z276" t="s">
        <v>777</v>
      </c>
      <c r="AA276" t="s">
        <v>140</v>
      </c>
      <c r="AB276" t="s">
        <v>140</v>
      </c>
      <c r="AC276" t="s">
        <v>140</v>
      </c>
      <c r="AD276" t="s">
        <v>140</v>
      </c>
      <c r="AE276" t="s">
        <v>146</v>
      </c>
      <c r="AF276" t="s">
        <v>140</v>
      </c>
      <c r="AG276" t="s">
        <v>144</v>
      </c>
      <c r="AH276" t="s">
        <v>142</v>
      </c>
      <c r="AI276" t="s">
        <v>144</v>
      </c>
      <c r="AJ276" t="s">
        <v>142</v>
      </c>
      <c r="AK276" t="s">
        <v>144</v>
      </c>
      <c r="AL276" t="s">
        <v>142</v>
      </c>
      <c r="AN276" t="s">
        <v>144</v>
      </c>
      <c r="AO276" t="s">
        <v>147</v>
      </c>
      <c r="AQ276" t="s">
        <v>144</v>
      </c>
      <c r="AS276" t="s">
        <v>144</v>
      </c>
      <c r="AT276" t="s">
        <v>151</v>
      </c>
      <c r="AU276">
        <v>40</v>
      </c>
      <c r="AV276" t="s">
        <v>144</v>
      </c>
      <c r="AW276" t="s">
        <v>144</v>
      </c>
      <c r="AX276" t="s">
        <v>144</v>
      </c>
      <c r="AY276" t="s">
        <v>144</v>
      </c>
      <c r="AZ276" t="s">
        <v>778</v>
      </c>
      <c r="BA276" t="s">
        <v>144</v>
      </c>
      <c r="BC276" t="s">
        <v>142</v>
      </c>
      <c r="BD276">
        <v>67</v>
      </c>
      <c r="BE276">
        <v>67</v>
      </c>
      <c r="BF276">
        <v>46</v>
      </c>
      <c r="BG276">
        <v>46</v>
      </c>
      <c r="BH276">
        <v>46</v>
      </c>
      <c r="BI276">
        <v>7.37</v>
      </c>
      <c r="BJ276">
        <v>7.37</v>
      </c>
      <c r="BK276" t="s">
        <v>144</v>
      </c>
      <c r="BL276">
        <v>70</v>
      </c>
      <c r="BM276" t="s">
        <v>142</v>
      </c>
      <c r="BO276">
        <v>10</v>
      </c>
      <c r="BQ276">
        <v>23</v>
      </c>
      <c r="BR276" t="s">
        <v>142</v>
      </c>
      <c r="BS276" t="s">
        <v>144</v>
      </c>
      <c r="BT276" t="s">
        <v>144</v>
      </c>
      <c r="BU276">
        <v>20</v>
      </c>
      <c r="CM276" s="4">
        <v>39303.678472222222</v>
      </c>
      <c r="CQ276" t="s">
        <v>142</v>
      </c>
      <c r="CR276" s="1">
        <v>39304</v>
      </c>
      <c r="CS276" s="2">
        <v>0.19652777777777777</v>
      </c>
      <c r="CT276" t="s">
        <v>142</v>
      </c>
      <c r="CU276" s="1">
        <v>40243</v>
      </c>
      <c r="CV276">
        <v>1</v>
      </c>
      <c r="CW276">
        <v>0</v>
      </c>
      <c r="CX276">
        <v>3</v>
      </c>
      <c r="CY276">
        <v>3</v>
      </c>
      <c r="DA276" t="s">
        <v>144</v>
      </c>
      <c r="DP276" t="s">
        <v>152</v>
      </c>
      <c r="DX276" t="s">
        <v>140</v>
      </c>
      <c r="DY276" t="s">
        <v>140</v>
      </c>
      <c r="DZ276" t="s">
        <v>140</v>
      </c>
      <c r="EA276" t="s">
        <v>140</v>
      </c>
      <c r="EB276" t="s">
        <v>140</v>
      </c>
      <c r="EC276" t="s">
        <v>140</v>
      </c>
      <c r="ED276" t="s">
        <v>146</v>
      </c>
      <c r="EE276" t="s">
        <v>140</v>
      </c>
      <c r="EF276" t="s">
        <v>779</v>
      </c>
      <c r="EG276" t="s">
        <v>163</v>
      </c>
      <c r="FG276" t="s">
        <v>163</v>
      </c>
      <c r="FT276" t="s">
        <v>142</v>
      </c>
      <c r="FU276" s="1">
        <v>39314</v>
      </c>
    </row>
    <row r="277" spans="1:177" x14ac:dyDescent="0.2">
      <c r="A277" s="8">
        <v>285</v>
      </c>
      <c r="B277" s="15" t="s">
        <v>1914</v>
      </c>
      <c r="C277" s="1">
        <v>39343</v>
      </c>
      <c r="D277">
        <v>19</v>
      </c>
      <c r="E277">
        <v>1</v>
      </c>
      <c r="F277" s="1">
        <v>39344</v>
      </c>
      <c r="G277" t="s">
        <v>180</v>
      </c>
      <c r="H277">
        <v>75</v>
      </c>
      <c r="I277" t="s">
        <v>141</v>
      </c>
      <c r="J277" t="s">
        <v>144</v>
      </c>
      <c r="K277" t="s">
        <v>144</v>
      </c>
      <c r="L277" t="s">
        <v>144</v>
      </c>
      <c r="M277" t="s">
        <v>144</v>
      </c>
      <c r="N277" t="s">
        <v>144</v>
      </c>
      <c r="O277" t="s">
        <v>144</v>
      </c>
      <c r="P277" t="s">
        <v>144</v>
      </c>
      <c r="Q277" t="s">
        <v>142</v>
      </c>
      <c r="R277" t="s">
        <v>144</v>
      </c>
      <c r="S277" t="s">
        <v>144</v>
      </c>
      <c r="T277" t="s">
        <v>144</v>
      </c>
      <c r="U277" t="s">
        <v>144</v>
      </c>
      <c r="V277" t="s">
        <v>144</v>
      </c>
      <c r="W277" t="s">
        <v>142</v>
      </c>
      <c r="X277" t="s">
        <v>144</v>
      </c>
      <c r="Y277" t="s">
        <v>142</v>
      </c>
      <c r="Z277" t="s">
        <v>780</v>
      </c>
      <c r="AA277" t="s">
        <v>146</v>
      </c>
      <c r="AB277" t="s">
        <v>140</v>
      </c>
      <c r="AC277" t="s">
        <v>140</v>
      </c>
      <c r="AD277" t="s">
        <v>140</v>
      </c>
      <c r="AE277" t="s">
        <v>140</v>
      </c>
      <c r="AF277" t="s">
        <v>140</v>
      </c>
      <c r="AG277" t="s">
        <v>144</v>
      </c>
      <c r="AH277" t="s">
        <v>144</v>
      </c>
      <c r="AI277" t="s">
        <v>144</v>
      </c>
      <c r="AJ277" t="s">
        <v>144</v>
      </c>
      <c r="AK277" t="s">
        <v>144</v>
      </c>
      <c r="AL277" t="s">
        <v>144</v>
      </c>
      <c r="AM277" t="s">
        <v>144</v>
      </c>
      <c r="AN277" t="s">
        <v>142</v>
      </c>
      <c r="AO277" t="s">
        <v>150</v>
      </c>
      <c r="AP277" t="s">
        <v>781</v>
      </c>
      <c r="AQ277" t="s">
        <v>144</v>
      </c>
      <c r="AS277" t="s">
        <v>144</v>
      </c>
      <c r="AT277" t="s">
        <v>159</v>
      </c>
      <c r="AV277" t="s">
        <v>144</v>
      </c>
      <c r="AW277" t="s">
        <v>144</v>
      </c>
      <c r="AX277" t="s">
        <v>144</v>
      </c>
      <c r="AY277" t="s">
        <v>144</v>
      </c>
      <c r="AZ277" t="s">
        <v>782</v>
      </c>
      <c r="BA277" t="s">
        <v>144</v>
      </c>
      <c r="BC277" t="s">
        <v>144</v>
      </c>
      <c r="BK277" t="s">
        <v>144</v>
      </c>
      <c r="BL277">
        <v>100</v>
      </c>
      <c r="BM277" t="s">
        <v>144</v>
      </c>
      <c r="BO277">
        <v>0</v>
      </c>
      <c r="BQ277">
        <v>12</v>
      </c>
      <c r="BR277" t="s">
        <v>142</v>
      </c>
      <c r="BU277">
        <v>18</v>
      </c>
      <c r="CQ277" t="s">
        <v>142</v>
      </c>
      <c r="CR277" s="1">
        <v>39344</v>
      </c>
      <c r="CS277" s="2">
        <v>0.17500000000000002</v>
      </c>
      <c r="CT277" t="s">
        <v>142</v>
      </c>
      <c r="CU277" s="1">
        <v>40243</v>
      </c>
      <c r="CV277">
        <v>0</v>
      </c>
      <c r="CW277">
        <v>1</v>
      </c>
      <c r="CX277">
        <v>3</v>
      </c>
      <c r="CY277">
        <v>3</v>
      </c>
      <c r="CZ277" t="s">
        <v>783</v>
      </c>
      <c r="DA277" t="s">
        <v>142</v>
      </c>
      <c r="DB277" s="1">
        <v>39344</v>
      </c>
      <c r="DP277" t="s">
        <v>152</v>
      </c>
      <c r="DX277" t="s">
        <v>140</v>
      </c>
      <c r="DY277" t="s">
        <v>140</v>
      </c>
      <c r="DZ277" t="s">
        <v>140</v>
      </c>
      <c r="EA277" t="s">
        <v>146</v>
      </c>
      <c r="EB277" t="s">
        <v>140</v>
      </c>
      <c r="EC277" t="s">
        <v>140</v>
      </c>
      <c r="ED277" t="s">
        <v>140</v>
      </c>
      <c r="EE277" t="s">
        <v>140</v>
      </c>
      <c r="EG277" t="s">
        <v>153</v>
      </c>
      <c r="EH277" t="s">
        <v>154</v>
      </c>
      <c r="EL277" t="s">
        <v>162</v>
      </c>
      <c r="EW277" t="s">
        <v>162</v>
      </c>
      <c r="FC277" t="s">
        <v>162</v>
      </c>
      <c r="FG277" t="s">
        <v>153</v>
      </c>
      <c r="FI277" t="s">
        <v>311</v>
      </c>
      <c r="FJ277" t="s">
        <v>312</v>
      </c>
      <c r="FL277" t="s">
        <v>261</v>
      </c>
      <c r="FM277" t="s">
        <v>154</v>
      </c>
      <c r="FT277" t="s">
        <v>144</v>
      </c>
    </row>
    <row r="278" spans="1:177" x14ac:dyDescent="0.2">
      <c r="A278" s="8">
        <v>286</v>
      </c>
      <c r="B278" s="15" t="s">
        <v>1915</v>
      </c>
      <c r="C278" s="1">
        <v>39344</v>
      </c>
      <c r="D278">
        <v>19</v>
      </c>
      <c r="E278">
        <v>20</v>
      </c>
      <c r="F278" s="1">
        <v>39344</v>
      </c>
      <c r="G278" t="s">
        <v>180</v>
      </c>
      <c r="H278">
        <v>65</v>
      </c>
      <c r="I278" t="s">
        <v>141</v>
      </c>
      <c r="J278" t="s">
        <v>144</v>
      </c>
      <c r="K278" t="s">
        <v>142</v>
      </c>
      <c r="L278" t="s">
        <v>142</v>
      </c>
      <c r="M278" t="s">
        <v>142</v>
      </c>
      <c r="N278" t="s">
        <v>144</v>
      </c>
      <c r="O278" t="s">
        <v>142</v>
      </c>
      <c r="P278" t="s">
        <v>144</v>
      </c>
      <c r="Q278" t="s">
        <v>144</v>
      </c>
      <c r="R278" t="s">
        <v>144</v>
      </c>
      <c r="S278" t="s">
        <v>144</v>
      </c>
      <c r="T278" t="s">
        <v>144</v>
      </c>
      <c r="U278" t="s">
        <v>144</v>
      </c>
      <c r="V278" t="s">
        <v>144</v>
      </c>
      <c r="W278" t="s">
        <v>144</v>
      </c>
      <c r="X278" t="s">
        <v>144</v>
      </c>
      <c r="Y278" t="s">
        <v>144</v>
      </c>
      <c r="Z278" t="s">
        <v>784</v>
      </c>
      <c r="AA278" t="s">
        <v>140</v>
      </c>
      <c r="AB278" t="s">
        <v>140</v>
      </c>
      <c r="AC278" t="s">
        <v>146</v>
      </c>
      <c r="AD278" t="s">
        <v>140</v>
      </c>
      <c r="AE278" t="s">
        <v>140</v>
      </c>
      <c r="AF278" t="s">
        <v>140</v>
      </c>
      <c r="AG278" t="s">
        <v>142</v>
      </c>
      <c r="AH278" t="s">
        <v>142</v>
      </c>
      <c r="AI278" t="s">
        <v>144</v>
      </c>
      <c r="AJ278" t="s">
        <v>144</v>
      </c>
      <c r="AK278" t="s">
        <v>144</v>
      </c>
      <c r="AL278" t="s">
        <v>144</v>
      </c>
      <c r="AM278" t="s">
        <v>142</v>
      </c>
      <c r="AN278" t="s">
        <v>142</v>
      </c>
      <c r="AO278" t="s">
        <v>147</v>
      </c>
      <c r="AQ278" t="s">
        <v>142</v>
      </c>
      <c r="AR278" t="s">
        <v>144</v>
      </c>
      <c r="AS278" t="s">
        <v>144</v>
      </c>
      <c r="AT278" t="s">
        <v>151</v>
      </c>
      <c r="AU278">
        <v>20</v>
      </c>
      <c r="AV278" t="s">
        <v>144</v>
      </c>
      <c r="AW278" t="s">
        <v>144</v>
      </c>
      <c r="AX278" t="s">
        <v>142</v>
      </c>
      <c r="AY278" t="s">
        <v>144</v>
      </c>
      <c r="AZ278" t="s">
        <v>785</v>
      </c>
      <c r="BA278" t="s">
        <v>144</v>
      </c>
      <c r="BC278" t="s">
        <v>142</v>
      </c>
      <c r="BD278">
        <v>77</v>
      </c>
      <c r="BE278">
        <v>77</v>
      </c>
      <c r="BF278">
        <v>44</v>
      </c>
      <c r="BG278">
        <v>44</v>
      </c>
      <c r="BH278">
        <v>44</v>
      </c>
      <c r="BI278">
        <v>7.45</v>
      </c>
      <c r="BJ278">
        <v>7.45</v>
      </c>
      <c r="BK278" t="s">
        <v>144</v>
      </c>
      <c r="BL278">
        <v>60</v>
      </c>
      <c r="BM278" t="s">
        <v>142</v>
      </c>
      <c r="BO278">
        <v>7</v>
      </c>
      <c r="BQ278">
        <v>18</v>
      </c>
      <c r="BR278" t="s">
        <v>142</v>
      </c>
      <c r="BS278" t="s">
        <v>144</v>
      </c>
      <c r="BT278" t="s">
        <v>142</v>
      </c>
      <c r="BU278">
        <v>13</v>
      </c>
      <c r="CQ278" t="s">
        <v>142</v>
      </c>
      <c r="CR278" s="1">
        <v>39344</v>
      </c>
      <c r="CS278" s="2">
        <v>0.39583333333333331</v>
      </c>
      <c r="CT278" t="s">
        <v>142</v>
      </c>
      <c r="CU278" s="1">
        <v>40243</v>
      </c>
      <c r="CV278">
        <v>3</v>
      </c>
      <c r="CW278">
        <v>3</v>
      </c>
      <c r="CX278">
        <v>3</v>
      </c>
      <c r="CY278">
        <v>3</v>
      </c>
      <c r="CZ278" t="s">
        <v>786</v>
      </c>
      <c r="DA278" t="s">
        <v>142</v>
      </c>
      <c r="DB278" s="1">
        <v>39343</v>
      </c>
      <c r="DP278" t="s">
        <v>152</v>
      </c>
      <c r="DX278" t="s">
        <v>140</v>
      </c>
      <c r="DY278" t="s">
        <v>140</v>
      </c>
      <c r="DZ278" t="s">
        <v>140</v>
      </c>
      <c r="EA278" t="s">
        <v>140</v>
      </c>
      <c r="EB278" t="s">
        <v>140</v>
      </c>
      <c r="EC278" t="s">
        <v>140</v>
      </c>
      <c r="ED278" t="s">
        <v>146</v>
      </c>
      <c r="EE278" t="s">
        <v>140</v>
      </c>
      <c r="EF278" t="s">
        <v>787</v>
      </c>
      <c r="EG278" t="s">
        <v>163</v>
      </c>
      <c r="EL278" t="s">
        <v>162</v>
      </c>
      <c r="EW278" t="s">
        <v>153</v>
      </c>
      <c r="EX278" t="s">
        <v>179</v>
      </c>
      <c r="FC278" t="s">
        <v>162</v>
      </c>
      <c r="FG278" t="s">
        <v>163</v>
      </c>
      <c r="FT278" t="s">
        <v>144</v>
      </c>
    </row>
    <row r="279" spans="1:177" x14ac:dyDescent="0.2">
      <c r="A279" s="8">
        <v>287</v>
      </c>
      <c r="B279" s="15" t="s">
        <v>1916</v>
      </c>
      <c r="C279" s="1">
        <v>39450</v>
      </c>
      <c r="D279">
        <v>20</v>
      </c>
      <c r="E279">
        <v>23</v>
      </c>
      <c r="F279" s="1">
        <v>39450</v>
      </c>
      <c r="G279" t="s">
        <v>138</v>
      </c>
      <c r="H279">
        <v>64</v>
      </c>
      <c r="I279" t="s">
        <v>141</v>
      </c>
      <c r="J279" t="s">
        <v>144</v>
      </c>
      <c r="K279" t="s">
        <v>144</v>
      </c>
      <c r="L279" t="s">
        <v>144</v>
      </c>
      <c r="M279" t="s">
        <v>144</v>
      </c>
      <c r="N279" t="s">
        <v>144</v>
      </c>
      <c r="O279" t="s">
        <v>144</v>
      </c>
      <c r="P279" t="s">
        <v>144</v>
      </c>
      <c r="Q279" t="s">
        <v>142</v>
      </c>
      <c r="R279" t="s">
        <v>144</v>
      </c>
      <c r="S279" t="s">
        <v>144</v>
      </c>
      <c r="T279" t="s">
        <v>144</v>
      </c>
      <c r="U279" t="s">
        <v>144</v>
      </c>
      <c r="V279" t="s">
        <v>144</v>
      </c>
      <c r="W279" t="s">
        <v>142</v>
      </c>
      <c r="X279" t="s">
        <v>142</v>
      </c>
      <c r="Y279" t="s">
        <v>142</v>
      </c>
      <c r="Z279" t="s">
        <v>788</v>
      </c>
      <c r="AA279" t="s">
        <v>146</v>
      </c>
      <c r="AB279" t="s">
        <v>140</v>
      </c>
      <c r="AC279" t="s">
        <v>140</v>
      </c>
      <c r="AD279" t="s">
        <v>140</v>
      </c>
      <c r="AE279" t="s">
        <v>140</v>
      </c>
      <c r="AF279" t="s">
        <v>140</v>
      </c>
      <c r="AG279" t="s">
        <v>144</v>
      </c>
      <c r="AH279" t="s">
        <v>144</v>
      </c>
      <c r="AI279" t="s">
        <v>144</v>
      </c>
      <c r="AJ279" t="s">
        <v>144</v>
      </c>
      <c r="AK279" t="s">
        <v>144</v>
      </c>
      <c r="AM279" t="s">
        <v>144</v>
      </c>
      <c r="AN279" t="s">
        <v>144</v>
      </c>
      <c r="AO279" t="s">
        <v>147</v>
      </c>
      <c r="AQ279" t="s">
        <v>144</v>
      </c>
      <c r="AS279" t="s">
        <v>144</v>
      </c>
      <c r="AT279" t="s">
        <v>156</v>
      </c>
      <c r="AV279" t="s">
        <v>144</v>
      </c>
      <c r="AW279" t="s">
        <v>142</v>
      </c>
      <c r="AX279" t="s">
        <v>144</v>
      </c>
      <c r="AY279" t="s">
        <v>144</v>
      </c>
      <c r="AZ279" t="s">
        <v>789</v>
      </c>
      <c r="BA279" t="s">
        <v>142</v>
      </c>
      <c r="BC279" t="s">
        <v>142</v>
      </c>
      <c r="BD279">
        <v>152</v>
      </c>
      <c r="BE279">
        <v>111</v>
      </c>
      <c r="BF279">
        <v>35</v>
      </c>
      <c r="BG279">
        <v>37</v>
      </c>
      <c r="BH279">
        <v>34</v>
      </c>
      <c r="BI279">
        <v>7.38</v>
      </c>
      <c r="BJ279">
        <v>7.32</v>
      </c>
      <c r="BK279" t="s">
        <v>142</v>
      </c>
      <c r="BL279">
        <v>40</v>
      </c>
      <c r="BQ279">
        <v>28</v>
      </c>
      <c r="BR279" t="s">
        <v>142</v>
      </c>
      <c r="BS279" t="s">
        <v>142</v>
      </c>
      <c r="BT279" t="s">
        <v>144</v>
      </c>
      <c r="BU279">
        <v>18</v>
      </c>
      <c r="CM279" s="4">
        <v>39450.000694444447</v>
      </c>
      <c r="CQ279" t="s">
        <v>142</v>
      </c>
      <c r="CR279" s="1">
        <v>39450</v>
      </c>
      <c r="CS279" s="2">
        <v>0.79236111111111107</v>
      </c>
      <c r="CT279" t="s">
        <v>142</v>
      </c>
      <c r="CU279" s="1">
        <v>39469</v>
      </c>
      <c r="CV279">
        <v>0</v>
      </c>
      <c r="CW279">
        <v>0</v>
      </c>
      <c r="CX279">
        <v>1</v>
      </c>
      <c r="CY279">
        <v>3</v>
      </c>
      <c r="DA279" t="s">
        <v>144</v>
      </c>
      <c r="DP279" t="s">
        <v>173</v>
      </c>
      <c r="DX279" t="s">
        <v>140</v>
      </c>
      <c r="DY279" t="s">
        <v>140</v>
      </c>
      <c r="DZ279" t="s">
        <v>140</v>
      </c>
      <c r="EA279" t="s">
        <v>146</v>
      </c>
      <c r="EB279" t="s">
        <v>140</v>
      </c>
      <c r="EC279" t="s">
        <v>140</v>
      </c>
      <c r="ED279" t="s">
        <v>140</v>
      </c>
      <c r="EE279" t="s">
        <v>140</v>
      </c>
      <c r="EG279" t="s">
        <v>153</v>
      </c>
      <c r="EH279" t="s">
        <v>179</v>
      </c>
      <c r="EL279" t="s">
        <v>162</v>
      </c>
      <c r="EW279" t="s">
        <v>153</v>
      </c>
      <c r="EX279" t="s">
        <v>179</v>
      </c>
      <c r="FC279" t="s">
        <v>162</v>
      </c>
      <c r="FG279" t="s">
        <v>162</v>
      </c>
      <c r="FQ279" s="1">
        <v>39454</v>
      </c>
      <c r="FT279" t="s">
        <v>144</v>
      </c>
    </row>
    <row r="280" spans="1:177" x14ac:dyDescent="0.2">
      <c r="A280" s="8">
        <v>288</v>
      </c>
      <c r="B280" s="15" t="s">
        <v>1917</v>
      </c>
      <c r="C280" s="1">
        <v>39454</v>
      </c>
      <c r="D280">
        <v>8</v>
      </c>
      <c r="E280">
        <v>10</v>
      </c>
      <c r="F280" s="1">
        <v>39454</v>
      </c>
      <c r="G280" t="s">
        <v>180</v>
      </c>
      <c r="H280">
        <v>62</v>
      </c>
      <c r="I280" t="s">
        <v>139</v>
      </c>
      <c r="J280" t="s">
        <v>144</v>
      </c>
      <c r="K280" t="s">
        <v>144</v>
      </c>
      <c r="L280" t="s">
        <v>144</v>
      </c>
      <c r="M280" t="s">
        <v>144</v>
      </c>
      <c r="N280" t="s">
        <v>144</v>
      </c>
      <c r="O280" t="s">
        <v>144</v>
      </c>
      <c r="P280" t="s">
        <v>144</v>
      </c>
      <c r="Q280" t="s">
        <v>144</v>
      </c>
      <c r="R280" t="s">
        <v>144</v>
      </c>
      <c r="S280" t="s">
        <v>144</v>
      </c>
      <c r="T280" t="s">
        <v>144</v>
      </c>
      <c r="U280" t="s">
        <v>144</v>
      </c>
      <c r="V280" t="s">
        <v>144</v>
      </c>
      <c r="X280" t="s">
        <v>142</v>
      </c>
      <c r="Y280" t="s">
        <v>144</v>
      </c>
      <c r="Z280" t="s">
        <v>790</v>
      </c>
      <c r="AA280" t="s">
        <v>140</v>
      </c>
      <c r="AB280" t="s">
        <v>146</v>
      </c>
      <c r="AC280" t="s">
        <v>140</v>
      </c>
      <c r="AD280" t="s">
        <v>140</v>
      </c>
      <c r="AE280" t="s">
        <v>140</v>
      </c>
      <c r="AF280" t="s">
        <v>140</v>
      </c>
      <c r="AG280" t="s">
        <v>142</v>
      </c>
      <c r="AH280" t="s">
        <v>144</v>
      </c>
      <c r="AI280" t="s">
        <v>144</v>
      </c>
      <c r="AJ280" t="s">
        <v>144</v>
      </c>
      <c r="AK280" t="s">
        <v>144</v>
      </c>
      <c r="AL280" t="s">
        <v>142</v>
      </c>
      <c r="AM280" t="s">
        <v>144</v>
      </c>
      <c r="AN280" t="s">
        <v>144</v>
      </c>
      <c r="AO280" t="s">
        <v>147</v>
      </c>
      <c r="AQ280" t="s">
        <v>144</v>
      </c>
      <c r="AR280" t="s">
        <v>144</v>
      </c>
      <c r="AS280" t="s">
        <v>144</v>
      </c>
      <c r="AT280" t="s">
        <v>151</v>
      </c>
      <c r="AV280" t="s">
        <v>144</v>
      </c>
      <c r="AW280" t="s">
        <v>144</v>
      </c>
      <c r="AX280" t="s">
        <v>144</v>
      </c>
      <c r="AY280" t="s">
        <v>142</v>
      </c>
      <c r="AZ280" t="s">
        <v>791</v>
      </c>
      <c r="BA280" t="s">
        <v>144</v>
      </c>
      <c r="BC280" t="s">
        <v>142</v>
      </c>
      <c r="BD280">
        <v>60</v>
      </c>
      <c r="BE280">
        <v>60</v>
      </c>
      <c r="BF280">
        <v>50</v>
      </c>
      <c r="BG280">
        <v>50</v>
      </c>
      <c r="BH280">
        <v>50</v>
      </c>
      <c r="BI280">
        <v>7.42</v>
      </c>
      <c r="BJ280">
        <v>7.42</v>
      </c>
      <c r="BK280" t="s">
        <v>144</v>
      </c>
      <c r="BL280">
        <v>21</v>
      </c>
      <c r="BM280" t="s">
        <v>144</v>
      </c>
      <c r="BO280">
        <v>0</v>
      </c>
      <c r="BQ280">
        <v>23</v>
      </c>
      <c r="BR280" t="s">
        <v>142</v>
      </c>
      <c r="BU280">
        <v>17</v>
      </c>
      <c r="CM280" s="4">
        <v>39454.000694444447</v>
      </c>
      <c r="CQ280" t="s">
        <v>142</v>
      </c>
      <c r="CR280" s="1">
        <v>39454</v>
      </c>
      <c r="CS280" s="2">
        <v>0.26597222222222222</v>
      </c>
      <c r="CT280" t="s">
        <v>142</v>
      </c>
      <c r="CU280" s="1">
        <v>39469</v>
      </c>
      <c r="CV280">
        <v>3</v>
      </c>
      <c r="CW280">
        <v>3</v>
      </c>
      <c r="CX280">
        <v>3</v>
      </c>
      <c r="CY280">
        <v>3</v>
      </c>
      <c r="DA280" t="s">
        <v>144</v>
      </c>
      <c r="DP280" t="s">
        <v>148</v>
      </c>
      <c r="DX280" t="s">
        <v>140</v>
      </c>
      <c r="DY280" t="s">
        <v>140</v>
      </c>
      <c r="DZ280" t="s">
        <v>140</v>
      </c>
      <c r="EA280" t="s">
        <v>140</v>
      </c>
      <c r="EB280" t="s">
        <v>140</v>
      </c>
      <c r="EC280" t="s">
        <v>140</v>
      </c>
      <c r="ED280" t="s">
        <v>140</v>
      </c>
      <c r="EE280" t="s">
        <v>140</v>
      </c>
      <c r="EG280" t="s">
        <v>163</v>
      </c>
      <c r="EL280" t="s">
        <v>162</v>
      </c>
      <c r="EW280" t="s">
        <v>162</v>
      </c>
      <c r="FC280" t="s">
        <v>163</v>
      </c>
      <c r="FG280" t="s">
        <v>162</v>
      </c>
      <c r="FQ280" s="1">
        <v>39456</v>
      </c>
      <c r="FT280" t="s">
        <v>144</v>
      </c>
    </row>
    <row r="281" spans="1:177" x14ac:dyDescent="0.2">
      <c r="A281" s="8">
        <v>289</v>
      </c>
      <c r="B281" s="15" t="s">
        <v>1918</v>
      </c>
      <c r="C281" s="1">
        <v>39461</v>
      </c>
      <c r="D281">
        <v>7</v>
      </c>
      <c r="E281">
        <v>11</v>
      </c>
      <c r="F281" s="1">
        <v>39461</v>
      </c>
      <c r="G281" t="s">
        <v>138</v>
      </c>
      <c r="H281">
        <v>93</v>
      </c>
      <c r="I281" t="s">
        <v>139</v>
      </c>
      <c r="J281" t="s">
        <v>144</v>
      </c>
      <c r="K281" t="s">
        <v>144</v>
      </c>
      <c r="L281" t="s">
        <v>144</v>
      </c>
      <c r="M281" t="s">
        <v>144</v>
      </c>
      <c r="N281" t="s">
        <v>144</v>
      </c>
      <c r="O281" t="s">
        <v>144</v>
      </c>
      <c r="P281" t="s">
        <v>144</v>
      </c>
      <c r="Q281" t="s">
        <v>142</v>
      </c>
      <c r="R281" t="s">
        <v>144</v>
      </c>
      <c r="S281" t="s">
        <v>144</v>
      </c>
      <c r="T281" t="s">
        <v>144</v>
      </c>
      <c r="U281" t="s">
        <v>144</v>
      </c>
      <c r="V281" t="s">
        <v>144</v>
      </c>
      <c r="W281" t="s">
        <v>142</v>
      </c>
      <c r="Y281" t="s">
        <v>144</v>
      </c>
      <c r="Z281" t="s">
        <v>792</v>
      </c>
      <c r="AA281" t="s">
        <v>140</v>
      </c>
      <c r="AB281" t="s">
        <v>146</v>
      </c>
      <c r="AC281" t="s">
        <v>140</v>
      </c>
      <c r="AD281" t="s">
        <v>140</v>
      </c>
      <c r="AE281" t="s">
        <v>140</v>
      </c>
      <c r="AF281" t="s">
        <v>140</v>
      </c>
      <c r="AG281" t="s">
        <v>144</v>
      </c>
      <c r="AH281" t="s">
        <v>144</v>
      </c>
      <c r="AI281" t="s">
        <v>144</v>
      </c>
      <c r="AJ281" t="s">
        <v>144</v>
      </c>
      <c r="AK281" t="s">
        <v>144</v>
      </c>
      <c r="AL281" t="s">
        <v>142</v>
      </c>
      <c r="AM281" t="s">
        <v>144</v>
      </c>
      <c r="AN281" t="s">
        <v>144</v>
      </c>
      <c r="AO281" t="s">
        <v>150</v>
      </c>
      <c r="AP281" t="s">
        <v>793</v>
      </c>
      <c r="AQ281" t="s">
        <v>144</v>
      </c>
      <c r="AS281" t="s">
        <v>144</v>
      </c>
      <c r="AT281" t="s">
        <v>151</v>
      </c>
      <c r="AU281">
        <v>30</v>
      </c>
      <c r="AV281" t="s">
        <v>144</v>
      </c>
      <c r="AW281" t="s">
        <v>144</v>
      </c>
      <c r="AX281" t="s">
        <v>144</v>
      </c>
      <c r="AY281" t="s">
        <v>144</v>
      </c>
      <c r="AZ281" t="s">
        <v>794</v>
      </c>
      <c r="BA281" t="s">
        <v>144</v>
      </c>
      <c r="BC281" t="s">
        <v>142</v>
      </c>
      <c r="BD281">
        <v>62</v>
      </c>
      <c r="BE281">
        <v>62</v>
      </c>
      <c r="BF281">
        <v>33</v>
      </c>
      <c r="BG281">
        <v>33</v>
      </c>
      <c r="BH281">
        <v>33</v>
      </c>
      <c r="BI281">
        <v>7.43</v>
      </c>
      <c r="BJ281">
        <v>7.43</v>
      </c>
      <c r="BK281" t="s">
        <v>144</v>
      </c>
      <c r="BL281">
        <v>21</v>
      </c>
      <c r="BM281" t="s">
        <v>144</v>
      </c>
      <c r="BQ281">
        <v>28</v>
      </c>
      <c r="BR281" t="s">
        <v>142</v>
      </c>
      <c r="BU281">
        <v>16</v>
      </c>
      <c r="CM281" s="4">
        <v>39461.134027777778</v>
      </c>
      <c r="CQ281" t="s">
        <v>142</v>
      </c>
      <c r="CR281" s="1">
        <v>39461</v>
      </c>
      <c r="CS281" s="2">
        <v>0.1451388888888889</v>
      </c>
      <c r="CT281" t="s">
        <v>142</v>
      </c>
      <c r="CU281" s="1">
        <v>39469</v>
      </c>
      <c r="CV281">
        <v>0</v>
      </c>
      <c r="CW281">
        <v>0</v>
      </c>
      <c r="CX281">
        <v>1</v>
      </c>
      <c r="CY281">
        <v>1</v>
      </c>
      <c r="CZ281" t="s">
        <v>795</v>
      </c>
      <c r="DA281" t="s">
        <v>144</v>
      </c>
      <c r="DP281" t="s">
        <v>152</v>
      </c>
      <c r="DX281" t="s">
        <v>140</v>
      </c>
      <c r="DY281" t="s">
        <v>140</v>
      </c>
      <c r="DZ281" t="s">
        <v>140</v>
      </c>
      <c r="EA281" t="s">
        <v>146</v>
      </c>
      <c r="EB281" t="s">
        <v>140</v>
      </c>
      <c r="EC281" t="s">
        <v>140</v>
      </c>
      <c r="ED281" t="s">
        <v>140</v>
      </c>
      <c r="EE281" t="s">
        <v>140</v>
      </c>
      <c r="EG281" t="s">
        <v>153</v>
      </c>
      <c r="EH281" t="s">
        <v>169</v>
      </c>
      <c r="EL281" t="s">
        <v>162</v>
      </c>
      <c r="EW281" t="s">
        <v>153</v>
      </c>
      <c r="EX281" t="s">
        <v>169</v>
      </c>
      <c r="EY281" t="s">
        <v>209</v>
      </c>
      <c r="FC281" t="s">
        <v>162</v>
      </c>
      <c r="FG281" t="s">
        <v>153</v>
      </c>
      <c r="FI281" t="s">
        <v>169</v>
      </c>
      <c r="FQ281" s="1">
        <v>39463</v>
      </c>
      <c r="FT281" t="s">
        <v>144</v>
      </c>
    </row>
    <row r="282" spans="1:177" x14ac:dyDescent="0.2">
      <c r="A282" s="8">
        <v>290</v>
      </c>
      <c r="B282" s="15" t="s">
        <v>1919</v>
      </c>
      <c r="C282" s="1">
        <v>39463</v>
      </c>
      <c r="D282">
        <v>20</v>
      </c>
      <c r="E282">
        <v>21</v>
      </c>
      <c r="F282" s="1">
        <v>39463</v>
      </c>
      <c r="G282" t="s">
        <v>138</v>
      </c>
      <c r="H282">
        <v>69</v>
      </c>
      <c r="I282" t="s">
        <v>139</v>
      </c>
      <c r="J282" t="s">
        <v>144</v>
      </c>
      <c r="K282" t="s">
        <v>144</v>
      </c>
      <c r="L282" t="s">
        <v>144</v>
      </c>
      <c r="M282" t="s">
        <v>144</v>
      </c>
      <c r="N282" t="s">
        <v>144</v>
      </c>
      <c r="O282" t="s">
        <v>144</v>
      </c>
      <c r="P282" t="s">
        <v>144</v>
      </c>
      <c r="Q282" t="s">
        <v>142</v>
      </c>
      <c r="R282" t="s">
        <v>144</v>
      </c>
      <c r="S282" t="s">
        <v>144</v>
      </c>
      <c r="T282" t="s">
        <v>144</v>
      </c>
      <c r="U282" t="s">
        <v>144</v>
      </c>
      <c r="V282" t="s">
        <v>144</v>
      </c>
      <c r="W282" t="s">
        <v>144</v>
      </c>
      <c r="X282" t="s">
        <v>142</v>
      </c>
      <c r="Y282" t="s">
        <v>142</v>
      </c>
      <c r="Z282" t="s">
        <v>796</v>
      </c>
      <c r="AA282" t="s">
        <v>140</v>
      </c>
      <c r="AB282" t="s">
        <v>140</v>
      </c>
      <c r="AC282" t="s">
        <v>140</v>
      </c>
      <c r="AD282" t="s">
        <v>140</v>
      </c>
      <c r="AE282" t="s">
        <v>146</v>
      </c>
      <c r="AF282" t="s">
        <v>140</v>
      </c>
      <c r="AG282" t="s">
        <v>144</v>
      </c>
      <c r="AH282" t="s">
        <v>144</v>
      </c>
      <c r="AI282" t="s">
        <v>144</v>
      </c>
      <c r="AJ282" t="s">
        <v>144</v>
      </c>
      <c r="AK282" t="s">
        <v>144</v>
      </c>
      <c r="AL282" t="s">
        <v>144</v>
      </c>
      <c r="AM282" t="s">
        <v>144</v>
      </c>
      <c r="AN282" t="s">
        <v>144</v>
      </c>
      <c r="AO282" t="s">
        <v>147</v>
      </c>
      <c r="AQ282" t="s">
        <v>144</v>
      </c>
      <c r="AS282" t="s">
        <v>144</v>
      </c>
      <c r="AT282" t="s">
        <v>151</v>
      </c>
      <c r="AU282">
        <v>45</v>
      </c>
      <c r="AV282" t="s">
        <v>144</v>
      </c>
      <c r="AW282" t="s">
        <v>144</v>
      </c>
      <c r="AX282" t="s">
        <v>144</v>
      </c>
      <c r="AY282" t="s">
        <v>144</v>
      </c>
      <c r="AZ282" t="s">
        <v>797</v>
      </c>
      <c r="BA282" t="s">
        <v>142</v>
      </c>
      <c r="BC282" t="s">
        <v>142</v>
      </c>
      <c r="BD282">
        <v>166</v>
      </c>
      <c r="BE282">
        <v>60</v>
      </c>
      <c r="BF282">
        <v>38</v>
      </c>
      <c r="BG282">
        <v>39</v>
      </c>
      <c r="BH282">
        <v>38</v>
      </c>
      <c r="BI282">
        <v>7.36</v>
      </c>
      <c r="BJ282">
        <v>7.34</v>
      </c>
      <c r="BK282" t="s">
        <v>142</v>
      </c>
      <c r="BL282">
        <v>60</v>
      </c>
      <c r="BQ282">
        <v>22</v>
      </c>
      <c r="BR282" t="s">
        <v>142</v>
      </c>
      <c r="BS282" t="s">
        <v>144</v>
      </c>
      <c r="BT282" t="s">
        <v>142</v>
      </c>
      <c r="BU282">
        <v>23</v>
      </c>
      <c r="CM282" s="4">
        <v>39465.875</v>
      </c>
      <c r="CQ282" t="s">
        <v>142</v>
      </c>
      <c r="CR282" s="1">
        <v>39463</v>
      </c>
      <c r="CS282" s="2">
        <v>0.93611111111111101</v>
      </c>
      <c r="CT282" t="s">
        <v>142</v>
      </c>
      <c r="CU282" s="1">
        <v>39469</v>
      </c>
      <c r="CV282">
        <v>3</v>
      </c>
      <c r="CW282">
        <v>1</v>
      </c>
      <c r="CX282">
        <v>3</v>
      </c>
      <c r="CY282">
        <v>3</v>
      </c>
      <c r="DA282" t="s">
        <v>144</v>
      </c>
      <c r="DP282" t="s">
        <v>152</v>
      </c>
      <c r="DX282" t="s">
        <v>140</v>
      </c>
      <c r="DY282" t="s">
        <v>140</v>
      </c>
      <c r="DZ282" t="s">
        <v>140</v>
      </c>
      <c r="EA282" t="s">
        <v>140</v>
      </c>
      <c r="EB282" t="s">
        <v>140</v>
      </c>
      <c r="EC282" t="s">
        <v>140</v>
      </c>
      <c r="ED282" t="s">
        <v>146</v>
      </c>
      <c r="EE282" t="s">
        <v>140</v>
      </c>
      <c r="EF282" t="s">
        <v>798</v>
      </c>
      <c r="EG282" t="s">
        <v>153</v>
      </c>
      <c r="EH282" t="s">
        <v>154</v>
      </c>
      <c r="EL282" t="s">
        <v>153</v>
      </c>
      <c r="EM282" t="s">
        <v>293</v>
      </c>
      <c r="EN282" t="s">
        <v>430</v>
      </c>
      <c r="EW282" t="s">
        <v>163</v>
      </c>
      <c r="FC282" t="s">
        <v>162</v>
      </c>
      <c r="FG282" t="s">
        <v>163</v>
      </c>
      <c r="FQ282" s="1">
        <v>39476</v>
      </c>
      <c r="FT282" t="s">
        <v>142</v>
      </c>
      <c r="FU282" s="1">
        <v>39476</v>
      </c>
    </row>
    <row r="283" spans="1:177" x14ac:dyDescent="0.2">
      <c r="A283" s="8">
        <v>291</v>
      </c>
      <c r="B283" s="15" t="s">
        <v>1920</v>
      </c>
      <c r="C283" s="1">
        <v>39464</v>
      </c>
      <c r="D283">
        <v>17</v>
      </c>
      <c r="E283">
        <v>18</v>
      </c>
      <c r="F283" s="1">
        <v>39464</v>
      </c>
      <c r="G283" t="s">
        <v>138</v>
      </c>
      <c r="H283">
        <v>25</v>
      </c>
      <c r="I283" t="s">
        <v>139</v>
      </c>
      <c r="J283" t="s">
        <v>144</v>
      </c>
      <c r="K283" t="s">
        <v>144</v>
      </c>
      <c r="L283" t="s">
        <v>142</v>
      </c>
      <c r="M283" t="s">
        <v>144</v>
      </c>
      <c r="N283" t="s">
        <v>144</v>
      </c>
      <c r="O283" t="s">
        <v>144</v>
      </c>
      <c r="P283" t="s">
        <v>144</v>
      </c>
      <c r="Q283" t="s">
        <v>144</v>
      </c>
      <c r="R283" t="s">
        <v>144</v>
      </c>
      <c r="S283" t="s">
        <v>144</v>
      </c>
      <c r="T283" t="s">
        <v>144</v>
      </c>
      <c r="U283" t="s">
        <v>144</v>
      </c>
      <c r="V283" t="s">
        <v>144</v>
      </c>
      <c r="W283" t="s">
        <v>144</v>
      </c>
      <c r="X283" t="s">
        <v>144</v>
      </c>
      <c r="Y283" t="s">
        <v>144</v>
      </c>
      <c r="Z283" t="s">
        <v>799</v>
      </c>
      <c r="AA283" t="s">
        <v>146</v>
      </c>
      <c r="AB283" t="s">
        <v>140</v>
      </c>
      <c r="AC283" t="s">
        <v>140</v>
      </c>
      <c r="AD283" t="s">
        <v>140</v>
      </c>
      <c r="AE283" t="s">
        <v>140</v>
      </c>
      <c r="AF283" t="s">
        <v>140</v>
      </c>
      <c r="AG283" t="s">
        <v>144</v>
      </c>
      <c r="AH283" t="s">
        <v>144</v>
      </c>
      <c r="AJ283" t="s">
        <v>144</v>
      </c>
      <c r="AK283" t="s">
        <v>144</v>
      </c>
      <c r="AL283" t="s">
        <v>144</v>
      </c>
      <c r="AM283" t="s">
        <v>144</v>
      </c>
      <c r="AN283" t="s">
        <v>144</v>
      </c>
      <c r="AO283" t="s">
        <v>147</v>
      </c>
      <c r="AQ283" t="s">
        <v>144</v>
      </c>
      <c r="AS283" t="s">
        <v>144</v>
      </c>
      <c r="AT283" t="s">
        <v>159</v>
      </c>
      <c r="AV283" t="s">
        <v>144</v>
      </c>
      <c r="AW283" t="s">
        <v>144</v>
      </c>
      <c r="AX283" t="s">
        <v>144</v>
      </c>
      <c r="AY283" t="s">
        <v>144</v>
      </c>
      <c r="AZ283" t="s">
        <v>800</v>
      </c>
      <c r="BA283" t="s">
        <v>144</v>
      </c>
      <c r="BC283" t="s">
        <v>144</v>
      </c>
      <c r="BK283" t="s">
        <v>144</v>
      </c>
      <c r="BL283">
        <v>21</v>
      </c>
      <c r="BM283" t="s">
        <v>144</v>
      </c>
      <c r="BO283">
        <v>2</v>
      </c>
      <c r="BQ283">
        <v>9</v>
      </c>
      <c r="BR283" t="s">
        <v>142</v>
      </c>
      <c r="BU283">
        <v>0</v>
      </c>
      <c r="CM283" s="4">
        <v>39465.000694444447</v>
      </c>
      <c r="CQ283" t="s">
        <v>142</v>
      </c>
      <c r="CR283" s="1">
        <v>39464</v>
      </c>
      <c r="CS283" s="2">
        <v>0.55138888888888882</v>
      </c>
      <c r="CT283" t="s">
        <v>142</v>
      </c>
      <c r="CU283" s="1">
        <v>39469</v>
      </c>
      <c r="CV283">
        <v>3</v>
      </c>
      <c r="CW283">
        <v>3</v>
      </c>
      <c r="CX283">
        <v>3</v>
      </c>
      <c r="CY283">
        <v>1</v>
      </c>
      <c r="CZ283" t="s">
        <v>801</v>
      </c>
      <c r="DA283" t="s">
        <v>144</v>
      </c>
      <c r="DP283" t="s">
        <v>152</v>
      </c>
      <c r="DX283" t="s">
        <v>140</v>
      </c>
      <c r="DY283" t="s">
        <v>146</v>
      </c>
      <c r="DZ283" t="s">
        <v>140</v>
      </c>
      <c r="EA283" t="s">
        <v>140</v>
      </c>
      <c r="EB283" t="s">
        <v>140</v>
      </c>
      <c r="EC283" t="s">
        <v>140</v>
      </c>
      <c r="ED283" t="s">
        <v>140</v>
      </c>
      <c r="EE283" t="s">
        <v>140</v>
      </c>
      <c r="EG283" t="s">
        <v>162</v>
      </c>
      <c r="EL283" t="s">
        <v>153</v>
      </c>
      <c r="EM283" t="s">
        <v>169</v>
      </c>
      <c r="EW283" t="s">
        <v>162</v>
      </c>
      <c r="FC283" t="s">
        <v>162</v>
      </c>
      <c r="FG283" t="s">
        <v>162</v>
      </c>
      <c r="FQ283" s="1">
        <v>39465</v>
      </c>
      <c r="FT283" t="s">
        <v>144</v>
      </c>
    </row>
    <row r="284" spans="1:177" x14ac:dyDescent="0.2">
      <c r="A284" s="8">
        <v>292</v>
      </c>
      <c r="B284" s="15" t="s">
        <v>3021</v>
      </c>
      <c r="C284" s="1">
        <v>39462</v>
      </c>
      <c r="D284">
        <v>11</v>
      </c>
      <c r="E284">
        <v>22</v>
      </c>
      <c r="F284" s="1">
        <v>39470</v>
      </c>
      <c r="G284" t="s">
        <v>180</v>
      </c>
      <c r="H284">
        <v>76</v>
      </c>
      <c r="I284" t="s">
        <v>141</v>
      </c>
      <c r="J284" t="s">
        <v>144</v>
      </c>
      <c r="K284" t="s">
        <v>142</v>
      </c>
      <c r="L284" t="s">
        <v>142</v>
      </c>
      <c r="M284" t="s">
        <v>144</v>
      </c>
      <c r="N284" t="s">
        <v>144</v>
      </c>
      <c r="O284" t="s">
        <v>142</v>
      </c>
      <c r="P284" t="s">
        <v>144</v>
      </c>
      <c r="Q284" t="s">
        <v>142</v>
      </c>
      <c r="R284" t="s">
        <v>144</v>
      </c>
      <c r="T284" t="s">
        <v>144</v>
      </c>
      <c r="U284" t="s">
        <v>144</v>
      </c>
      <c r="V284" t="s">
        <v>144</v>
      </c>
      <c r="W284" t="s">
        <v>142</v>
      </c>
      <c r="X284" t="s">
        <v>142</v>
      </c>
      <c r="Y284" t="s">
        <v>142</v>
      </c>
      <c r="Z284" t="s">
        <v>802</v>
      </c>
      <c r="AA284" t="s">
        <v>140</v>
      </c>
      <c r="AB284" t="s">
        <v>140</v>
      </c>
      <c r="AC284" t="s">
        <v>146</v>
      </c>
      <c r="AD284" t="s">
        <v>140</v>
      </c>
      <c r="AE284" t="s">
        <v>140</v>
      </c>
      <c r="AF284" t="s">
        <v>140</v>
      </c>
      <c r="AG284" t="s">
        <v>142</v>
      </c>
      <c r="AH284" t="s">
        <v>144</v>
      </c>
      <c r="AI284" t="s">
        <v>144</v>
      </c>
      <c r="AJ284" t="s">
        <v>144</v>
      </c>
      <c r="AK284" t="s">
        <v>144</v>
      </c>
      <c r="AL284" t="s">
        <v>142</v>
      </c>
      <c r="AM284" t="s">
        <v>144</v>
      </c>
      <c r="AN284" t="s">
        <v>144</v>
      </c>
      <c r="AO284" t="s">
        <v>147</v>
      </c>
      <c r="AQ284" t="s">
        <v>144</v>
      </c>
      <c r="AS284" t="s">
        <v>144</v>
      </c>
      <c r="AT284" t="s">
        <v>151</v>
      </c>
      <c r="AU284">
        <v>20</v>
      </c>
      <c r="AV284" t="s">
        <v>144</v>
      </c>
      <c r="AW284" t="s">
        <v>144</v>
      </c>
      <c r="AX284" t="s">
        <v>144</v>
      </c>
      <c r="AY284" t="s">
        <v>142</v>
      </c>
      <c r="AZ284" t="s">
        <v>803</v>
      </c>
      <c r="BA284" t="s">
        <v>142</v>
      </c>
      <c r="BC284" t="s">
        <v>142</v>
      </c>
      <c r="BD284">
        <v>158</v>
      </c>
      <c r="BE284">
        <v>94</v>
      </c>
      <c r="BF284">
        <v>31</v>
      </c>
      <c r="BG284">
        <v>35</v>
      </c>
      <c r="BH284">
        <v>31</v>
      </c>
      <c r="BI284">
        <v>7.58</v>
      </c>
      <c r="BJ284">
        <v>7.49</v>
      </c>
      <c r="BK284" t="s">
        <v>142</v>
      </c>
      <c r="BL284">
        <v>50</v>
      </c>
      <c r="BQ284">
        <v>41</v>
      </c>
      <c r="BR284" t="s">
        <v>142</v>
      </c>
      <c r="BS284" t="s">
        <v>144</v>
      </c>
      <c r="BT284" t="s">
        <v>142</v>
      </c>
      <c r="BU284">
        <v>21</v>
      </c>
      <c r="CM284" s="4">
        <v>39470.291666666664</v>
      </c>
      <c r="CQ284" t="s">
        <v>142</v>
      </c>
      <c r="CR284" s="1">
        <v>39470</v>
      </c>
      <c r="CS284" s="2">
        <v>0.81388888888888899</v>
      </c>
      <c r="CT284" t="s">
        <v>142</v>
      </c>
      <c r="CU284" s="1">
        <v>39480</v>
      </c>
      <c r="CV284">
        <v>3</v>
      </c>
      <c r="CW284">
        <v>3</v>
      </c>
      <c r="CX284">
        <v>4</v>
      </c>
      <c r="CY284">
        <v>2</v>
      </c>
      <c r="CZ284" t="s">
        <v>804</v>
      </c>
      <c r="DA284" t="s">
        <v>142</v>
      </c>
      <c r="DB284" s="1">
        <v>39471</v>
      </c>
      <c r="DP284" t="s">
        <v>152</v>
      </c>
      <c r="DX284" t="s">
        <v>140</v>
      </c>
      <c r="DY284" t="s">
        <v>140</v>
      </c>
      <c r="DZ284" t="s">
        <v>140</v>
      </c>
      <c r="EA284" t="s">
        <v>140</v>
      </c>
      <c r="EB284" t="s">
        <v>140</v>
      </c>
      <c r="EC284" t="s">
        <v>140</v>
      </c>
      <c r="ED284" t="s">
        <v>146</v>
      </c>
      <c r="EE284" t="s">
        <v>140</v>
      </c>
      <c r="EG284" t="s">
        <v>163</v>
      </c>
      <c r="EH284" t="s">
        <v>217</v>
      </c>
      <c r="EI284" t="s">
        <v>209</v>
      </c>
      <c r="EL284" t="s">
        <v>163</v>
      </c>
      <c r="EW284" t="s">
        <v>162</v>
      </c>
      <c r="FC284" t="s">
        <v>162</v>
      </c>
      <c r="FG284" t="s">
        <v>162</v>
      </c>
      <c r="FQ284" s="1">
        <v>39481</v>
      </c>
      <c r="FT284" t="s">
        <v>144</v>
      </c>
    </row>
    <row r="285" spans="1:177" x14ac:dyDescent="0.2">
      <c r="A285" s="8">
        <v>293</v>
      </c>
      <c r="B285" s="15" t="s">
        <v>1921</v>
      </c>
      <c r="C285" s="1">
        <v>39467</v>
      </c>
      <c r="D285">
        <v>5</v>
      </c>
      <c r="E285">
        <v>19</v>
      </c>
      <c r="F285" s="1">
        <v>39469</v>
      </c>
      <c r="G285" t="s">
        <v>138</v>
      </c>
      <c r="H285">
        <v>62</v>
      </c>
      <c r="I285" t="s">
        <v>139</v>
      </c>
      <c r="J285" t="s">
        <v>144</v>
      </c>
      <c r="K285" t="s">
        <v>142</v>
      </c>
      <c r="L285" t="s">
        <v>142</v>
      </c>
      <c r="M285" t="s">
        <v>144</v>
      </c>
      <c r="N285" t="s">
        <v>144</v>
      </c>
      <c r="O285" t="s">
        <v>142</v>
      </c>
      <c r="P285" t="s">
        <v>144</v>
      </c>
      <c r="Q285" t="s">
        <v>144</v>
      </c>
      <c r="R285" t="s">
        <v>144</v>
      </c>
      <c r="T285" t="s">
        <v>144</v>
      </c>
      <c r="U285" t="s">
        <v>144</v>
      </c>
      <c r="V285" t="s">
        <v>144</v>
      </c>
      <c r="W285" t="s">
        <v>144</v>
      </c>
      <c r="X285" t="s">
        <v>144</v>
      </c>
      <c r="Y285" t="s">
        <v>144</v>
      </c>
      <c r="Z285" t="s">
        <v>805</v>
      </c>
      <c r="AA285" t="s">
        <v>140</v>
      </c>
      <c r="AB285" t="s">
        <v>146</v>
      </c>
      <c r="AC285" t="s">
        <v>140</v>
      </c>
      <c r="AD285" t="s">
        <v>140</v>
      </c>
      <c r="AE285" t="s">
        <v>140</v>
      </c>
      <c r="AF285" t="s">
        <v>140</v>
      </c>
      <c r="AG285" t="s">
        <v>142</v>
      </c>
      <c r="AH285" t="s">
        <v>144</v>
      </c>
      <c r="AI285" t="s">
        <v>144</v>
      </c>
      <c r="AJ285" t="s">
        <v>142</v>
      </c>
      <c r="AK285" t="s">
        <v>144</v>
      </c>
      <c r="AL285" t="s">
        <v>144</v>
      </c>
      <c r="AM285" t="s">
        <v>144</v>
      </c>
      <c r="AN285" t="s">
        <v>144</v>
      </c>
      <c r="AO285" t="s">
        <v>147</v>
      </c>
      <c r="AQ285" t="s">
        <v>142</v>
      </c>
      <c r="AR285" t="s">
        <v>142</v>
      </c>
      <c r="AS285" t="s">
        <v>144</v>
      </c>
      <c r="AT285" t="s">
        <v>159</v>
      </c>
      <c r="AV285" t="s">
        <v>144</v>
      </c>
      <c r="AW285" t="s">
        <v>144</v>
      </c>
      <c r="AX285" t="s">
        <v>142</v>
      </c>
      <c r="AY285" t="s">
        <v>144</v>
      </c>
      <c r="AZ285" t="s">
        <v>806</v>
      </c>
      <c r="BA285" t="s">
        <v>144</v>
      </c>
      <c r="BC285" t="s">
        <v>142</v>
      </c>
      <c r="BD285">
        <v>245</v>
      </c>
      <c r="BE285">
        <v>90</v>
      </c>
      <c r="BF285">
        <v>82</v>
      </c>
      <c r="BG285">
        <v>99</v>
      </c>
      <c r="BH285">
        <v>82</v>
      </c>
      <c r="BI285">
        <v>7.34</v>
      </c>
      <c r="BJ285">
        <v>7.28</v>
      </c>
      <c r="BK285" t="s">
        <v>144</v>
      </c>
      <c r="BL285">
        <v>50</v>
      </c>
      <c r="BM285" t="s">
        <v>142</v>
      </c>
      <c r="BO285">
        <v>35</v>
      </c>
      <c r="BQ285">
        <v>18</v>
      </c>
      <c r="BR285" t="s">
        <v>142</v>
      </c>
      <c r="BU285">
        <v>13</v>
      </c>
      <c r="CM285" s="4">
        <v>39469.791666666664</v>
      </c>
      <c r="CQ285" t="s">
        <v>142</v>
      </c>
      <c r="CR285" s="1">
        <v>39469</v>
      </c>
      <c r="CS285" s="2">
        <v>0.84236111111111101</v>
      </c>
      <c r="CT285" t="s">
        <v>142</v>
      </c>
      <c r="CU285" s="1">
        <v>39480</v>
      </c>
      <c r="CV285">
        <v>3</v>
      </c>
      <c r="CW285">
        <v>3</v>
      </c>
      <c r="CX285">
        <v>4</v>
      </c>
      <c r="CY285">
        <v>4</v>
      </c>
      <c r="DA285" t="s">
        <v>144</v>
      </c>
      <c r="DP285" t="s">
        <v>152</v>
      </c>
      <c r="DX285" t="s">
        <v>140</v>
      </c>
      <c r="DY285" t="s">
        <v>146</v>
      </c>
      <c r="DZ285" t="s">
        <v>140</v>
      </c>
      <c r="EA285" t="s">
        <v>140</v>
      </c>
      <c r="EB285" t="s">
        <v>140</v>
      </c>
      <c r="EC285" t="s">
        <v>140</v>
      </c>
      <c r="ED285" t="s">
        <v>140</v>
      </c>
      <c r="EE285" t="s">
        <v>140</v>
      </c>
      <c r="EG285" t="s">
        <v>163</v>
      </c>
      <c r="EL285" t="s">
        <v>163</v>
      </c>
      <c r="EW285" t="s">
        <v>163</v>
      </c>
      <c r="FC285" t="s">
        <v>162</v>
      </c>
      <c r="FG285" t="s">
        <v>163</v>
      </c>
      <c r="FQ285" s="1">
        <v>39472</v>
      </c>
      <c r="FT285" t="s">
        <v>144</v>
      </c>
    </row>
    <row r="286" spans="1:177" x14ac:dyDescent="0.2">
      <c r="A286" s="8">
        <v>294</v>
      </c>
      <c r="B286" s="15" t="s">
        <v>1922</v>
      </c>
      <c r="C286" s="1">
        <v>39475</v>
      </c>
      <c r="D286">
        <v>21</v>
      </c>
      <c r="E286">
        <v>23</v>
      </c>
      <c r="F286" s="1">
        <v>39475</v>
      </c>
      <c r="G286" t="s">
        <v>180</v>
      </c>
      <c r="H286">
        <v>27</v>
      </c>
      <c r="I286" t="s">
        <v>141</v>
      </c>
      <c r="J286" t="s">
        <v>144</v>
      </c>
      <c r="K286" t="s">
        <v>144</v>
      </c>
      <c r="L286" t="s">
        <v>142</v>
      </c>
      <c r="M286" t="s">
        <v>144</v>
      </c>
      <c r="N286" t="s">
        <v>144</v>
      </c>
      <c r="O286" t="s">
        <v>144</v>
      </c>
      <c r="P286" t="s">
        <v>144</v>
      </c>
      <c r="Q286" t="s">
        <v>144</v>
      </c>
      <c r="R286" t="s">
        <v>144</v>
      </c>
      <c r="S286" t="s">
        <v>144</v>
      </c>
      <c r="T286" t="s">
        <v>144</v>
      </c>
      <c r="U286" t="s">
        <v>144</v>
      </c>
      <c r="V286" t="s">
        <v>144</v>
      </c>
      <c r="W286" t="s">
        <v>144</v>
      </c>
      <c r="X286" t="s">
        <v>144</v>
      </c>
      <c r="Y286" t="s">
        <v>142</v>
      </c>
      <c r="Z286" t="s">
        <v>807</v>
      </c>
      <c r="AA286" t="s">
        <v>140</v>
      </c>
      <c r="AB286" t="s">
        <v>146</v>
      </c>
      <c r="AC286" t="s">
        <v>140</v>
      </c>
      <c r="AD286" t="s">
        <v>140</v>
      </c>
      <c r="AE286" t="s">
        <v>140</v>
      </c>
      <c r="AF286" t="s">
        <v>140</v>
      </c>
      <c r="AG286" t="s">
        <v>144</v>
      </c>
      <c r="AH286" t="s">
        <v>144</v>
      </c>
      <c r="AI286" t="s">
        <v>144</v>
      </c>
      <c r="AJ286" t="s">
        <v>144</v>
      </c>
      <c r="AK286" t="s">
        <v>144</v>
      </c>
      <c r="AL286" t="s">
        <v>144</v>
      </c>
      <c r="AM286" t="s">
        <v>144</v>
      </c>
      <c r="AN286" t="s">
        <v>144</v>
      </c>
      <c r="AO286" t="s">
        <v>147</v>
      </c>
      <c r="AQ286" t="s">
        <v>144</v>
      </c>
      <c r="AS286" t="s">
        <v>144</v>
      </c>
      <c r="AT286" t="s">
        <v>159</v>
      </c>
      <c r="AV286" t="s">
        <v>144</v>
      </c>
      <c r="AW286" t="s">
        <v>144</v>
      </c>
      <c r="AX286" t="s">
        <v>142</v>
      </c>
      <c r="AY286" t="s">
        <v>144</v>
      </c>
      <c r="AZ286" t="s">
        <v>808</v>
      </c>
      <c r="BA286" t="s">
        <v>144</v>
      </c>
      <c r="BC286" t="s">
        <v>144</v>
      </c>
      <c r="BK286" t="s">
        <v>142</v>
      </c>
      <c r="BL286">
        <v>21</v>
      </c>
      <c r="BM286" t="s">
        <v>144</v>
      </c>
      <c r="BQ286">
        <v>25</v>
      </c>
      <c r="BR286" t="s">
        <v>142</v>
      </c>
      <c r="BU286">
        <v>13</v>
      </c>
      <c r="CM286" s="4">
        <v>39477.333333333336</v>
      </c>
      <c r="CQ286" t="s">
        <v>142</v>
      </c>
      <c r="CR286" s="1">
        <v>39475</v>
      </c>
      <c r="CS286" s="2">
        <v>0.76527777777777783</v>
      </c>
      <c r="CT286" t="s">
        <v>142</v>
      </c>
      <c r="CU286" s="1">
        <v>39480</v>
      </c>
      <c r="CV286">
        <v>0</v>
      </c>
      <c r="CW286">
        <v>0</v>
      </c>
      <c r="CX286">
        <v>1</v>
      </c>
      <c r="CY286">
        <v>1</v>
      </c>
      <c r="DA286" t="s">
        <v>144</v>
      </c>
      <c r="DP286" t="s">
        <v>152</v>
      </c>
      <c r="DX286" t="s">
        <v>140</v>
      </c>
      <c r="DY286" t="s">
        <v>140</v>
      </c>
      <c r="DZ286" t="s">
        <v>140</v>
      </c>
      <c r="EA286" t="s">
        <v>146</v>
      </c>
      <c r="EB286" t="s">
        <v>140</v>
      </c>
      <c r="EC286" t="s">
        <v>140</v>
      </c>
      <c r="ED286" t="s">
        <v>140</v>
      </c>
      <c r="EE286" t="s">
        <v>140</v>
      </c>
      <c r="EG286" t="s">
        <v>163</v>
      </c>
      <c r="EL286" t="s">
        <v>153</v>
      </c>
      <c r="EM286" t="s">
        <v>293</v>
      </c>
      <c r="EW286" t="s">
        <v>153</v>
      </c>
      <c r="EX286" t="s">
        <v>392</v>
      </c>
      <c r="EY286" t="s">
        <v>209</v>
      </c>
      <c r="FC286" t="s">
        <v>162</v>
      </c>
      <c r="FQ286" s="1">
        <v>39494</v>
      </c>
      <c r="FT286" t="s">
        <v>144</v>
      </c>
    </row>
    <row r="287" spans="1:177" x14ac:dyDescent="0.2">
      <c r="A287" s="8">
        <v>295</v>
      </c>
      <c r="B287" s="15" t="s">
        <v>1923</v>
      </c>
      <c r="C287" s="1">
        <v>39478</v>
      </c>
      <c r="D287">
        <v>3</v>
      </c>
      <c r="E287">
        <v>6</v>
      </c>
      <c r="F287" s="1">
        <v>39478</v>
      </c>
      <c r="G287" t="s">
        <v>138</v>
      </c>
      <c r="H287">
        <v>68</v>
      </c>
      <c r="I287" t="s">
        <v>141</v>
      </c>
      <c r="J287" t="s">
        <v>144</v>
      </c>
      <c r="K287" t="s">
        <v>142</v>
      </c>
      <c r="L287" t="s">
        <v>142</v>
      </c>
      <c r="M287" t="s">
        <v>144</v>
      </c>
      <c r="N287" t="s">
        <v>144</v>
      </c>
      <c r="O287" t="s">
        <v>144</v>
      </c>
      <c r="P287" t="s">
        <v>144</v>
      </c>
      <c r="Q287" t="s">
        <v>142</v>
      </c>
      <c r="R287" t="s">
        <v>144</v>
      </c>
      <c r="S287" t="s">
        <v>144</v>
      </c>
      <c r="T287" t="s">
        <v>144</v>
      </c>
      <c r="U287" t="s">
        <v>144</v>
      </c>
      <c r="V287" t="s">
        <v>144</v>
      </c>
      <c r="W287" t="s">
        <v>144</v>
      </c>
      <c r="X287" t="s">
        <v>142</v>
      </c>
      <c r="Y287" t="s">
        <v>142</v>
      </c>
      <c r="Z287" t="s">
        <v>809</v>
      </c>
      <c r="AA287" t="s">
        <v>146</v>
      </c>
      <c r="AB287" t="s">
        <v>140</v>
      </c>
      <c r="AC287" t="s">
        <v>140</v>
      </c>
      <c r="AD287" t="s">
        <v>140</v>
      </c>
      <c r="AE287" t="s">
        <v>140</v>
      </c>
      <c r="AF287" t="s">
        <v>140</v>
      </c>
      <c r="AG287" t="s">
        <v>144</v>
      </c>
      <c r="AH287" t="s">
        <v>144</v>
      </c>
      <c r="AI287" t="s">
        <v>144</v>
      </c>
      <c r="AJ287" t="s">
        <v>144</v>
      </c>
      <c r="AK287" t="s">
        <v>144</v>
      </c>
      <c r="AL287" t="s">
        <v>144</v>
      </c>
      <c r="AM287" t="s">
        <v>144</v>
      </c>
      <c r="AN287" t="s">
        <v>144</v>
      </c>
      <c r="AO287" t="s">
        <v>561</v>
      </c>
      <c r="AP287" t="s">
        <v>810</v>
      </c>
      <c r="AQ287" t="s">
        <v>142</v>
      </c>
      <c r="AR287" t="s">
        <v>142</v>
      </c>
      <c r="AS287" t="s">
        <v>142</v>
      </c>
      <c r="AT287" t="s">
        <v>151</v>
      </c>
      <c r="AU287">
        <v>25</v>
      </c>
      <c r="AV287" t="s">
        <v>144</v>
      </c>
      <c r="AW287" t="s">
        <v>144</v>
      </c>
      <c r="AX287" t="s">
        <v>144</v>
      </c>
      <c r="AY287" t="s">
        <v>144</v>
      </c>
      <c r="AZ287" t="s">
        <v>811</v>
      </c>
      <c r="BA287" t="s">
        <v>144</v>
      </c>
      <c r="BC287" t="s">
        <v>142</v>
      </c>
      <c r="BD287">
        <v>62</v>
      </c>
      <c r="BE287">
        <v>62</v>
      </c>
      <c r="BF287">
        <v>25</v>
      </c>
      <c r="BG287">
        <v>25</v>
      </c>
      <c r="BH287">
        <v>25</v>
      </c>
      <c r="BI287">
        <v>7.43</v>
      </c>
      <c r="BJ287">
        <v>7.43</v>
      </c>
      <c r="BK287" t="s">
        <v>144</v>
      </c>
      <c r="BL287">
        <v>36</v>
      </c>
      <c r="BM287" t="s">
        <v>144</v>
      </c>
      <c r="BO287">
        <v>4</v>
      </c>
      <c r="BP287">
        <v>172</v>
      </c>
      <c r="BQ287">
        <v>31</v>
      </c>
      <c r="BR287" t="s">
        <v>142</v>
      </c>
      <c r="BU287">
        <v>16</v>
      </c>
      <c r="CM287" s="4">
        <v>39478.083333333336</v>
      </c>
      <c r="CQ287" t="s">
        <v>142</v>
      </c>
      <c r="CR287" s="1">
        <v>39478</v>
      </c>
      <c r="CS287" s="2">
        <v>9.375E-2</v>
      </c>
      <c r="CT287" t="s">
        <v>142</v>
      </c>
      <c r="CU287" s="1">
        <v>39480</v>
      </c>
      <c r="CV287">
        <v>3</v>
      </c>
      <c r="CW287">
        <v>3</v>
      </c>
      <c r="CX287">
        <v>3</v>
      </c>
      <c r="CY287">
        <v>3</v>
      </c>
      <c r="DA287" t="s">
        <v>142</v>
      </c>
      <c r="DB287" s="1">
        <v>39473</v>
      </c>
      <c r="DP287" t="s">
        <v>173</v>
      </c>
      <c r="DX287" t="s">
        <v>140</v>
      </c>
      <c r="DY287" t="s">
        <v>146</v>
      </c>
      <c r="DZ287" t="s">
        <v>140</v>
      </c>
      <c r="EA287" t="s">
        <v>140</v>
      </c>
      <c r="EB287" t="s">
        <v>140</v>
      </c>
      <c r="EC287" t="s">
        <v>140</v>
      </c>
      <c r="ED287" t="s">
        <v>140</v>
      </c>
      <c r="EE287" t="s">
        <v>140</v>
      </c>
      <c r="EG287" t="s">
        <v>153</v>
      </c>
      <c r="EH287" t="s">
        <v>169</v>
      </c>
      <c r="EI287" t="s">
        <v>209</v>
      </c>
      <c r="EL287" t="s">
        <v>153</v>
      </c>
      <c r="EM287" t="s">
        <v>258</v>
      </c>
      <c r="EN287" t="s">
        <v>812</v>
      </c>
      <c r="EO287" t="s">
        <v>217</v>
      </c>
      <c r="EP287" t="s">
        <v>813</v>
      </c>
      <c r="EW287" t="s">
        <v>163</v>
      </c>
      <c r="FC287" t="s">
        <v>162</v>
      </c>
      <c r="FG287" t="s">
        <v>163</v>
      </c>
      <c r="FT287" t="s">
        <v>142</v>
      </c>
      <c r="FU287" s="1">
        <v>39493</v>
      </c>
    </row>
    <row r="288" spans="1:177" x14ac:dyDescent="0.2">
      <c r="A288" s="8">
        <v>296</v>
      </c>
      <c r="B288" s="15" t="s">
        <v>3018</v>
      </c>
      <c r="C288" s="1">
        <v>39484</v>
      </c>
      <c r="D288">
        <v>6</v>
      </c>
      <c r="E288">
        <v>9</v>
      </c>
      <c r="F288" s="1">
        <v>39484</v>
      </c>
      <c r="G288" t="s">
        <v>143</v>
      </c>
      <c r="H288">
        <v>58</v>
      </c>
      <c r="I288" t="s">
        <v>141</v>
      </c>
      <c r="J288" t="s">
        <v>144</v>
      </c>
      <c r="K288" t="s">
        <v>144</v>
      </c>
      <c r="L288" t="s">
        <v>144</v>
      </c>
      <c r="M288" t="s">
        <v>144</v>
      </c>
      <c r="N288" t="s">
        <v>144</v>
      </c>
      <c r="O288" t="s">
        <v>142</v>
      </c>
      <c r="P288" t="s">
        <v>144</v>
      </c>
      <c r="Q288" t="s">
        <v>142</v>
      </c>
      <c r="R288" t="s">
        <v>144</v>
      </c>
      <c r="S288" t="s">
        <v>144</v>
      </c>
      <c r="T288" t="s">
        <v>144</v>
      </c>
      <c r="U288" t="s">
        <v>144</v>
      </c>
      <c r="V288" t="s">
        <v>144</v>
      </c>
      <c r="W288" t="s">
        <v>144</v>
      </c>
      <c r="X288" t="s">
        <v>144</v>
      </c>
      <c r="Y288" t="s">
        <v>142</v>
      </c>
      <c r="Z288" t="s">
        <v>814</v>
      </c>
      <c r="AA288" t="s">
        <v>140</v>
      </c>
      <c r="AB288" t="s">
        <v>140</v>
      </c>
      <c r="AC288" t="s">
        <v>146</v>
      </c>
      <c r="AD288" t="s">
        <v>140</v>
      </c>
      <c r="AE288" t="s">
        <v>140</v>
      </c>
      <c r="AF288" t="s">
        <v>140</v>
      </c>
      <c r="AG288" t="s">
        <v>142</v>
      </c>
      <c r="AH288" t="s">
        <v>144</v>
      </c>
      <c r="AI288" t="s">
        <v>142</v>
      </c>
      <c r="AJ288" t="s">
        <v>142</v>
      </c>
      <c r="AK288" t="s">
        <v>144</v>
      </c>
      <c r="AL288" t="s">
        <v>142</v>
      </c>
      <c r="AM288" t="s">
        <v>144</v>
      </c>
      <c r="AN288" t="s">
        <v>142</v>
      </c>
      <c r="AO288" t="s">
        <v>147</v>
      </c>
      <c r="AS288" t="s">
        <v>144</v>
      </c>
      <c r="AT288" t="s">
        <v>151</v>
      </c>
      <c r="AV288" t="s">
        <v>144</v>
      </c>
      <c r="AW288" t="s">
        <v>144</v>
      </c>
      <c r="AX288" t="s">
        <v>144</v>
      </c>
      <c r="AY288" t="s">
        <v>142</v>
      </c>
      <c r="AZ288" t="s">
        <v>815</v>
      </c>
      <c r="BA288" t="s">
        <v>144</v>
      </c>
      <c r="BC288" t="s">
        <v>142</v>
      </c>
      <c r="BD288">
        <v>67</v>
      </c>
      <c r="BE288">
        <v>67</v>
      </c>
      <c r="BF288">
        <v>45</v>
      </c>
      <c r="BG288">
        <v>45</v>
      </c>
      <c r="BH288">
        <v>45</v>
      </c>
      <c r="BI288">
        <v>7.39</v>
      </c>
      <c r="BJ288">
        <v>7.39</v>
      </c>
      <c r="BK288" t="s">
        <v>144</v>
      </c>
      <c r="BL288">
        <v>21</v>
      </c>
      <c r="BM288" t="s">
        <v>144</v>
      </c>
      <c r="BQ288">
        <v>24</v>
      </c>
      <c r="BR288" t="s">
        <v>142</v>
      </c>
      <c r="BU288">
        <v>22</v>
      </c>
      <c r="CM288" s="4">
        <v>39484.236111111109</v>
      </c>
      <c r="CQ288" t="s">
        <v>144</v>
      </c>
      <c r="DA288" t="s">
        <v>144</v>
      </c>
      <c r="DP288" t="s">
        <v>148</v>
      </c>
      <c r="DX288" t="s">
        <v>140</v>
      </c>
      <c r="DY288" t="s">
        <v>140</v>
      </c>
      <c r="DZ288" t="s">
        <v>140</v>
      </c>
      <c r="EA288" t="s">
        <v>140</v>
      </c>
      <c r="EB288" t="s">
        <v>140</v>
      </c>
      <c r="EC288" t="s">
        <v>140</v>
      </c>
      <c r="ED288" t="s">
        <v>140</v>
      </c>
      <c r="EE288" t="s">
        <v>140</v>
      </c>
      <c r="EG288" t="s">
        <v>163</v>
      </c>
      <c r="EL288" t="s">
        <v>162</v>
      </c>
      <c r="EW288" t="s">
        <v>162</v>
      </c>
      <c r="FC288" t="s">
        <v>162</v>
      </c>
      <c r="FG288" t="s">
        <v>162</v>
      </c>
      <c r="FQ288" s="1">
        <v>39486</v>
      </c>
      <c r="FT288" t="s">
        <v>144</v>
      </c>
    </row>
    <row r="289" spans="1:176" x14ac:dyDescent="0.2">
      <c r="A289" s="8">
        <v>297</v>
      </c>
      <c r="B289" s="15" t="s">
        <v>1924</v>
      </c>
      <c r="C289" s="1">
        <v>39485</v>
      </c>
      <c r="D289">
        <v>23</v>
      </c>
      <c r="E289">
        <v>1</v>
      </c>
      <c r="F289" s="1">
        <v>39486</v>
      </c>
      <c r="G289" t="s">
        <v>138</v>
      </c>
      <c r="H289">
        <v>60</v>
      </c>
      <c r="I289" t="s">
        <v>139</v>
      </c>
      <c r="J289" t="s">
        <v>144</v>
      </c>
      <c r="K289" t="s">
        <v>144</v>
      </c>
      <c r="L289" t="s">
        <v>142</v>
      </c>
      <c r="M289" t="s">
        <v>144</v>
      </c>
      <c r="N289" t="s">
        <v>144</v>
      </c>
      <c r="O289" t="s">
        <v>144</v>
      </c>
      <c r="P289" t="s">
        <v>142</v>
      </c>
      <c r="Q289" t="s">
        <v>142</v>
      </c>
      <c r="R289" t="s">
        <v>144</v>
      </c>
      <c r="S289" t="s">
        <v>144</v>
      </c>
      <c r="T289" t="s">
        <v>144</v>
      </c>
      <c r="U289" t="s">
        <v>144</v>
      </c>
      <c r="V289" t="s">
        <v>144</v>
      </c>
      <c r="W289" t="s">
        <v>144</v>
      </c>
      <c r="X289" t="s">
        <v>144</v>
      </c>
      <c r="Y289" t="s">
        <v>142</v>
      </c>
      <c r="Z289" t="s">
        <v>816</v>
      </c>
      <c r="AA289" t="s">
        <v>140</v>
      </c>
      <c r="AB289" t="s">
        <v>146</v>
      </c>
      <c r="AC289" t="s">
        <v>140</v>
      </c>
      <c r="AD289" t="s">
        <v>140</v>
      </c>
      <c r="AE289" t="s">
        <v>140</v>
      </c>
      <c r="AF289" t="s">
        <v>140</v>
      </c>
      <c r="AG289" t="s">
        <v>144</v>
      </c>
      <c r="AH289" t="s">
        <v>144</v>
      </c>
      <c r="AI289" t="s">
        <v>144</v>
      </c>
      <c r="AJ289" t="s">
        <v>144</v>
      </c>
      <c r="AK289" t="s">
        <v>144</v>
      </c>
      <c r="AL289" t="s">
        <v>144</v>
      </c>
      <c r="AM289" t="s">
        <v>144</v>
      </c>
      <c r="AN289" t="s">
        <v>144</v>
      </c>
      <c r="AO289" t="s">
        <v>150</v>
      </c>
      <c r="AP289" t="s">
        <v>817</v>
      </c>
      <c r="AQ289" t="s">
        <v>142</v>
      </c>
      <c r="AR289" t="s">
        <v>142</v>
      </c>
      <c r="AS289" t="s">
        <v>144</v>
      </c>
      <c r="AT289" t="s">
        <v>151</v>
      </c>
      <c r="AU289">
        <v>100</v>
      </c>
      <c r="AV289" t="s">
        <v>144</v>
      </c>
      <c r="AW289" t="s">
        <v>144</v>
      </c>
      <c r="AX289" t="s">
        <v>142</v>
      </c>
      <c r="AY289" t="s">
        <v>144</v>
      </c>
      <c r="AZ289" t="s">
        <v>818</v>
      </c>
      <c r="BA289" t="s">
        <v>144</v>
      </c>
      <c r="BC289" t="s">
        <v>144</v>
      </c>
      <c r="BK289" t="s">
        <v>144</v>
      </c>
      <c r="BL289">
        <v>21</v>
      </c>
      <c r="BM289" t="s">
        <v>144</v>
      </c>
      <c r="BO289">
        <v>2</v>
      </c>
      <c r="BQ289">
        <v>20</v>
      </c>
      <c r="BR289" t="s">
        <v>142</v>
      </c>
      <c r="BU289">
        <v>13</v>
      </c>
      <c r="CM289" s="4">
        <v>39485.000694444447</v>
      </c>
      <c r="CQ289" t="s">
        <v>142</v>
      </c>
      <c r="CR289" s="1">
        <v>39485</v>
      </c>
      <c r="CS289" s="2">
        <v>0.89097222222222217</v>
      </c>
      <c r="CT289" t="s">
        <v>142</v>
      </c>
      <c r="CU289" s="1">
        <v>39480</v>
      </c>
      <c r="CV289">
        <v>2</v>
      </c>
      <c r="CW289">
        <v>4</v>
      </c>
      <c r="CX289">
        <v>3</v>
      </c>
      <c r="CY289">
        <v>4</v>
      </c>
      <c r="CZ289" t="s">
        <v>819</v>
      </c>
      <c r="DA289" t="s">
        <v>142</v>
      </c>
      <c r="DB289" s="1">
        <v>39486</v>
      </c>
      <c r="DP289" t="s">
        <v>152</v>
      </c>
      <c r="DX289" t="s">
        <v>140</v>
      </c>
      <c r="DY289" t="s">
        <v>146</v>
      </c>
      <c r="DZ289" t="s">
        <v>140</v>
      </c>
      <c r="EA289" t="s">
        <v>140</v>
      </c>
      <c r="EB289" t="s">
        <v>140</v>
      </c>
      <c r="EC289" t="s">
        <v>140</v>
      </c>
      <c r="ED289" t="s">
        <v>140</v>
      </c>
      <c r="EE289" t="s">
        <v>140</v>
      </c>
      <c r="EG289" t="s">
        <v>163</v>
      </c>
      <c r="EL289" t="s">
        <v>163</v>
      </c>
      <c r="EW289" t="s">
        <v>163</v>
      </c>
      <c r="FC289" t="s">
        <v>162</v>
      </c>
      <c r="FG289" t="s">
        <v>163</v>
      </c>
      <c r="FQ289" s="1">
        <v>39487</v>
      </c>
      <c r="FT289" t="s">
        <v>144</v>
      </c>
    </row>
    <row r="290" spans="1:176" x14ac:dyDescent="0.2">
      <c r="A290" s="8">
        <v>298</v>
      </c>
      <c r="B290" s="15" t="s">
        <v>1925</v>
      </c>
      <c r="C290" s="1">
        <v>39463</v>
      </c>
      <c r="D290">
        <v>12</v>
      </c>
      <c r="E290">
        <v>2</v>
      </c>
      <c r="F290" s="1">
        <v>39489</v>
      </c>
      <c r="G290" t="s">
        <v>138</v>
      </c>
      <c r="H290">
        <v>35</v>
      </c>
      <c r="I290" t="s">
        <v>139</v>
      </c>
      <c r="J290" t="s">
        <v>144</v>
      </c>
      <c r="K290" t="s">
        <v>142</v>
      </c>
      <c r="L290" t="s">
        <v>142</v>
      </c>
      <c r="M290" t="s">
        <v>144</v>
      </c>
      <c r="N290" t="s">
        <v>144</v>
      </c>
      <c r="O290" t="s">
        <v>144</v>
      </c>
      <c r="P290" t="s">
        <v>144</v>
      </c>
      <c r="Q290" t="s">
        <v>144</v>
      </c>
      <c r="R290" t="s">
        <v>144</v>
      </c>
      <c r="S290" t="s">
        <v>144</v>
      </c>
      <c r="T290" t="s">
        <v>144</v>
      </c>
      <c r="U290" t="s">
        <v>144</v>
      </c>
      <c r="V290" t="s">
        <v>144</v>
      </c>
      <c r="W290" t="s">
        <v>144</v>
      </c>
      <c r="X290" t="s">
        <v>144</v>
      </c>
      <c r="Y290" t="s">
        <v>142</v>
      </c>
      <c r="Z290" t="s">
        <v>820</v>
      </c>
      <c r="AA290" t="s">
        <v>146</v>
      </c>
      <c r="AB290" t="s">
        <v>140</v>
      </c>
      <c r="AC290" t="s">
        <v>140</v>
      </c>
      <c r="AD290" t="s">
        <v>140</v>
      </c>
      <c r="AE290" t="s">
        <v>140</v>
      </c>
      <c r="AF290" t="s">
        <v>140</v>
      </c>
      <c r="AG290" t="s">
        <v>144</v>
      </c>
      <c r="AH290" t="s">
        <v>144</v>
      </c>
      <c r="AI290" t="s">
        <v>144</v>
      </c>
      <c r="AJ290" t="s">
        <v>144</v>
      </c>
      <c r="AK290" t="s">
        <v>144</v>
      </c>
      <c r="AL290" t="s">
        <v>144</v>
      </c>
      <c r="AM290" t="s">
        <v>144</v>
      </c>
      <c r="AN290" t="s">
        <v>142</v>
      </c>
      <c r="AO290" t="s">
        <v>561</v>
      </c>
      <c r="AP290" t="s">
        <v>821</v>
      </c>
      <c r="AQ290" t="s">
        <v>142</v>
      </c>
      <c r="AR290" t="s">
        <v>142</v>
      </c>
      <c r="AS290" t="s">
        <v>144</v>
      </c>
      <c r="AT290" t="s">
        <v>159</v>
      </c>
      <c r="AV290" t="s">
        <v>144</v>
      </c>
      <c r="AW290" t="s">
        <v>144</v>
      </c>
      <c r="AX290" t="s">
        <v>144</v>
      </c>
      <c r="AY290" t="s">
        <v>144</v>
      </c>
      <c r="AZ290" t="s">
        <v>822</v>
      </c>
      <c r="BA290" t="s">
        <v>144</v>
      </c>
      <c r="BC290" t="s">
        <v>142</v>
      </c>
      <c r="BD290">
        <v>81</v>
      </c>
      <c r="BE290">
        <v>60</v>
      </c>
      <c r="BF290">
        <v>20</v>
      </c>
      <c r="BG290">
        <v>24</v>
      </c>
      <c r="BH290">
        <v>20</v>
      </c>
      <c r="BI290">
        <v>7.56</v>
      </c>
      <c r="BJ290">
        <v>7.48</v>
      </c>
      <c r="BK290" t="s">
        <v>144</v>
      </c>
      <c r="BL290">
        <v>100</v>
      </c>
      <c r="BM290" t="s">
        <v>144</v>
      </c>
      <c r="BO290">
        <v>40</v>
      </c>
      <c r="BQ290">
        <v>18</v>
      </c>
      <c r="BR290" t="s">
        <v>142</v>
      </c>
      <c r="BU290">
        <v>16</v>
      </c>
      <c r="CM290" s="4">
        <v>39489.25</v>
      </c>
      <c r="CQ290" t="s">
        <v>142</v>
      </c>
      <c r="CR290" s="1">
        <v>39489</v>
      </c>
      <c r="CS290" s="2">
        <v>0.63124999999999998</v>
      </c>
      <c r="CT290" t="s">
        <v>142</v>
      </c>
      <c r="CU290" s="1">
        <v>39494</v>
      </c>
      <c r="CV290">
        <v>1</v>
      </c>
      <c r="CW290">
        <v>1</v>
      </c>
      <c r="CX290">
        <v>3</v>
      </c>
      <c r="CY290">
        <v>4</v>
      </c>
      <c r="DA290" t="s">
        <v>144</v>
      </c>
      <c r="DP290" t="s">
        <v>152</v>
      </c>
      <c r="DX290" t="s">
        <v>140</v>
      </c>
      <c r="DY290" t="s">
        <v>146</v>
      </c>
      <c r="DZ290" t="s">
        <v>140</v>
      </c>
      <c r="EA290" t="s">
        <v>140</v>
      </c>
      <c r="EB290" t="s">
        <v>140</v>
      </c>
      <c r="EC290" t="s">
        <v>140</v>
      </c>
      <c r="ED290" t="s">
        <v>140</v>
      </c>
      <c r="EE290" t="s">
        <v>140</v>
      </c>
      <c r="EG290" t="s">
        <v>153</v>
      </c>
      <c r="EH290" t="s">
        <v>176</v>
      </c>
      <c r="EI290" t="s">
        <v>209</v>
      </c>
      <c r="EL290" t="s">
        <v>153</v>
      </c>
      <c r="EM290" t="s">
        <v>564</v>
      </c>
      <c r="EW290" t="s">
        <v>162</v>
      </c>
      <c r="FC290" t="s">
        <v>162</v>
      </c>
      <c r="FG290" t="s">
        <v>153</v>
      </c>
      <c r="FI290" t="s">
        <v>417</v>
      </c>
      <c r="FJ290" t="s">
        <v>209</v>
      </c>
      <c r="FQ290" s="1">
        <v>39490</v>
      </c>
      <c r="FT290" t="s">
        <v>144</v>
      </c>
    </row>
    <row r="291" spans="1:176" x14ac:dyDescent="0.2">
      <c r="A291" s="8">
        <v>299</v>
      </c>
      <c r="B291" s="15" t="s">
        <v>1926</v>
      </c>
      <c r="C291" s="1">
        <v>39491</v>
      </c>
      <c r="D291">
        <v>2</v>
      </c>
      <c r="E291">
        <v>2</v>
      </c>
      <c r="F291" s="1">
        <v>39491</v>
      </c>
      <c r="G291" t="s">
        <v>138</v>
      </c>
      <c r="H291">
        <v>67</v>
      </c>
      <c r="I291" t="s">
        <v>139</v>
      </c>
      <c r="J291" t="s">
        <v>144</v>
      </c>
      <c r="K291" t="s">
        <v>142</v>
      </c>
      <c r="L291" t="s">
        <v>144</v>
      </c>
      <c r="M291" t="s">
        <v>144</v>
      </c>
      <c r="N291" t="s">
        <v>144</v>
      </c>
      <c r="O291" t="s">
        <v>144</v>
      </c>
      <c r="P291" t="s">
        <v>144</v>
      </c>
      <c r="Q291" t="s">
        <v>144</v>
      </c>
      <c r="R291" t="s">
        <v>144</v>
      </c>
      <c r="S291" t="s">
        <v>144</v>
      </c>
      <c r="T291" t="s">
        <v>144</v>
      </c>
      <c r="U291" t="s">
        <v>144</v>
      </c>
      <c r="V291" t="s">
        <v>144</v>
      </c>
      <c r="W291" t="s">
        <v>142</v>
      </c>
      <c r="X291" t="s">
        <v>144</v>
      </c>
      <c r="Y291" t="s">
        <v>142</v>
      </c>
      <c r="Z291" t="s">
        <v>823</v>
      </c>
      <c r="AA291" t="s">
        <v>146</v>
      </c>
      <c r="AB291" t="s">
        <v>140</v>
      </c>
      <c r="AC291" t="s">
        <v>140</v>
      </c>
      <c r="AD291" t="s">
        <v>140</v>
      </c>
      <c r="AE291" t="s">
        <v>140</v>
      </c>
      <c r="AF291" t="s">
        <v>140</v>
      </c>
      <c r="AG291" t="s">
        <v>142</v>
      </c>
      <c r="AH291" t="s">
        <v>144</v>
      </c>
      <c r="AI291" t="s">
        <v>144</v>
      </c>
      <c r="AJ291" t="s">
        <v>144</v>
      </c>
      <c r="AK291" t="s">
        <v>144</v>
      </c>
      <c r="AL291" t="s">
        <v>144</v>
      </c>
      <c r="AM291" t="s">
        <v>144</v>
      </c>
      <c r="AN291" t="s">
        <v>142</v>
      </c>
      <c r="AO291" t="s">
        <v>147</v>
      </c>
      <c r="AQ291" t="s">
        <v>144</v>
      </c>
      <c r="AS291" t="s">
        <v>144</v>
      </c>
      <c r="AT291" t="s">
        <v>159</v>
      </c>
      <c r="AV291" t="s">
        <v>144</v>
      </c>
      <c r="AW291" t="s">
        <v>144</v>
      </c>
      <c r="AX291" t="s">
        <v>142</v>
      </c>
      <c r="AY291" t="s">
        <v>144</v>
      </c>
      <c r="AZ291" t="s">
        <v>824</v>
      </c>
      <c r="BA291" t="s">
        <v>142</v>
      </c>
      <c r="BC291" t="s">
        <v>142</v>
      </c>
      <c r="BD291">
        <v>169</v>
      </c>
      <c r="BE291">
        <v>61</v>
      </c>
      <c r="BF291">
        <v>39</v>
      </c>
      <c r="BG291">
        <v>95</v>
      </c>
      <c r="BH291">
        <v>39</v>
      </c>
      <c r="BI291">
        <v>7.51</v>
      </c>
      <c r="BJ291">
        <v>7.17</v>
      </c>
      <c r="BK291" t="s">
        <v>142</v>
      </c>
      <c r="BL291">
        <v>70</v>
      </c>
      <c r="BQ291">
        <v>34</v>
      </c>
      <c r="BR291" t="s">
        <v>142</v>
      </c>
      <c r="BS291" t="s">
        <v>144</v>
      </c>
      <c r="BT291" t="s">
        <v>142</v>
      </c>
      <c r="BU291">
        <v>17</v>
      </c>
      <c r="CM291" s="4">
        <v>39491.5</v>
      </c>
      <c r="CQ291" t="s">
        <v>142</v>
      </c>
      <c r="CR291" s="1">
        <v>39491</v>
      </c>
      <c r="CS291" s="2">
        <v>0.82152777777777775</v>
      </c>
      <c r="CT291" t="s">
        <v>142</v>
      </c>
      <c r="CU291" s="1">
        <v>39494</v>
      </c>
      <c r="CV291">
        <v>1</v>
      </c>
      <c r="CW291">
        <v>1</v>
      </c>
      <c r="CX291">
        <v>4</v>
      </c>
      <c r="CY291">
        <v>4</v>
      </c>
      <c r="DA291" t="s">
        <v>144</v>
      </c>
      <c r="DP291" t="s">
        <v>148</v>
      </c>
      <c r="DX291" t="s">
        <v>140</v>
      </c>
      <c r="DY291" t="s">
        <v>140</v>
      </c>
      <c r="DZ291" t="s">
        <v>140</v>
      </c>
      <c r="EA291" t="s">
        <v>140</v>
      </c>
      <c r="EB291" t="s">
        <v>140</v>
      </c>
      <c r="EC291" t="s">
        <v>140</v>
      </c>
      <c r="ED291" t="s">
        <v>140</v>
      </c>
      <c r="EE291" t="s">
        <v>140</v>
      </c>
      <c r="EG291" t="s">
        <v>163</v>
      </c>
      <c r="EL291" t="s">
        <v>153</v>
      </c>
      <c r="EM291" t="s">
        <v>169</v>
      </c>
      <c r="EN291" t="s">
        <v>183</v>
      </c>
      <c r="EO291" t="s">
        <v>209</v>
      </c>
      <c r="EW291" t="s">
        <v>163</v>
      </c>
      <c r="FC291" t="s">
        <v>162</v>
      </c>
      <c r="FG291" t="s">
        <v>162</v>
      </c>
      <c r="FQ291" s="1">
        <v>39543</v>
      </c>
      <c r="FT291" t="s">
        <v>144</v>
      </c>
    </row>
    <row r="292" spans="1:176" x14ac:dyDescent="0.2">
      <c r="A292" s="8">
        <v>300</v>
      </c>
      <c r="B292" s="15" t="s">
        <v>1927</v>
      </c>
      <c r="C292" s="1">
        <v>39496</v>
      </c>
      <c r="D292">
        <v>15</v>
      </c>
      <c r="E292">
        <v>17</v>
      </c>
      <c r="F292" s="1">
        <v>39496</v>
      </c>
      <c r="G292" t="s">
        <v>138</v>
      </c>
      <c r="H292">
        <v>52</v>
      </c>
      <c r="I292" t="s">
        <v>141</v>
      </c>
      <c r="J292" t="s">
        <v>144</v>
      </c>
      <c r="K292" t="s">
        <v>144</v>
      </c>
      <c r="L292" t="s">
        <v>142</v>
      </c>
      <c r="M292" t="s">
        <v>144</v>
      </c>
      <c r="N292" t="s">
        <v>144</v>
      </c>
      <c r="O292" t="s">
        <v>144</v>
      </c>
      <c r="P292" t="s">
        <v>144</v>
      </c>
      <c r="Q292" t="s">
        <v>142</v>
      </c>
      <c r="R292" t="s">
        <v>144</v>
      </c>
      <c r="S292" t="s">
        <v>144</v>
      </c>
      <c r="T292" t="s">
        <v>144</v>
      </c>
      <c r="U292" t="s">
        <v>144</v>
      </c>
      <c r="V292" t="s">
        <v>144</v>
      </c>
      <c r="W292" t="s">
        <v>142</v>
      </c>
      <c r="X292" t="s">
        <v>144</v>
      </c>
      <c r="Y292" t="s">
        <v>142</v>
      </c>
      <c r="Z292" t="s">
        <v>825</v>
      </c>
      <c r="AA292" t="s">
        <v>146</v>
      </c>
      <c r="AB292" t="s">
        <v>140</v>
      </c>
      <c r="AC292" t="s">
        <v>140</v>
      </c>
      <c r="AD292" t="s">
        <v>140</v>
      </c>
      <c r="AE292" t="s">
        <v>140</v>
      </c>
      <c r="AF292" t="s">
        <v>140</v>
      </c>
      <c r="AG292" t="s">
        <v>144</v>
      </c>
      <c r="AH292" t="s">
        <v>144</v>
      </c>
      <c r="AI292" t="s">
        <v>144</v>
      </c>
      <c r="AJ292" t="s">
        <v>144</v>
      </c>
      <c r="AK292" t="s">
        <v>144</v>
      </c>
      <c r="AL292" t="s">
        <v>144</v>
      </c>
      <c r="AM292" t="s">
        <v>144</v>
      </c>
      <c r="AN292" t="s">
        <v>144</v>
      </c>
      <c r="AO292" t="s">
        <v>561</v>
      </c>
      <c r="AP292" t="s">
        <v>826</v>
      </c>
      <c r="AQ292" t="s">
        <v>142</v>
      </c>
      <c r="AR292" t="s">
        <v>142</v>
      </c>
      <c r="AS292" t="s">
        <v>142</v>
      </c>
      <c r="AT292" t="s">
        <v>159</v>
      </c>
      <c r="AV292" t="s">
        <v>144</v>
      </c>
      <c r="AW292" t="s">
        <v>144</v>
      </c>
      <c r="AX292" t="s">
        <v>144</v>
      </c>
      <c r="AY292" t="s">
        <v>144</v>
      </c>
      <c r="AZ292" t="s">
        <v>827</v>
      </c>
      <c r="BA292" t="s">
        <v>144</v>
      </c>
      <c r="BC292" t="s">
        <v>144</v>
      </c>
      <c r="BK292" t="s">
        <v>144</v>
      </c>
      <c r="BL292">
        <v>40</v>
      </c>
      <c r="BM292" t="s">
        <v>144</v>
      </c>
      <c r="BO292">
        <v>5</v>
      </c>
      <c r="BQ292">
        <v>35</v>
      </c>
      <c r="BR292" t="s">
        <v>142</v>
      </c>
      <c r="BU292">
        <v>18</v>
      </c>
      <c r="CM292" s="4">
        <v>39496.708333333336</v>
      </c>
      <c r="CQ292" t="s">
        <v>142</v>
      </c>
      <c r="CR292" s="1">
        <v>39489</v>
      </c>
      <c r="CS292" s="2">
        <v>0.5444444444444444</v>
      </c>
      <c r="CT292" t="s">
        <v>142</v>
      </c>
      <c r="CU292" s="1">
        <v>39501</v>
      </c>
      <c r="CV292">
        <v>0</v>
      </c>
      <c r="CW292">
        <v>0</v>
      </c>
      <c r="CX292">
        <v>1</v>
      </c>
      <c r="CY292">
        <v>3</v>
      </c>
      <c r="DA292" t="s">
        <v>144</v>
      </c>
      <c r="DP292" t="s">
        <v>152</v>
      </c>
      <c r="DX292" t="s">
        <v>140</v>
      </c>
      <c r="DY292" t="s">
        <v>146</v>
      </c>
      <c r="DZ292" t="s">
        <v>140</v>
      </c>
      <c r="EA292" t="s">
        <v>140</v>
      </c>
      <c r="EB292" t="s">
        <v>140</v>
      </c>
      <c r="EC292" t="s">
        <v>140</v>
      </c>
      <c r="ED292" t="s">
        <v>140</v>
      </c>
      <c r="EE292" t="s">
        <v>140</v>
      </c>
      <c r="EG292" t="s">
        <v>153</v>
      </c>
      <c r="EH292" t="s">
        <v>182</v>
      </c>
      <c r="EL292" t="s">
        <v>163</v>
      </c>
      <c r="EW292" t="s">
        <v>163</v>
      </c>
      <c r="FC292" t="s">
        <v>162</v>
      </c>
      <c r="FQ292" s="1">
        <v>39498</v>
      </c>
      <c r="FT292" t="s">
        <v>144</v>
      </c>
    </row>
    <row r="293" spans="1:176" x14ac:dyDescent="0.2">
      <c r="A293" s="8">
        <v>301</v>
      </c>
      <c r="B293" s="15" t="s">
        <v>1928</v>
      </c>
      <c r="C293" s="1">
        <v>39497</v>
      </c>
      <c r="D293">
        <v>13</v>
      </c>
      <c r="E293">
        <v>15</v>
      </c>
      <c r="F293" s="1">
        <v>39497</v>
      </c>
      <c r="G293" t="s">
        <v>138</v>
      </c>
      <c r="H293">
        <v>37</v>
      </c>
      <c r="I293" t="s">
        <v>139</v>
      </c>
      <c r="J293" t="s">
        <v>144</v>
      </c>
      <c r="K293" t="s">
        <v>142</v>
      </c>
      <c r="L293" t="s">
        <v>142</v>
      </c>
      <c r="M293" t="s">
        <v>144</v>
      </c>
      <c r="N293" t="s">
        <v>144</v>
      </c>
      <c r="O293" t="s">
        <v>144</v>
      </c>
      <c r="P293" t="s">
        <v>144</v>
      </c>
      <c r="Q293" t="s">
        <v>144</v>
      </c>
      <c r="R293" t="s">
        <v>144</v>
      </c>
      <c r="S293" t="s">
        <v>144</v>
      </c>
      <c r="T293" t="s">
        <v>144</v>
      </c>
      <c r="U293" t="s">
        <v>144</v>
      </c>
      <c r="V293" t="s">
        <v>144</v>
      </c>
      <c r="W293" t="s">
        <v>144</v>
      </c>
      <c r="X293" t="s">
        <v>144</v>
      </c>
      <c r="Y293" t="s">
        <v>142</v>
      </c>
      <c r="Z293" t="s">
        <v>828</v>
      </c>
      <c r="AA293" t="s">
        <v>146</v>
      </c>
      <c r="AB293" t="s">
        <v>140</v>
      </c>
      <c r="AC293" t="s">
        <v>140</v>
      </c>
      <c r="AD293" t="s">
        <v>140</v>
      </c>
      <c r="AE293" t="s">
        <v>140</v>
      </c>
      <c r="AF293" t="s">
        <v>140</v>
      </c>
      <c r="AG293" t="s">
        <v>144</v>
      </c>
      <c r="AH293" t="s">
        <v>144</v>
      </c>
      <c r="AI293" t="s">
        <v>144</v>
      </c>
      <c r="AJ293" t="s">
        <v>144</v>
      </c>
      <c r="AK293" t="s">
        <v>144</v>
      </c>
      <c r="AL293" t="s">
        <v>144</v>
      </c>
      <c r="AM293" t="s">
        <v>144</v>
      </c>
      <c r="AN293" t="s">
        <v>144</v>
      </c>
      <c r="AO293" t="s">
        <v>147</v>
      </c>
      <c r="AQ293" t="s">
        <v>142</v>
      </c>
      <c r="AR293" t="s">
        <v>144</v>
      </c>
      <c r="AS293" t="s">
        <v>144</v>
      </c>
      <c r="AT293" t="s">
        <v>159</v>
      </c>
      <c r="AV293" t="s">
        <v>144</v>
      </c>
      <c r="AW293" t="s">
        <v>144</v>
      </c>
      <c r="AX293" t="s">
        <v>144</v>
      </c>
      <c r="AY293" t="s">
        <v>144</v>
      </c>
      <c r="AZ293" t="s">
        <v>829</v>
      </c>
      <c r="BA293" t="s">
        <v>144</v>
      </c>
      <c r="BC293" t="s">
        <v>144</v>
      </c>
      <c r="BK293" t="s">
        <v>144</v>
      </c>
      <c r="BL293">
        <v>3</v>
      </c>
      <c r="BM293" t="s">
        <v>144</v>
      </c>
      <c r="BO293">
        <v>3</v>
      </c>
      <c r="BQ293">
        <v>19</v>
      </c>
      <c r="BR293" t="s">
        <v>142</v>
      </c>
      <c r="BU293">
        <v>16</v>
      </c>
      <c r="CM293" s="4">
        <v>39497.416666666664</v>
      </c>
      <c r="CQ293" t="s">
        <v>142</v>
      </c>
      <c r="CR293" s="1">
        <v>39497</v>
      </c>
      <c r="CS293" s="2">
        <v>0.4284722222222222</v>
      </c>
      <c r="CT293" t="s">
        <v>142</v>
      </c>
      <c r="CU293" s="1">
        <v>39501</v>
      </c>
      <c r="CV293">
        <v>1</v>
      </c>
      <c r="CW293">
        <v>1</v>
      </c>
      <c r="CX293">
        <v>3</v>
      </c>
      <c r="CY293">
        <v>3</v>
      </c>
      <c r="CZ293" t="s">
        <v>804</v>
      </c>
      <c r="DA293" t="s">
        <v>142</v>
      </c>
      <c r="DB293" s="1">
        <v>39497</v>
      </c>
      <c r="DP293" t="s">
        <v>152</v>
      </c>
      <c r="DX293" t="s">
        <v>140</v>
      </c>
      <c r="DY293" t="s">
        <v>140</v>
      </c>
      <c r="DZ293" t="s">
        <v>140</v>
      </c>
      <c r="EA293" t="s">
        <v>140</v>
      </c>
      <c r="EB293" t="s">
        <v>140</v>
      </c>
      <c r="EC293" t="s">
        <v>140</v>
      </c>
      <c r="ED293" t="s">
        <v>146</v>
      </c>
      <c r="EE293" t="s">
        <v>140</v>
      </c>
      <c r="EF293" t="s">
        <v>830</v>
      </c>
      <c r="EG293" t="s">
        <v>163</v>
      </c>
      <c r="EL293" t="s">
        <v>163</v>
      </c>
      <c r="EW293" t="s">
        <v>162</v>
      </c>
      <c r="FC293" t="s">
        <v>162</v>
      </c>
      <c r="FG293" t="s">
        <v>153</v>
      </c>
      <c r="FI293" t="s">
        <v>216</v>
      </c>
      <c r="FQ293" s="1">
        <v>39499</v>
      </c>
      <c r="FT293" t="s">
        <v>144</v>
      </c>
    </row>
    <row r="294" spans="1:176" x14ac:dyDescent="0.2">
      <c r="A294" s="8">
        <v>302</v>
      </c>
      <c r="B294" s="15" t="s">
        <v>1929</v>
      </c>
      <c r="C294" s="1">
        <v>39504</v>
      </c>
      <c r="D294">
        <v>17</v>
      </c>
      <c r="E294">
        <v>18</v>
      </c>
      <c r="F294" s="1">
        <v>39504</v>
      </c>
      <c r="G294" t="s">
        <v>138</v>
      </c>
      <c r="H294">
        <v>61</v>
      </c>
      <c r="I294" t="s">
        <v>141</v>
      </c>
      <c r="J294" t="s">
        <v>144</v>
      </c>
      <c r="K294" t="s">
        <v>144</v>
      </c>
      <c r="L294" t="s">
        <v>144</v>
      </c>
      <c r="M294" t="s">
        <v>144</v>
      </c>
      <c r="N294" t="s">
        <v>144</v>
      </c>
      <c r="O294" t="s">
        <v>144</v>
      </c>
      <c r="P294" t="s">
        <v>144</v>
      </c>
      <c r="Q294" t="s">
        <v>142</v>
      </c>
      <c r="S294" t="s">
        <v>144</v>
      </c>
      <c r="T294" t="s">
        <v>144</v>
      </c>
      <c r="U294" t="s">
        <v>144</v>
      </c>
      <c r="V294" t="s">
        <v>144</v>
      </c>
      <c r="W294" t="s">
        <v>144</v>
      </c>
      <c r="X294" t="s">
        <v>144</v>
      </c>
      <c r="Y294" t="s">
        <v>142</v>
      </c>
      <c r="Z294" t="s">
        <v>831</v>
      </c>
      <c r="AA294" t="s">
        <v>146</v>
      </c>
      <c r="AB294" t="s">
        <v>140</v>
      </c>
      <c r="AC294" t="s">
        <v>140</v>
      </c>
      <c r="AD294" t="s">
        <v>140</v>
      </c>
      <c r="AE294" t="s">
        <v>140</v>
      </c>
      <c r="AF294" t="s">
        <v>140</v>
      </c>
      <c r="AG294" t="s">
        <v>144</v>
      </c>
      <c r="AH294" t="s">
        <v>144</v>
      </c>
      <c r="AI294" t="s">
        <v>144</v>
      </c>
      <c r="AJ294" t="s">
        <v>144</v>
      </c>
      <c r="AK294" t="s">
        <v>144</v>
      </c>
      <c r="AL294" t="s">
        <v>142</v>
      </c>
      <c r="AM294" t="s">
        <v>144</v>
      </c>
      <c r="AN294" t="s">
        <v>144</v>
      </c>
      <c r="AO294" t="s">
        <v>150</v>
      </c>
      <c r="AP294" t="s">
        <v>832</v>
      </c>
      <c r="AQ294" t="s">
        <v>142</v>
      </c>
      <c r="AR294" t="s">
        <v>142</v>
      </c>
      <c r="AS294" t="s">
        <v>144</v>
      </c>
      <c r="AT294" t="s">
        <v>159</v>
      </c>
      <c r="AV294" t="s">
        <v>144</v>
      </c>
      <c r="AW294" t="s">
        <v>144</v>
      </c>
      <c r="AX294" t="s">
        <v>144</v>
      </c>
      <c r="AY294" t="s">
        <v>144</v>
      </c>
      <c r="AZ294" t="s">
        <v>833</v>
      </c>
      <c r="BA294" t="s">
        <v>144</v>
      </c>
      <c r="BC294" t="s">
        <v>144</v>
      </c>
      <c r="BK294" t="s">
        <v>144</v>
      </c>
      <c r="BL294">
        <v>21</v>
      </c>
      <c r="BM294" t="s">
        <v>144</v>
      </c>
      <c r="BQ294">
        <v>27</v>
      </c>
      <c r="BR294" t="s">
        <v>142</v>
      </c>
      <c r="BU294">
        <v>15</v>
      </c>
      <c r="CM294" s="4">
        <v>39504.416666666664</v>
      </c>
      <c r="CQ294" t="s">
        <v>142</v>
      </c>
      <c r="CR294" s="1">
        <v>39504</v>
      </c>
      <c r="CS294" s="2">
        <v>0.76666666666666661</v>
      </c>
      <c r="CT294" t="s">
        <v>142</v>
      </c>
      <c r="CU294" s="1">
        <v>39508</v>
      </c>
      <c r="CV294">
        <v>0</v>
      </c>
      <c r="CW294">
        <v>0</v>
      </c>
      <c r="CX294">
        <v>3</v>
      </c>
      <c r="CY294">
        <v>2</v>
      </c>
      <c r="DA294" t="s">
        <v>144</v>
      </c>
      <c r="DP294" t="s">
        <v>152</v>
      </c>
      <c r="DX294" t="s">
        <v>140</v>
      </c>
      <c r="DY294" t="s">
        <v>140</v>
      </c>
      <c r="DZ294" t="s">
        <v>140</v>
      </c>
      <c r="EA294" t="s">
        <v>140</v>
      </c>
      <c r="EB294" t="s">
        <v>140</v>
      </c>
      <c r="EC294" t="s">
        <v>140</v>
      </c>
      <c r="ED294" t="s">
        <v>146</v>
      </c>
      <c r="EE294" t="s">
        <v>140</v>
      </c>
      <c r="EF294" t="s">
        <v>834</v>
      </c>
      <c r="EG294" t="s">
        <v>163</v>
      </c>
      <c r="EL294" t="s">
        <v>162</v>
      </c>
      <c r="EW294" t="s">
        <v>163</v>
      </c>
      <c r="FC294" t="s">
        <v>162</v>
      </c>
      <c r="FG294" t="s">
        <v>162</v>
      </c>
      <c r="FQ294" s="1">
        <v>39506</v>
      </c>
      <c r="FT294" t="s">
        <v>144</v>
      </c>
    </row>
    <row r="295" spans="1:176" x14ac:dyDescent="0.2">
      <c r="A295" s="8">
        <v>303</v>
      </c>
      <c r="B295" s="15" t="s">
        <v>1930</v>
      </c>
      <c r="C295" s="1">
        <v>39506</v>
      </c>
      <c r="D295">
        <v>11</v>
      </c>
      <c r="E295">
        <v>13</v>
      </c>
      <c r="F295" s="1">
        <v>39506</v>
      </c>
      <c r="G295" t="s">
        <v>138</v>
      </c>
      <c r="H295">
        <v>46</v>
      </c>
      <c r="I295" t="s">
        <v>141</v>
      </c>
      <c r="J295" t="s">
        <v>144</v>
      </c>
      <c r="K295" t="s">
        <v>144</v>
      </c>
      <c r="L295" t="s">
        <v>144</v>
      </c>
      <c r="M295" t="s">
        <v>144</v>
      </c>
      <c r="N295" t="s">
        <v>144</v>
      </c>
      <c r="O295" t="s">
        <v>144</v>
      </c>
      <c r="P295" t="s">
        <v>144</v>
      </c>
      <c r="Q295" t="s">
        <v>144</v>
      </c>
      <c r="R295" t="s">
        <v>144</v>
      </c>
      <c r="S295" t="s">
        <v>144</v>
      </c>
      <c r="T295" t="s">
        <v>144</v>
      </c>
      <c r="U295" t="s">
        <v>144</v>
      </c>
      <c r="V295" t="s">
        <v>144</v>
      </c>
      <c r="W295" t="s">
        <v>144</v>
      </c>
      <c r="X295" t="s">
        <v>144</v>
      </c>
      <c r="Y295" t="s">
        <v>144</v>
      </c>
      <c r="Z295" t="s">
        <v>835</v>
      </c>
      <c r="AA295" t="s">
        <v>146</v>
      </c>
      <c r="AB295" t="s">
        <v>140</v>
      </c>
      <c r="AC295" t="s">
        <v>140</v>
      </c>
      <c r="AD295" t="s">
        <v>140</v>
      </c>
      <c r="AE295" t="s">
        <v>140</v>
      </c>
      <c r="AF295" t="s">
        <v>140</v>
      </c>
      <c r="AG295" t="s">
        <v>142</v>
      </c>
      <c r="AH295" t="s">
        <v>144</v>
      </c>
      <c r="AI295" t="s">
        <v>144</v>
      </c>
      <c r="AJ295" t="s">
        <v>144</v>
      </c>
      <c r="AK295" t="s">
        <v>144</v>
      </c>
      <c r="AL295" t="s">
        <v>144</v>
      </c>
      <c r="AM295" t="s">
        <v>144</v>
      </c>
      <c r="AN295" t="s">
        <v>142</v>
      </c>
      <c r="AO295" t="s">
        <v>147</v>
      </c>
      <c r="AQ295" t="s">
        <v>144</v>
      </c>
      <c r="AS295" t="s">
        <v>144</v>
      </c>
      <c r="AT295" t="s">
        <v>156</v>
      </c>
      <c r="AV295" t="s">
        <v>144</v>
      </c>
      <c r="AW295" t="s">
        <v>144</v>
      </c>
      <c r="AX295" t="s">
        <v>144</v>
      </c>
      <c r="AY295" t="s">
        <v>144</v>
      </c>
      <c r="AZ295" t="s">
        <v>836</v>
      </c>
      <c r="BA295" t="s">
        <v>144</v>
      </c>
      <c r="BC295" t="s">
        <v>142</v>
      </c>
      <c r="BD295">
        <v>142</v>
      </c>
      <c r="BE295">
        <v>90</v>
      </c>
      <c r="BF295">
        <v>42</v>
      </c>
      <c r="BG295">
        <v>42</v>
      </c>
      <c r="BH295">
        <v>38</v>
      </c>
      <c r="BI295">
        <v>7.45</v>
      </c>
      <c r="BJ295">
        <v>7.41</v>
      </c>
      <c r="BK295" t="s">
        <v>144</v>
      </c>
      <c r="BL295">
        <v>21</v>
      </c>
      <c r="BQ295">
        <v>10</v>
      </c>
      <c r="BR295" t="s">
        <v>142</v>
      </c>
      <c r="BU295">
        <v>14</v>
      </c>
      <c r="CM295" s="4">
        <v>39506.3125</v>
      </c>
      <c r="CQ295" t="s">
        <v>142</v>
      </c>
      <c r="CR295" s="1">
        <v>39506</v>
      </c>
      <c r="CS295" s="2">
        <v>0.41319444444444442</v>
      </c>
      <c r="CT295" t="s">
        <v>142</v>
      </c>
      <c r="CU295" s="1">
        <v>39508</v>
      </c>
      <c r="CV295">
        <v>0</v>
      </c>
      <c r="CW295">
        <v>0</v>
      </c>
      <c r="CX295">
        <v>0</v>
      </c>
      <c r="CY295">
        <v>0</v>
      </c>
      <c r="DA295" t="s">
        <v>144</v>
      </c>
      <c r="DP295" t="s">
        <v>148</v>
      </c>
      <c r="DX295" t="s">
        <v>140</v>
      </c>
      <c r="DY295" t="s">
        <v>140</v>
      </c>
      <c r="DZ295" t="s">
        <v>140</v>
      </c>
      <c r="EA295" t="s">
        <v>140</v>
      </c>
      <c r="EB295" t="s">
        <v>140</v>
      </c>
      <c r="EC295" t="s">
        <v>140</v>
      </c>
      <c r="ED295" t="s">
        <v>140</v>
      </c>
      <c r="EE295" t="s">
        <v>140</v>
      </c>
      <c r="FQ295" s="1">
        <v>39508</v>
      </c>
      <c r="FT295" t="s">
        <v>144</v>
      </c>
    </row>
    <row r="296" spans="1:176" x14ac:dyDescent="0.2">
      <c r="A296" s="8">
        <v>304</v>
      </c>
      <c r="B296" s="15" t="s">
        <v>1931</v>
      </c>
      <c r="C296" s="1">
        <v>39506</v>
      </c>
      <c r="D296">
        <v>19</v>
      </c>
      <c r="E296">
        <v>1</v>
      </c>
      <c r="F296" s="1">
        <v>39507</v>
      </c>
      <c r="G296" t="s">
        <v>138</v>
      </c>
      <c r="H296">
        <v>56</v>
      </c>
      <c r="I296" t="s">
        <v>141</v>
      </c>
      <c r="J296" t="s">
        <v>144</v>
      </c>
      <c r="K296" t="s">
        <v>142</v>
      </c>
      <c r="L296" t="s">
        <v>142</v>
      </c>
      <c r="M296" t="s">
        <v>144</v>
      </c>
      <c r="N296" t="s">
        <v>144</v>
      </c>
      <c r="O296" t="s">
        <v>142</v>
      </c>
      <c r="P296" t="s">
        <v>144</v>
      </c>
      <c r="Q296" t="s">
        <v>142</v>
      </c>
      <c r="R296" t="s">
        <v>144</v>
      </c>
      <c r="S296" t="s">
        <v>144</v>
      </c>
      <c r="T296" t="s">
        <v>144</v>
      </c>
      <c r="U296" t="s">
        <v>144</v>
      </c>
      <c r="V296" t="s">
        <v>144</v>
      </c>
      <c r="W296" t="s">
        <v>144</v>
      </c>
      <c r="X296" t="s">
        <v>144</v>
      </c>
      <c r="Y296" t="s">
        <v>142</v>
      </c>
      <c r="Z296" t="s">
        <v>837</v>
      </c>
      <c r="AA296" t="s">
        <v>146</v>
      </c>
      <c r="AB296" t="s">
        <v>140</v>
      </c>
      <c r="AC296" t="s">
        <v>140</v>
      </c>
      <c r="AD296" t="s">
        <v>140</v>
      </c>
      <c r="AE296" t="s">
        <v>140</v>
      </c>
      <c r="AF296" t="s">
        <v>140</v>
      </c>
      <c r="AG296" t="s">
        <v>144</v>
      </c>
      <c r="AH296" t="s">
        <v>144</v>
      </c>
      <c r="AI296" t="s">
        <v>144</v>
      </c>
      <c r="AJ296" t="s">
        <v>144</v>
      </c>
      <c r="AK296" t="s">
        <v>144</v>
      </c>
      <c r="AL296" t="s">
        <v>144</v>
      </c>
      <c r="AM296" t="s">
        <v>144</v>
      </c>
      <c r="AO296" t="s">
        <v>561</v>
      </c>
      <c r="AP296" t="s">
        <v>838</v>
      </c>
      <c r="AQ296" t="s">
        <v>142</v>
      </c>
      <c r="AR296" t="s">
        <v>142</v>
      </c>
      <c r="AS296" t="s">
        <v>144</v>
      </c>
      <c r="AV296" t="s">
        <v>144</v>
      </c>
      <c r="AW296" t="s">
        <v>144</v>
      </c>
      <c r="AX296" t="s">
        <v>142</v>
      </c>
      <c r="AY296" t="s">
        <v>144</v>
      </c>
      <c r="AZ296" t="s">
        <v>839</v>
      </c>
      <c r="BA296" t="s">
        <v>144</v>
      </c>
      <c r="BC296" t="s">
        <v>144</v>
      </c>
      <c r="BK296" t="s">
        <v>144</v>
      </c>
      <c r="BL296">
        <v>100</v>
      </c>
      <c r="BM296" t="s">
        <v>144</v>
      </c>
      <c r="BO296">
        <v>5</v>
      </c>
      <c r="BQ296">
        <v>26</v>
      </c>
      <c r="BR296" t="s">
        <v>142</v>
      </c>
      <c r="BU296">
        <v>17</v>
      </c>
      <c r="CM296" s="4">
        <v>39507.041666666664</v>
      </c>
      <c r="CQ296" t="s">
        <v>142</v>
      </c>
      <c r="CR296" s="1">
        <v>39507</v>
      </c>
      <c r="CS296" s="2">
        <v>0.16527777777777777</v>
      </c>
      <c r="CT296" t="s">
        <v>142</v>
      </c>
      <c r="CU296" s="1">
        <v>39508</v>
      </c>
      <c r="CV296">
        <v>3</v>
      </c>
      <c r="CW296">
        <v>3</v>
      </c>
      <c r="CX296">
        <v>3</v>
      </c>
      <c r="CY296">
        <v>3</v>
      </c>
      <c r="DA296" t="s">
        <v>144</v>
      </c>
      <c r="DP296" t="s">
        <v>152</v>
      </c>
      <c r="DX296" t="s">
        <v>140</v>
      </c>
      <c r="DY296" t="s">
        <v>146</v>
      </c>
      <c r="DZ296" t="s">
        <v>140</v>
      </c>
      <c r="EA296" t="s">
        <v>140</v>
      </c>
      <c r="EB296" t="s">
        <v>140</v>
      </c>
      <c r="EC296" t="s">
        <v>140</v>
      </c>
      <c r="ED296" t="s">
        <v>140</v>
      </c>
      <c r="EE296" t="s">
        <v>140</v>
      </c>
      <c r="EG296" t="s">
        <v>163</v>
      </c>
      <c r="EL296" t="s">
        <v>163</v>
      </c>
      <c r="FT296" t="s">
        <v>144</v>
      </c>
    </row>
    <row r="297" spans="1:176" x14ac:dyDescent="0.2">
      <c r="A297" s="8">
        <v>305</v>
      </c>
      <c r="B297" s="15" t="s">
        <v>1932</v>
      </c>
      <c r="C297" s="1">
        <v>39510</v>
      </c>
      <c r="D297">
        <v>14</v>
      </c>
      <c r="E297">
        <v>14</v>
      </c>
      <c r="F297" s="1">
        <v>39510</v>
      </c>
      <c r="G297" t="s">
        <v>138</v>
      </c>
      <c r="H297">
        <v>58</v>
      </c>
      <c r="I297" t="s">
        <v>141</v>
      </c>
      <c r="J297" t="s">
        <v>144</v>
      </c>
      <c r="K297" t="s">
        <v>142</v>
      </c>
      <c r="L297" t="s">
        <v>144</v>
      </c>
      <c r="M297" t="s">
        <v>144</v>
      </c>
      <c r="N297" t="s">
        <v>144</v>
      </c>
      <c r="O297" t="s">
        <v>144</v>
      </c>
      <c r="P297" t="s">
        <v>144</v>
      </c>
      <c r="Q297" t="s">
        <v>142</v>
      </c>
      <c r="R297" t="s">
        <v>144</v>
      </c>
      <c r="S297" t="s">
        <v>144</v>
      </c>
      <c r="T297" t="s">
        <v>144</v>
      </c>
      <c r="U297" t="s">
        <v>144</v>
      </c>
      <c r="V297" t="s">
        <v>144</v>
      </c>
      <c r="W297" t="s">
        <v>144</v>
      </c>
      <c r="X297" t="s">
        <v>142</v>
      </c>
      <c r="Y297" t="s">
        <v>142</v>
      </c>
      <c r="Z297" t="s">
        <v>840</v>
      </c>
      <c r="AA297" t="s">
        <v>146</v>
      </c>
      <c r="AB297" t="s">
        <v>140</v>
      </c>
      <c r="AC297" t="s">
        <v>140</v>
      </c>
      <c r="AD297" t="s">
        <v>140</v>
      </c>
      <c r="AE297" t="s">
        <v>140</v>
      </c>
      <c r="AF297" t="s">
        <v>140</v>
      </c>
      <c r="AG297" t="s">
        <v>144</v>
      </c>
      <c r="AH297" t="s">
        <v>144</v>
      </c>
      <c r="AI297" t="s">
        <v>144</v>
      </c>
      <c r="AJ297" t="s">
        <v>142</v>
      </c>
      <c r="AK297" t="s">
        <v>142</v>
      </c>
      <c r="AL297" t="s">
        <v>144</v>
      </c>
      <c r="AM297" t="s">
        <v>144</v>
      </c>
      <c r="AN297" t="s">
        <v>144</v>
      </c>
      <c r="AO297" t="s">
        <v>147</v>
      </c>
      <c r="AQ297" t="s">
        <v>144</v>
      </c>
      <c r="AS297" t="s">
        <v>144</v>
      </c>
      <c r="AT297" t="s">
        <v>159</v>
      </c>
      <c r="AV297" t="s">
        <v>144</v>
      </c>
      <c r="AW297" t="s">
        <v>144</v>
      </c>
      <c r="AX297" t="s">
        <v>142</v>
      </c>
      <c r="AY297" t="s">
        <v>144</v>
      </c>
      <c r="AZ297" t="s">
        <v>841</v>
      </c>
      <c r="BA297" t="s">
        <v>142</v>
      </c>
      <c r="BC297" t="s">
        <v>142</v>
      </c>
      <c r="BD297">
        <v>215</v>
      </c>
      <c r="BE297">
        <v>118</v>
      </c>
      <c r="BF297">
        <v>38</v>
      </c>
      <c r="BG297">
        <v>38</v>
      </c>
      <c r="BH297">
        <v>23</v>
      </c>
      <c r="BI297">
        <v>7.52</v>
      </c>
      <c r="BJ297">
        <v>7.4</v>
      </c>
      <c r="BK297" t="s">
        <v>142</v>
      </c>
      <c r="BL297">
        <v>30</v>
      </c>
      <c r="BQ297">
        <v>30</v>
      </c>
      <c r="BS297" t="s">
        <v>144</v>
      </c>
      <c r="BT297" t="s">
        <v>144</v>
      </c>
      <c r="BU297">
        <v>18</v>
      </c>
      <c r="CM297" s="4">
        <v>39510.65902777778</v>
      </c>
      <c r="CN297" s="4">
        <v>39510.905555555553</v>
      </c>
      <c r="CQ297" t="s">
        <v>142</v>
      </c>
      <c r="CR297" s="1">
        <v>39510</v>
      </c>
      <c r="CS297" s="2">
        <v>0.75486111111111109</v>
      </c>
      <c r="CT297" t="s">
        <v>142</v>
      </c>
      <c r="CU297" s="1">
        <v>39515</v>
      </c>
      <c r="CV297">
        <v>1</v>
      </c>
      <c r="CW297">
        <v>3</v>
      </c>
      <c r="CX297">
        <v>1</v>
      </c>
      <c r="CY297">
        <v>3</v>
      </c>
      <c r="CZ297" t="s">
        <v>842</v>
      </c>
      <c r="DA297" t="s">
        <v>142</v>
      </c>
      <c r="DB297" s="1">
        <v>39511</v>
      </c>
      <c r="DP297" t="s">
        <v>152</v>
      </c>
      <c r="DX297" t="s">
        <v>140</v>
      </c>
      <c r="DY297" t="s">
        <v>146</v>
      </c>
      <c r="DZ297" t="s">
        <v>140</v>
      </c>
      <c r="EA297" t="s">
        <v>146</v>
      </c>
      <c r="EB297" t="s">
        <v>140</v>
      </c>
      <c r="EC297" t="s">
        <v>140</v>
      </c>
      <c r="ED297" t="s">
        <v>140</v>
      </c>
      <c r="EE297" t="s">
        <v>140</v>
      </c>
      <c r="EG297" t="s">
        <v>163</v>
      </c>
      <c r="EL297" t="s">
        <v>153</v>
      </c>
      <c r="EM297" t="s">
        <v>169</v>
      </c>
      <c r="EN297" t="s">
        <v>217</v>
      </c>
      <c r="EW297" t="s">
        <v>153</v>
      </c>
      <c r="EX297" t="s">
        <v>169</v>
      </c>
      <c r="EY297" t="s">
        <v>217</v>
      </c>
      <c r="FQ297" s="1">
        <v>39524</v>
      </c>
      <c r="FT297" t="s">
        <v>144</v>
      </c>
    </row>
    <row r="298" spans="1:176" x14ac:dyDescent="0.2">
      <c r="A298" s="8">
        <v>306</v>
      </c>
      <c r="B298" s="15" t="s">
        <v>1933</v>
      </c>
      <c r="C298" s="1">
        <v>39511</v>
      </c>
      <c r="D298">
        <v>15</v>
      </c>
      <c r="E298">
        <v>18</v>
      </c>
      <c r="F298" s="1">
        <v>39511</v>
      </c>
      <c r="G298" t="s">
        <v>843</v>
      </c>
      <c r="H298">
        <v>50</v>
      </c>
      <c r="I298" t="s">
        <v>139</v>
      </c>
      <c r="J298" t="s">
        <v>144</v>
      </c>
      <c r="K298" t="s">
        <v>144</v>
      </c>
      <c r="L298" t="s">
        <v>144</v>
      </c>
      <c r="M298" t="s">
        <v>144</v>
      </c>
      <c r="N298" t="s">
        <v>144</v>
      </c>
      <c r="O298" t="s">
        <v>144</v>
      </c>
      <c r="P298" t="s">
        <v>144</v>
      </c>
      <c r="Q298" t="s">
        <v>142</v>
      </c>
      <c r="R298" t="s">
        <v>142</v>
      </c>
      <c r="S298" t="s">
        <v>142</v>
      </c>
      <c r="T298" t="s">
        <v>144</v>
      </c>
      <c r="U298" t="s">
        <v>144</v>
      </c>
      <c r="V298" t="s">
        <v>144</v>
      </c>
      <c r="W298" t="s">
        <v>142</v>
      </c>
      <c r="X298" t="s">
        <v>144</v>
      </c>
      <c r="Y298" t="s">
        <v>144</v>
      </c>
      <c r="Z298" t="s">
        <v>844</v>
      </c>
      <c r="AA298" t="s">
        <v>146</v>
      </c>
      <c r="AB298" t="s">
        <v>140</v>
      </c>
      <c r="AC298" t="s">
        <v>140</v>
      </c>
      <c r="AD298" t="s">
        <v>140</v>
      </c>
      <c r="AE298" t="s">
        <v>140</v>
      </c>
      <c r="AF298" t="s">
        <v>140</v>
      </c>
      <c r="AG298" t="s">
        <v>144</v>
      </c>
      <c r="AH298" t="s">
        <v>144</v>
      </c>
      <c r="AI298" t="s">
        <v>144</v>
      </c>
      <c r="AJ298" t="s">
        <v>142</v>
      </c>
      <c r="AK298" t="s">
        <v>142</v>
      </c>
      <c r="AL298" t="s">
        <v>144</v>
      </c>
      <c r="AM298" t="s">
        <v>142</v>
      </c>
      <c r="AN298" t="s">
        <v>144</v>
      </c>
      <c r="AO298" t="s">
        <v>147</v>
      </c>
      <c r="AQ298" t="s">
        <v>144</v>
      </c>
      <c r="AS298" t="s">
        <v>144</v>
      </c>
      <c r="AT298" t="s">
        <v>156</v>
      </c>
      <c r="AV298" t="s">
        <v>144</v>
      </c>
      <c r="AW298" t="s">
        <v>144</v>
      </c>
      <c r="AX298" t="s">
        <v>144</v>
      </c>
      <c r="AY298" t="s">
        <v>144</v>
      </c>
      <c r="AZ298" t="s">
        <v>845</v>
      </c>
      <c r="BA298" t="s">
        <v>144</v>
      </c>
      <c r="BC298" t="s">
        <v>142</v>
      </c>
      <c r="BD298">
        <v>59</v>
      </c>
      <c r="BE298">
        <v>59</v>
      </c>
      <c r="BF298">
        <v>58</v>
      </c>
      <c r="BG298">
        <v>58</v>
      </c>
      <c r="BH298">
        <v>58</v>
      </c>
      <c r="BI298">
        <v>7.52</v>
      </c>
      <c r="BJ298">
        <v>7.52</v>
      </c>
      <c r="BK298" t="s">
        <v>144</v>
      </c>
      <c r="BM298" t="s">
        <v>144</v>
      </c>
      <c r="BO298">
        <v>2</v>
      </c>
      <c r="BQ298">
        <v>25</v>
      </c>
      <c r="BR298" t="s">
        <v>142</v>
      </c>
      <c r="BU298">
        <v>15</v>
      </c>
      <c r="CM298" s="4">
        <v>39511.490277777775</v>
      </c>
      <c r="CN298" s="4">
        <v>39511.556250000001</v>
      </c>
      <c r="CQ298" t="s">
        <v>142</v>
      </c>
      <c r="CR298" s="1">
        <v>39511</v>
      </c>
      <c r="CS298" s="2">
        <v>2.7777777777777779E-3</v>
      </c>
      <c r="CT298" t="s">
        <v>142</v>
      </c>
      <c r="CU298" s="1">
        <v>39515</v>
      </c>
      <c r="CV298">
        <v>0</v>
      </c>
      <c r="CW298">
        <v>0</v>
      </c>
      <c r="CX298">
        <v>1</v>
      </c>
      <c r="CY298">
        <v>1</v>
      </c>
      <c r="CZ298" t="s">
        <v>846</v>
      </c>
      <c r="DA298" t="s">
        <v>142</v>
      </c>
      <c r="DB298" s="1">
        <v>39511</v>
      </c>
      <c r="DP298" t="s">
        <v>148</v>
      </c>
      <c r="DX298" t="s">
        <v>140</v>
      </c>
      <c r="DY298" t="s">
        <v>140</v>
      </c>
      <c r="DZ298" t="s">
        <v>140</v>
      </c>
      <c r="EA298" t="s">
        <v>140</v>
      </c>
      <c r="EB298" t="s">
        <v>140</v>
      </c>
      <c r="EC298" t="s">
        <v>140</v>
      </c>
      <c r="ED298" t="s">
        <v>140</v>
      </c>
      <c r="EE298" t="s">
        <v>140</v>
      </c>
      <c r="FQ298" s="1">
        <v>39512</v>
      </c>
      <c r="FT298" t="s">
        <v>144</v>
      </c>
    </row>
    <row r="299" spans="1:176" x14ac:dyDescent="0.2">
      <c r="A299" s="8">
        <v>307</v>
      </c>
      <c r="B299" s="15" t="s">
        <v>3029</v>
      </c>
      <c r="C299" s="1">
        <v>39516</v>
      </c>
      <c r="D299">
        <v>12</v>
      </c>
      <c r="E299">
        <v>4</v>
      </c>
      <c r="F299" s="1">
        <v>39517</v>
      </c>
      <c r="G299" t="s">
        <v>138</v>
      </c>
      <c r="H299">
        <v>94</v>
      </c>
      <c r="I299" t="s">
        <v>139</v>
      </c>
      <c r="J299" t="s">
        <v>144</v>
      </c>
      <c r="K299" t="s">
        <v>144</v>
      </c>
      <c r="L299" t="s">
        <v>144</v>
      </c>
      <c r="M299" t="s">
        <v>144</v>
      </c>
      <c r="N299" t="s">
        <v>144</v>
      </c>
      <c r="O299" t="s">
        <v>144</v>
      </c>
      <c r="P299" t="s">
        <v>144</v>
      </c>
      <c r="Q299" t="s">
        <v>142</v>
      </c>
      <c r="R299" t="s">
        <v>144</v>
      </c>
      <c r="S299" t="s">
        <v>144</v>
      </c>
      <c r="U299" t="s">
        <v>144</v>
      </c>
      <c r="V299" t="s">
        <v>144</v>
      </c>
      <c r="W299" t="s">
        <v>142</v>
      </c>
      <c r="X299" t="s">
        <v>144</v>
      </c>
      <c r="Y299" t="s">
        <v>142</v>
      </c>
      <c r="Z299" t="s">
        <v>847</v>
      </c>
      <c r="AA299" t="s">
        <v>140</v>
      </c>
      <c r="AB299" t="s">
        <v>146</v>
      </c>
      <c r="AC299" t="s">
        <v>140</v>
      </c>
      <c r="AD299" t="s">
        <v>140</v>
      </c>
      <c r="AE299" t="s">
        <v>140</v>
      </c>
      <c r="AF299" t="s">
        <v>140</v>
      </c>
      <c r="AG299" t="s">
        <v>144</v>
      </c>
      <c r="AH299" t="s">
        <v>144</v>
      </c>
      <c r="AI299" t="s">
        <v>144</v>
      </c>
      <c r="AJ299" t="s">
        <v>144</v>
      </c>
      <c r="AK299" t="s">
        <v>144</v>
      </c>
      <c r="AL299" t="s">
        <v>144</v>
      </c>
      <c r="AM299" t="s">
        <v>144</v>
      </c>
      <c r="AN299" t="s">
        <v>144</v>
      </c>
      <c r="AO299" t="s">
        <v>150</v>
      </c>
      <c r="AP299" t="s">
        <v>848</v>
      </c>
      <c r="AQ299" t="s">
        <v>144</v>
      </c>
      <c r="AS299" t="s">
        <v>144</v>
      </c>
      <c r="AT299" t="s">
        <v>159</v>
      </c>
      <c r="AV299" t="s">
        <v>144</v>
      </c>
      <c r="AW299" t="s">
        <v>144</v>
      </c>
      <c r="AX299" t="s">
        <v>144</v>
      </c>
      <c r="AY299" t="s">
        <v>144</v>
      </c>
      <c r="AZ299" t="s">
        <v>849</v>
      </c>
      <c r="BA299" t="s">
        <v>144</v>
      </c>
      <c r="BC299" t="s">
        <v>144</v>
      </c>
      <c r="BK299" t="s">
        <v>144</v>
      </c>
      <c r="BM299" t="s">
        <v>144</v>
      </c>
      <c r="BO299">
        <v>2</v>
      </c>
      <c r="BQ299">
        <v>24</v>
      </c>
      <c r="BR299" t="s">
        <v>142</v>
      </c>
      <c r="BU299">
        <v>14</v>
      </c>
      <c r="CM299" s="4">
        <v>39518.064583333333</v>
      </c>
      <c r="CN299" s="4">
        <v>39518.290277777778</v>
      </c>
      <c r="CQ299" t="s">
        <v>142</v>
      </c>
      <c r="CR299" s="1">
        <v>39517</v>
      </c>
      <c r="CS299" s="2">
        <v>0.24722222222222223</v>
      </c>
      <c r="CT299" t="s">
        <v>142</v>
      </c>
      <c r="CU299" s="1">
        <v>39528</v>
      </c>
      <c r="CV299">
        <v>0</v>
      </c>
      <c r="CW299">
        <v>0</v>
      </c>
      <c r="CX299">
        <v>3</v>
      </c>
      <c r="CY299">
        <v>3</v>
      </c>
      <c r="DA299" t="s">
        <v>144</v>
      </c>
      <c r="DP299" t="s">
        <v>152</v>
      </c>
      <c r="DX299" t="s">
        <v>140</v>
      </c>
      <c r="DY299" t="s">
        <v>140</v>
      </c>
      <c r="DZ299" t="s">
        <v>140</v>
      </c>
      <c r="EA299" t="s">
        <v>146</v>
      </c>
      <c r="EB299" t="s">
        <v>140</v>
      </c>
      <c r="EC299" t="s">
        <v>140</v>
      </c>
      <c r="ED299" t="s">
        <v>140</v>
      </c>
      <c r="EE299" t="s">
        <v>140</v>
      </c>
      <c r="EG299" t="s">
        <v>163</v>
      </c>
      <c r="EW299" t="s">
        <v>153</v>
      </c>
      <c r="EX299" t="s">
        <v>179</v>
      </c>
      <c r="EY299" t="s">
        <v>209</v>
      </c>
      <c r="FQ299" s="1">
        <v>39518</v>
      </c>
      <c r="FT299" t="s">
        <v>144</v>
      </c>
    </row>
    <row r="300" spans="1:176" x14ac:dyDescent="0.2">
      <c r="A300" s="8">
        <v>308</v>
      </c>
      <c r="B300" s="15" t="s">
        <v>1934</v>
      </c>
      <c r="C300" s="1">
        <v>39517</v>
      </c>
      <c r="D300">
        <v>19</v>
      </c>
      <c r="E300">
        <v>22</v>
      </c>
      <c r="F300" s="1">
        <v>39517</v>
      </c>
      <c r="G300" t="s">
        <v>138</v>
      </c>
      <c r="H300">
        <v>74</v>
      </c>
      <c r="I300" t="s">
        <v>141</v>
      </c>
      <c r="J300" t="s">
        <v>144</v>
      </c>
      <c r="K300" t="s">
        <v>142</v>
      </c>
      <c r="L300" t="s">
        <v>142</v>
      </c>
      <c r="M300" t="s">
        <v>144</v>
      </c>
      <c r="N300" t="s">
        <v>144</v>
      </c>
      <c r="O300" t="s">
        <v>144</v>
      </c>
      <c r="P300" t="s">
        <v>144</v>
      </c>
      <c r="Q300" t="s">
        <v>144</v>
      </c>
      <c r="R300" t="s">
        <v>144</v>
      </c>
      <c r="S300" t="s">
        <v>144</v>
      </c>
      <c r="T300" t="s">
        <v>144</v>
      </c>
      <c r="U300" t="s">
        <v>144</v>
      </c>
      <c r="V300" t="s">
        <v>144</v>
      </c>
      <c r="W300" t="s">
        <v>144</v>
      </c>
      <c r="X300" t="s">
        <v>142</v>
      </c>
      <c r="Y300" t="s">
        <v>142</v>
      </c>
      <c r="Z300" t="s">
        <v>850</v>
      </c>
      <c r="AA300" t="s">
        <v>140</v>
      </c>
      <c r="AB300" t="s">
        <v>146</v>
      </c>
      <c r="AC300" t="s">
        <v>140</v>
      </c>
      <c r="AD300" t="s">
        <v>140</v>
      </c>
      <c r="AE300" t="s">
        <v>140</v>
      </c>
      <c r="AF300" t="s">
        <v>140</v>
      </c>
      <c r="AG300" t="s">
        <v>142</v>
      </c>
      <c r="AH300" t="s">
        <v>144</v>
      </c>
      <c r="AI300" t="s">
        <v>144</v>
      </c>
      <c r="AJ300" t="s">
        <v>144</v>
      </c>
      <c r="AK300" t="s">
        <v>144</v>
      </c>
      <c r="AL300" t="s">
        <v>144</v>
      </c>
      <c r="AM300" t="s">
        <v>144</v>
      </c>
      <c r="AN300" t="s">
        <v>144</v>
      </c>
      <c r="AO300" t="s">
        <v>147</v>
      </c>
      <c r="AQ300" t="s">
        <v>144</v>
      </c>
      <c r="AS300" t="s">
        <v>144</v>
      </c>
      <c r="AT300" t="s">
        <v>159</v>
      </c>
      <c r="AV300" t="s">
        <v>144</v>
      </c>
      <c r="AW300" t="s">
        <v>144</v>
      </c>
      <c r="AX300" t="s">
        <v>144</v>
      </c>
      <c r="AY300" t="s">
        <v>144</v>
      </c>
      <c r="AZ300" t="s">
        <v>851</v>
      </c>
      <c r="BA300" t="s">
        <v>142</v>
      </c>
      <c r="BC300" t="s">
        <v>142</v>
      </c>
      <c r="BD300">
        <v>109</v>
      </c>
      <c r="BE300">
        <v>72</v>
      </c>
      <c r="BF300">
        <v>36</v>
      </c>
      <c r="BG300">
        <v>46</v>
      </c>
      <c r="BH300">
        <v>36</v>
      </c>
      <c r="BI300">
        <v>7.42</v>
      </c>
      <c r="BJ300">
        <v>7.3</v>
      </c>
      <c r="BK300" t="s">
        <v>142</v>
      </c>
      <c r="BL300">
        <v>100</v>
      </c>
      <c r="BQ300">
        <v>26</v>
      </c>
      <c r="BR300" t="s">
        <v>142</v>
      </c>
      <c r="BS300" t="s">
        <v>144</v>
      </c>
      <c r="BT300" t="s">
        <v>142</v>
      </c>
      <c r="BU300">
        <v>17</v>
      </c>
      <c r="CM300" s="4">
        <v>39517.755555555559</v>
      </c>
      <c r="CN300" s="4">
        <v>39518.12222222222</v>
      </c>
      <c r="CQ300" t="s">
        <v>142</v>
      </c>
      <c r="CR300" s="1">
        <v>39517</v>
      </c>
      <c r="CS300" s="2">
        <v>0.75208333333333333</v>
      </c>
      <c r="CT300" t="s">
        <v>142</v>
      </c>
      <c r="CU300" s="1">
        <v>39528</v>
      </c>
      <c r="CV300">
        <v>1</v>
      </c>
      <c r="CW300">
        <v>1</v>
      </c>
      <c r="CX300">
        <v>3</v>
      </c>
      <c r="CY300">
        <v>3</v>
      </c>
      <c r="DA300" t="s">
        <v>144</v>
      </c>
      <c r="DP300" t="s">
        <v>173</v>
      </c>
      <c r="DX300" t="s">
        <v>140</v>
      </c>
      <c r="DY300" t="s">
        <v>146</v>
      </c>
      <c r="DZ300" t="s">
        <v>140</v>
      </c>
      <c r="EA300" t="s">
        <v>140</v>
      </c>
      <c r="EB300" t="s">
        <v>140</v>
      </c>
      <c r="EC300" t="s">
        <v>140</v>
      </c>
      <c r="ED300" t="s">
        <v>140</v>
      </c>
      <c r="EE300" t="s">
        <v>140</v>
      </c>
      <c r="EG300" t="s">
        <v>163</v>
      </c>
      <c r="EL300" t="s">
        <v>153</v>
      </c>
      <c r="EM300" t="s">
        <v>852</v>
      </c>
      <c r="EN300" t="s">
        <v>247</v>
      </c>
      <c r="FQ300" s="1">
        <v>39521</v>
      </c>
      <c r="FT300" t="s">
        <v>144</v>
      </c>
    </row>
    <row r="301" spans="1:176" x14ac:dyDescent="0.2">
      <c r="A301" s="8">
        <v>309</v>
      </c>
      <c r="B301" s="15" t="s">
        <v>1935</v>
      </c>
      <c r="C301" s="1">
        <v>39519</v>
      </c>
      <c r="D301">
        <v>14</v>
      </c>
      <c r="E301">
        <v>17</v>
      </c>
      <c r="F301" s="1">
        <v>39519</v>
      </c>
      <c r="G301" t="s">
        <v>138</v>
      </c>
      <c r="H301">
        <v>67</v>
      </c>
      <c r="I301" t="s">
        <v>139</v>
      </c>
      <c r="J301" t="s">
        <v>144</v>
      </c>
      <c r="K301" t="s">
        <v>144</v>
      </c>
      <c r="L301" t="s">
        <v>144</v>
      </c>
      <c r="M301" t="s">
        <v>144</v>
      </c>
      <c r="N301" t="s">
        <v>144</v>
      </c>
      <c r="O301" t="s">
        <v>144</v>
      </c>
      <c r="P301" t="s">
        <v>142</v>
      </c>
      <c r="Q301" t="s">
        <v>144</v>
      </c>
      <c r="R301" t="s">
        <v>144</v>
      </c>
      <c r="S301" t="s">
        <v>144</v>
      </c>
      <c r="T301" t="s">
        <v>144</v>
      </c>
      <c r="U301" t="s">
        <v>144</v>
      </c>
      <c r="V301" t="s">
        <v>144</v>
      </c>
      <c r="W301" t="s">
        <v>142</v>
      </c>
      <c r="X301" t="s">
        <v>142</v>
      </c>
      <c r="Y301" t="s">
        <v>144</v>
      </c>
      <c r="Z301" t="s">
        <v>853</v>
      </c>
      <c r="AA301" t="s">
        <v>146</v>
      </c>
      <c r="AB301" t="s">
        <v>140</v>
      </c>
      <c r="AC301" t="s">
        <v>140</v>
      </c>
      <c r="AD301" t="s">
        <v>140</v>
      </c>
      <c r="AE301" t="s">
        <v>140</v>
      </c>
      <c r="AF301" t="s">
        <v>140</v>
      </c>
      <c r="AG301" t="s">
        <v>144</v>
      </c>
      <c r="AH301" t="s">
        <v>144</v>
      </c>
      <c r="AI301" t="s">
        <v>144</v>
      </c>
      <c r="AJ301" t="s">
        <v>144</v>
      </c>
      <c r="AK301" t="s">
        <v>144</v>
      </c>
      <c r="AL301" t="s">
        <v>144</v>
      </c>
      <c r="AM301" t="s">
        <v>144</v>
      </c>
      <c r="AN301" t="s">
        <v>144</v>
      </c>
      <c r="AO301" t="s">
        <v>147</v>
      </c>
      <c r="AQ301" t="s">
        <v>144</v>
      </c>
      <c r="AS301" t="s">
        <v>144</v>
      </c>
      <c r="AT301" t="s">
        <v>151</v>
      </c>
      <c r="AU301">
        <v>20</v>
      </c>
      <c r="AV301" t="s">
        <v>144</v>
      </c>
      <c r="AW301" t="s">
        <v>144</v>
      </c>
      <c r="AX301" t="s">
        <v>144</v>
      </c>
      <c r="AY301" t="s">
        <v>144</v>
      </c>
      <c r="AZ301" t="s">
        <v>854</v>
      </c>
      <c r="BA301" t="s">
        <v>142</v>
      </c>
      <c r="BC301" t="s">
        <v>144</v>
      </c>
      <c r="BK301" t="s">
        <v>144</v>
      </c>
      <c r="BL301">
        <v>40</v>
      </c>
      <c r="BM301" t="s">
        <v>144</v>
      </c>
      <c r="BO301">
        <v>4</v>
      </c>
      <c r="BQ301">
        <v>28</v>
      </c>
      <c r="BR301" t="s">
        <v>142</v>
      </c>
      <c r="BU301">
        <v>16</v>
      </c>
      <c r="CM301" s="4">
        <v>39519.595138888886</v>
      </c>
      <c r="CN301" s="4">
        <v>39519.859722222223</v>
      </c>
      <c r="CQ301" t="s">
        <v>142</v>
      </c>
      <c r="CR301" s="1">
        <v>39519</v>
      </c>
      <c r="CS301" s="2">
        <v>0.57361111111111118</v>
      </c>
      <c r="CT301" t="s">
        <v>142</v>
      </c>
      <c r="CU301" s="1">
        <v>39528</v>
      </c>
      <c r="CV301">
        <v>1</v>
      </c>
      <c r="CW301">
        <v>1</v>
      </c>
      <c r="CX301">
        <v>3</v>
      </c>
      <c r="CY301">
        <v>3</v>
      </c>
      <c r="CZ301" t="s">
        <v>855</v>
      </c>
      <c r="DA301" t="s">
        <v>144</v>
      </c>
      <c r="DP301" t="s">
        <v>148</v>
      </c>
      <c r="DX301" t="s">
        <v>140</v>
      </c>
      <c r="DY301" t="s">
        <v>140</v>
      </c>
      <c r="DZ301" t="s">
        <v>140</v>
      </c>
      <c r="EA301" t="s">
        <v>140</v>
      </c>
      <c r="EB301" t="s">
        <v>140</v>
      </c>
      <c r="EC301" t="s">
        <v>140</v>
      </c>
      <c r="ED301" t="s">
        <v>140</v>
      </c>
      <c r="EE301" t="s">
        <v>140</v>
      </c>
      <c r="FQ301" s="1">
        <v>39520</v>
      </c>
      <c r="FT301" t="s">
        <v>144</v>
      </c>
    </row>
    <row r="302" spans="1:176" x14ac:dyDescent="0.2">
      <c r="A302" s="8">
        <v>310</v>
      </c>
      <c r="B302" s="15" t="s">
        <v>3030</v>
      </c>
      <c r="C302" s="1">
        <v>39527</v>
      </c>
      <c r="D302">
        <v>14</v>
      </c>
      <c r="E302">
        <v>23</v>
      </c>
      <c r="F302" s="1">
        <v>39527</v>
      </c>
      <c r="G302" t="s">
        <v>138</v>
      </c>
      <c r="H302">
        <v>51</v>
      </c>
      <c r="I302" t="s">
        <v>139</v>
      </c>
      <c r="J302" t="s">
        <v>144</v>
      </c>
      <c r="K302" t="s">
        <v>144</v>
      </c>
      <c r="L302" t="s">
        <v>144</v>
      </c>
      <c r="M302" t="s">
        <v>144</v>
      </c>
      <c r="N302" t="s">
        <v>144</v>
      </c>
      <c r="O302" t="s">
        <v>144</v>
      </c>
      <c r="P302" t="s">
        <v>144</v>
      </c>
      <c r="Q302" t="s">
        <v>144</v>
      </c>
      <c r="R302" t="s">
        <v>144</v>
      </c>
      <c r="S302" t="s">
        <v>144</v>
      </c>
      <c r="T302" t="s">
        <v>144</v>
      </c>
      <c r="U302" t="s">
        <v>144</v>
      </c>
      <c r="V302" t="s">
        <v>144</v>
      </c>
      <c r="W302" t="s">
        <v>144</v>
      </c>
      <c r="X302" t="s">
        <v>144</v>
      </c>
      <c r="Y302" t="s">
        <v>142</v>
      </c>
      <c r="Z302" t="s">
        <v>856</v>
      </c>
      <c r="AA302" t="s">
        <v>140</v>
      </c>
      <c r="AB302" t="s">
        <v>140</v>
      </c>
      <c r="AC302" t="s">
        <v>140</v>
      </c>
      <c r="AD302" t="s">
        <v>146</v>
      </c>
      <c r="AE302" t="s">
        <v>140</v>
      </c>
      <c r="AF302" t="s">
        <v>140</v>
      </c>
      <c r="AG302" t="s">
        <v>144</v>
      </c>
      <c r="AH302" t="s">
        <v>144</v>
      </c>
      <c r="AI302" t="s">
        <v>144</v>
      </c>
      <c r="AJ302" t="s">
        <v>142</v>
      </c>
      <c r="AL302" t="s">
        <v>144</v>
      </c>
      <c r="AM302" t="s">
        <v>144</v>
      </c>
      <c r="AN302" t="s">
        <v>144</v>
      </c>
      <c r="AO302" t="s">
        <v>147</v>
      </c>
      <c r="AQ302" t="s">
        <v>144</v>
      </c>
      <c r="AS302" t="s">
        <v>144</v>
      </c>
      <c r="AT302" t="s">
        <v>159</v>
      </c>
      <c r="AV302" t="s">
        <v>144</v>
      </c>
      <c r="AW302" t="s">
        <v>144</v>
      </c>
      <c r="AX302" t="s">
        <v>144</v>
      </c>
      <c r="AY302" t="s">
        <v>144</v>
      </c>
      <c r="AZ302" t="s">
        <v>857</v>
      </c>
      <c r="BA302" t="s">
        <v>144</v>
      </c>
      <c r="BC302" t="s">
        <v>144</v>
      </c>
      <c r="BK302" t="s">
        <v>144</v>
      </c>
      <c r="BL302">
        <v>21</v>
      </c>
      <c r="BM302" t="s">
        <v>144</v>
      </c>
      <c r="BO302">
        <v>3</v>
      </c>
      <c r="BQ302">
        <v>17</v>
      </c>
      <c r="BR302" t="s">
        <v>142</v>
      </c>
      <c r="BU302">
        <v>17</v>
      </c>
      <c r="CM302" s="4">
        <v>39527.821527777778</v>
      </c>
      <c r="CN302" s="4">
        <v>39528.260416666664</v>
      </c>
      <c r="CQ302" t="s">
        <v>142</v>
      </c>
      <c r="CR302" s="1">
        <v>39528</v>
      </c>
      <c r="CS302" s="2">
        <v>0.19027777777777777</v>
      </c>
      <c r="CT302" t="s">
        <v>142</v>
      </c>
      <c r="CU302" s="1">
        <v>39528</v>
      </c>
      <c r="CV302">
        <v>0</v>
      </c>
      <c r="CW302">
        <v>0</v>
      </c>
      <c r="CX302">
        <v>1</v>
      </c>
      <c r="CY302">
        <v>1</v>
      </c>
      <c r="DA302" t="s">
        <v>144</v>
      </c>
      <c r="DP302" t="s">
        <v>152</v>
      </c>
      <c r="DX302" t="s">
        <v>140</v>
      </c>
      <c r="DY302" t="s">
        <v>140</v>
      </c>
      <c r="DZ302" t="s">
        <v>140</v>
      </c>
      <c r="EA302" t="s">
        <v>140</v>
      </c>
      <c r="EB302" t="s">
        <v>140</v>
      </c>
      <c r="EC302" t="s">
        <v>140</v>
      </c>
      <c r="ED302" t="s">
        <v>146</v>
      </c>
      <c r="EE302" t="s">
        <v>140</v>
      </c>
      <c r="EF302" t="s">
        <v>858</v>
      </c>
      <c r="EG302" t="s">
        <v>163</v>
      </c>
      <c r="FG302" t="s">
        <v>153</v>
      </c>
      <c r="FI302" t="s">
        <v>859</v>
      </c>
      <c r="FJ302" t="s">
        <v>367</v>
      </c>
      <c r="FQ302" s="1">
        <v>39528</v>
      </c>
      <c r="FT302" t="s">
        <v>144</v>
      </c>
    </row>
    <row r="303" spans="1:176" x14ac:dyDescent="0.2">
      <c r="A303" s="8">
        <v>311</v>
      </c>
      <c r="B303" s="15" t="s">
        <v>1936</v>
      </c>
      <c r="C303" s="1">
        <v>39531</v>
      </c>
      <c r="D303">
        <v>22</v>
      </c>
      <c r="E303">
        <v>22</v>
      </c>
      <c r="F303" s="1">
        <v>39531</v>
      </c>
      <c r="G303" t="s">
        <v>138</v>
      </c>
      <c r="H303">
        <v>84</v>
      </c>
      <c r="I303" t="s">
        <v>139</v>
      </c>
      <c r="J303" t="s">
        <v>144</v>
      </c>
      <c r="K303" t="s">
        <v>142</v>
      </c>
      <c r="L303" t="s">
        <v>142</v>
      </c>
      <c r="M303" t="s">
        <v>144</v>
      </c>
      <c r="N303" t="s">
        <v>142</v>
      </c>
      <c r="O303" t="s">
        <v>144</v>
      </c>
      <c r="P303" t="s">
        <v>144</v>
      </c>
      <c r="Q303" t="s">
        <v>144</v>
      </c>
      <c r="R303" t="s">
        <v>144</v>
      </c>
      <c r="S303" t="s">
        <v>144</v>
      </c>
      <c r="T303" t="s">
        <v>144</v>
      </c>
      <c r="U303" t="s">
        <v>144</v>
      </c>
      <c r="V303" t="s">
        <v>144</v>
      </c>
      <c r="W303" t="s">
        <v>142</v>
      </c>
      <c r="X303" t="s">
        <v>142</v>
      </c>
      <c r="Y303" t="s">
        <v>144</v>
      </c>
      <c r="Z303" t="s">
        <v>860</v>
      </c>
      <c r="AA303" t="s">
        <v>140</v>
      </c>
      <c r="AB303" t="s">
        <v>140</v>
      </c>
      <c r="AC303" t="s">
        <v>140</v>
      </c>
      <c r="AD303" t="s">
        <v>140</v>
      </c>
      <c r="AE303" t="s">
        <v>146</v>
      </c>
      <c r="AF303" t="s">
        <v>140</v>
      </c>
      <c r="AG303" t="s">
        <v>144</v>
      </c>
      <c r="AH303" t="s">
        <v>144</v>
      </c>
      <c r="AI303" t="s">
        <v>144</v>
      </c>
      <c r="AJ303" t="s">
        <v>144</v>
      </c>
      <c r="AK303" t="s">
        <v>144</v>
      </c>
      <c r="AL303" t="s">
        <v>144</v>
      </c>
      <c r="AM303" t="s">
        <v>142</v>
      </c>
      <c r="AN303" t="s">
        <v>144</v>
      </c>
      <c r="AO303" t="s">
        <v>147</v>
      </c>
      <c r="AQ303" t="s">
        <v>144</v>
      </c>
      <c r="AS303" t="s">
        <v>144</v>
      </c>
      <c r="AT303" t="s">
        <v>151</v>
      </c>
      <c r="AV303" t="s">
        <v>144</v>
      </c>
      <c r="AW303" t="s">
        <v>144</v>
      </c>
      <c r="AX303" t="s">
        <v>144</v>
      </c>
      <c r="AY303" t="s">
        <v>144</v>
      </c>
      <c r="AZ303" t="s">
        <v>861</v>
      </c>
      <c r="BA303" t="s">
        <v>142</v>
      </c>
      <c r="BC303" t="s">
        <v>142</v>
      </c>
      <c r="BD303">
        <v>118</v>
      </c>
      <c r="BE303">
        <v>96</v>
      </c>
      <c r="BF303">
        <v>41</v>
      </c>
      <c r="BG303">
        <v>48</v>
      </c>
      <c r="BH303">
        <v>36</v>
      </c>
      <c r="BI303">
        <v>7.48</v>
      </c>
      <c r="BJ303">
        <v>7.41</v>
      </c>
      <c r="BK303" t="s">
        <v>142</v>
      </c>
      <c r="BL303">
        <v>40</v>
      </c>
      <c r="BP303">
        <v>240</v>
      </c>
      <c r="BQ303">
        <v>28</v>
      </c>
      <c r="BR303" t="s">
        <v>142</v>
      </c>
      <c r="BS303" t="s">
        <v>142</v>
      </c>
      <c r="BT303" t="s">
        <v>144</v>
      </c>
      <c r="BU303">
        <v>16</v>
      </c>
      <c r="CM303" s="4">
        <v>39531.94027777778</v>
      </c>
      <c r="CN303" s="4">
        <v>39532.287499999999</v>
      </c>
      <c r="CQ303" t="s">
        <v>142</v>
      </c>
      <c r="CR303" s="1">
        <v>39531</v>
      </c>
      <c r="CS303" s="2">
        <v>0.93819444444444444</v>
      </c>
      <c r="CT303" t="s">
        <v>142</v>
      </c>
      <c r="CU303" s="1">
        <v>39536</v>
      </c>
      <c r="CV303">
        <v>1</v>
      </c>
      <c r="CW303">
        <v>1</v>
      </c>
      <c r="CX303">
        <v>3</v>
      </c>
      <c r="CY303">
        <v>4</v>
      </c>
      <c r="DA303" t="s">
        <v>144</v>
      </c>
      <c r="DP303" t="s">
        <v>173</v>
      </c>
      <c r="DX303" t="s">
        <v>140</v>
      </c>
      <c r="DY303" t="s">
        <v>146</v>
      </c>
      <c r="DZ303" t="s">
        <v>140</v>
      </c>
      <c r="EA303" t="s">
        <v>140</v>
      </c>
      <c r="EB303" t="s">
        <v>140</v>
      </c>
      <c r="EC303" t="s">
        <v>140</v>
      </c>
      <c r="ED303" t="s">
        <v>140</v>
      </c>
      <c r="EE303" t="s">
        <v>140</v>
      </c>
      <c r="EG303" t="s">
        <v>163</v>
      </c>
      <c r="EL303" t="s">
        <v>163</v>
      </c>
      <c r="FQ303" s="1">
        <v>39540</v>
      </c>
      <c r="FT303" t="s">
        <v>144</v>
      </c>
    </row>
    <row r="304" spans="1:176" x14ac:dyDescent="0.2">
      <c r="A304" s="8">
        <v>312</v>
      </c>
      <c r="B304" s="15" t="s">
        <v>1683</v>
      </c>
      <c r="C304" s="1">
        <v>39533</v>
      </c>
      <c r="D304">
        <v>22</v>
      </c>
      <c r="E304">
        <v>22</v>
      </c>
      <c r="F304" s="1">
        <v>39533</v>
      </c>
      <c r="G304" t="s">
        <v>138</v>
      </c>
      <c r="H304">
        <v>58</v>
      </c>
      <c r="I304" t="s">
        <v>141</v>
      </c>
      <c r="J304" t="s">
        <v>144</v>
      </c>
      <c r="K304" t="s">
        <v>144</v>
      </c>
      <c r="L304" t="s">
        <v>142</v>
      </c>
      <c r="M304" t="s">
        <v>144</v>
      </c>
      <c r="N304" t="s">
        <v>144</v>
      </c>
      <c r="O304" t="s">
        <v>144</v>
      </c>
      <c r="P304" t="s">
        <v>144</v>
      </c>
      <c r="Q304" t="s">
        <v>144</v>
      </c>
      <c r="R304" t="s">
        <v>144</v>
      </c>
      <c r="S304" t="s">
        <v>144</v>
      </c>
      <c r="T304" t="s">
        <v>144</v>
      </c>
      <c r="U304" t="s">
        <v>144</v>
      </c>
      <c r="V304" t="s">
        <v>144</v>
      </c>
      <c r="W304" t="s">
        <v>144</v>
      </c>
      <c r="X304" t="s">
        <v>144</v>
      </c>
      <c r="Y304" t="s">
        <v>142</v>
      </c>
      <c r="Z304" t="s">
        <v>862</v>
      </c>
      <c r="AA304" t="s">
        <v>140</v>
      </c>
      <c r="AB304" t="s">
        <v>140</v>
      </c>
      <c r="AC304" t="s">
        <v>140</v>
      </c>
      <c r="AD304" t="s">
        <v>146</v>
      </c>
      <c r="AE304" t="s">
        <v>140</v>
      </c>
      <c r="AF304" t="s">
        <v>140</v>
      </c>
      <c r="AG304" t="s">
        <v>144</v>
      </c>
      <c r="AH304" t="s">
        <v>144</v>
      </c>
      <c r="AI304" t="s">
        <v>144</v>
      </c>
      <c r="AJ304" t="s">
        <v>144</v>
      </c>
      <c r="AK304" t="s">
        <v>144</v>
      </c>
      <c r="AL304" t="s">
        <v>144</v>
      </c>
      <c r="AM304" t="s">
        <v>144</v>
      </c>
      <c r="AN304" t="s">
        <v>144</v>
      </c>
      <c r="AO304" t="s">
        <v>147</v>
      </c>
      <c r="AQ304" t="s">
        <v>144</v>
      </c>
      <c r="AS304" t="s">
        <v>144</v>
      </c>
      <c r="AV304" t="s">
        <v>144</v>
      </c>
      <c r="AW304" t="s">
        <v>144</v>
      </c>
      <c r="AX304" t="s">
        <v>142</v>
      </c>
      <c r="AY304" t="s">
        <v>144</v>
      </c>
      <c r="AZ304" t="s">
        <v>863</v>
      </c>
      <c r="BA304" t="s">
        <v>144</v>
      </c>
      <c r="BC304" t="s">
        <v>142</v>
      </c>
      <c r="BD304">
        <v>72</v>
      </c>
      <c r="BE304">
        <v>72</v>
      </c>
      <c r="BF304">
        <v>36</v>
      </c>
      <c r="BG304">
        <v>36</v>
      </c>
      <c r="BH304">
        <v>36</v>
      </c>
      <c r="BI304">
        <v>7.36</v>
      </c>
      <c r="BJ304">
        <v>7.36</v>
      </c>
      <c r="BK304" t="s">
        <v>142</v>
      </c>
      <c r="BL304">
        <v>40</v>
      </c>
      <c r="BQ304">
        <v>18</v>
      </c>
      <c r="BR304" t="s">
        <v>142</v>
      </c>
      <c r="BU304">
        <v>24</v>
      </c>
      <c r="CM304" s="4">
        <v>39534.063888888886</v>
      </c>
      <c r="CN304" s="4">
        <v>39534.290972222225</v>
      </c>
      <c r="CQ304" t="s">
        <v>142</v>
      </c>
      <c r="CR304" s="1">
        <v>39534</v>
      </c>
      <c r="CS304" s="2">
        <v>0.51111111111111118</v>
      </c>
      <c r="CT304" t="s">
        <v>142</v>
      </c>
      <c r="CU304" s="1">
        <v>39536</v>
      </c>
      <c r="CZ304" t="s">
        <v>864</v>
      </c>
      <c r="DA304" t="s">
        <v>144</v>
      </c>
      <c r="DP304" t="s">
        <v>152</v>
      </c>
      <c r="DX304" t="s">
        <v>140</v>
      </c>
      <c r="DY304" t="s">
        <v>140</v>
      </c>
      <c r="DZ304" t="s">
        <v>146</v>
      </c>
      <c r="EA304" t="s">
        <v>140</v>
      </c>
      <c r="EB304" t="s">
        <v>140</v>
      </c>
      <c r="EC304" t="s">
        <v>140</v>
      </c>
      <c r="ED304" t="s">
        <v>140</v>
      </c>
      <c r="EE304" t="s">
        <v>140</v>
      </c>
      <c r="EG304" t="s">
        <v>153</v>
      </c>
      <c r="EH304" t="s">
        <v>169</v>
      </c>
      <c r="FQ304" s="1">
        <v>39547</v>
      </c>
      <c r="FT304" t="s">
        <v>144</v>
      </c>
    </row>
    <row r="305" spans="1:177" x14ac:dyDescent="0.2">
      <c r="A305" s="8">
        <v>313</v>
      </c>
      <c r="B305" s="15" t="s">
        <v>1937</v>
      </c>
      <c r="C305" s="1">
        <v>39538</v>
      </c>
      <c r="D305">
        <v>16</v>
      </c>
      <c r="E305">
        <v>8</v>
      </c>
      <c r="F305" s="1">
        <v>39538</v>
      </c>
      <c r="G305" t="s">
        <v>138</v>
      </c>
      <c r="H305">
        <v>46</v>
      </c>
      <c r="I305" t="s">
        <v>139</v>
      </c>
      <c r="J305" t="s">
        <v>144</v>
      </c>
      <c r="K305" t="s">
        <v>142</v>
      </c>
      <c r="L305" t="s">
        <v>142</v>
      </c>
      <c r="M305" t="s">
        <v>144</v>
      </c>
      <c r="N305" t="s">
        <v>144</v>
      </c>
      <c r="O305" t="s">
        <v>144</v>
      </c>
      <c r="P305" t="s">
        <v>144</v>
      </c>
      <c r="Q305" t="s">
        <v>142</v>
      </c>
      <c r="R305" t="s">
        <v>144</v>
      </c>
      <c r="S305" t="s">
        <v>144</v>
      </c>
      <c r="T305" t="s">
        <v>144</v>
      </c>
      <c r="U305" t="s">
        <v>144</v>
      </c>
      <c r="V305" t="s">
        <v>144</v>
      </c>
      <c r="W305" t="s">
        <v>144</v>
      </c>
      <c r="X305" t="s">
        <v>144</v>
      </c>
      <c r="Y305" t="s">
        <v>142</v>
      </c>
      <c r="Z305" t="s">
        <v>865</v>
      </c>
      <c r="AA305" t="s">
        <v>146</v>
      </c>
      <c r="AB305" t="s">
        <v>140</v>
      </c>
      <c r="AC305" t="s">
        <v>140</v>
      </c>
      <c r="AD305" t="s">
        <v>140</v>
      </c>
      <c r="AE305" t="s">
        <v>140</v>
      </c>
      <c r="AF305" t="s">
        <v>140</v>
      </c>
      <c r="AG305" t="s">
        <v>144</v>
      </c>
      <c r="AH305" t="s">
        <v>144</v>
      </c>
      <c r="AI305" t="s">
        <v>144</v>
      </c>
      <c r="AJ305" t="s">
        <v>144</v>
      </c>
      <c r="AK305" t="s">
        <v>144</v>
      </c>
      <c r="AL305" t="s">
        <v>144</v>
      </c>
      <c r="AM305" t="s">
        <v>144</v>
      </c>
      <c r="AN305" t="s">
        <v>144</v>
      </c>
      <c r="AO305" t="s">
        <v>150</v>
      </c>
      <c r="AP305" t="s">
        <v>866</v>
      </c>
      <c r="AQ305" t="s">
        <v>142</v>
      </c>
      <c r="AS305" t="s">
        <v>144</v>
      </c>
      <c r="AT305" t="s">
        <v>159</v>
      </c>
      <c r="AV305" t="s">
        <v>142</v>
      </c>
      <c r="AW305" t="s">
        <v>144</v>
      </c>
      <c r="AX305" t="s">
        <v>142</v>
      </c>
      <c r="AY305" t="s">
        <v>144</v>
      </c>
      <c r="AZ305" t="s">
        <v>867</v>
      </c>
      <c r="BA305" t="s">
        <v>144</v>
      </c>
      <c r="BC305" t="s">
        <v>144</v>
      </c>
      <c r="BK305" t="s">
        <v>144</v>
      </c>
      <c r="BL305">
        <v>100</v>
      </c>
      <c r="BM305" t="s">
        <v>144</v>
      </c>
      <c r="BO305">
        <v>45</v>
      </c>
      <c r="BQ305">
        <v>20</v>
      </c>
      <c r="BR305" t="s">
        <v>142</v>
      </c>
      <c r="BU305">
        <v>13</v>
      </c>
      <c r="CM305" s="4">
        <v>39538.625</v>
      </c>
      <c r="CN305" s="4">
        <v>39538.765277777777</v>
      </c>
      <c r="CQ305" t="s">
        <v>142</v>
      </c>
      <c r="CR305" s="1">
        <v>39538</v>
      </c>
      <c r="CS305" s="2">
        <v>0.61319444444444449</v>
      </c>
      <c r="CT305" t="s">
        <v>142</v>
      </c>
      <c r="CU305" s="1">
        <v>39543</v>
      </c>
      <c r="CV305">
        <v>1</v>
      </c>
      <c r="CW305">
        <v>1</v>
      </c>
      <c r="CX305">
        <v>4</v>
      </c>
      <c r="CY305">
        <v>4</v>
      </c>
      <c r="CZ305" t="s">
        <v>804</v>
      </c>
      <c r="DA305" t="s">
        <v>142</v>
      </c>
      <c r="DB305" s="1">
        <v>39538</v>
      </c>
      <c r="DP305" t="s">
        <v>152</v>
      </c>
      <c r="DX305" t="s">
        <v>140</v>
      </c>
      <c r="DY305" t="s">
        <v>146</v>
      </c>
      <c r="DZ305" t="s">
        <v>140</v>
      </c>
      <c r="EA305" t="s">
        <v>140</v>
      </c>
      <c r="EB305" t="s">
        <v>140</v>
      </c>
      <c r="EC305" t="s">
        <v>140</v>
      </c>
      <c r="ED305" t="s">
        <v>140</v>
      </c>
      <c r="EE305" t="s">
        <v>140</v>
      </c>
      <c r="EG305" t="s">
        <v>163</v>
      </c>
      <c r="EL305" t="s">
        <v>153</v>
      </c>
      <c r="EM305" t="s">
        <v>247</v>
      </c>
      <c r="FQ305" s="1">
        <v>39545</v>
      </c>
      <c r="FT305" t="s">
        <v>144</v>
      </c>
    </row>
    <row r="306" spans="1:177" x14ac:dyDescent="0.2">
      <c r="A306" s="8">
        <v>314</v>
      </c>
      <c r="B306" s="15" t="s">
        <v>1938</v>
      </c>
      <c r="C306" s="1">
        <v>39528</v>
      </c>
      <c r="D306">
        <v>4</v>
      </c>
      <c r="E306">
        <v>10</v>
      </c>
      <c r="F306" s="1">
        <v>39540</v>
      </c>
      <c r="G306" t="s">
        <v>138</v>
      </c>
      <c r="H306">
        <v>70</v>
      </c>
      <c r="I306" t="s">
        <v>139</v>
      </c>
      <c r="J306" t="s">
        <v>144</v>
      </c>
      <c r="K306" t="s">
        <v>142</v>
      </c>
      <c r="L306" t="s">
        <v>144</v>
      </c>
      <c r="M306" t="s">
        <v>144</v>
      </c>
      <c r="N306" t="s">
        <v>144</v>
      </c>
      <c r="O306" t="s">
        <v>144</v>
      </c>
      <c r="P306" t="s">
        <v>144</v>
      </c>
      <c r="Q306" t="s">
        <v>144</v>
      </c>
      <c r="R306" t="s">
        <v>144</v>
      </c>
      <c r="S306" t="s">
        <v>144</v>
      </c>
      <c r="T306" t="s">
        <v>144</v>
      </c>
      <c r="U306" t="s">
        <v>144</v>
      </c>
      <c r="V306" t="s">
        <v>144</v>
      </c>
      <c r="W306" t="s">
        <v>144</v>
      </c>
      <c r="X306" t="s">
        <v>144</v>
      </c>
      <c r="Y306" t="s">
        <v>142</v>
      </c>
      <c r="Z306" t="s">
        <v>868</v>
      </c>
      <c r="AA306" t="s">
        <v>140</v>
      </c>
      <c r="AB306" t="s">
        <v>140</v>
      </c>
      <c r="AC306" t="s">
        <v>140</v>
      </c>
      <c r="AD306" t="s">
        <v>146</v>
      </c>
      <c r="AE306" t="s">
        <v>140</v>
      </c>
      <c r="AF306" t="s">
        <v>140</v>
      </c>
      <c r="AG306" t="s">
        <v>142</v>
      </c>
      <c r="AH306" t="s">
        <v>144</v>
      </c>
      <c r="AI306" t="s">
        <v>144</v>
      </c>
      <c r="AJ306" t="s">
        <v>144</v>
      </c>
      <c r="AK306" t="s">
        <v>144</v>
      </c>
      <c r="AL306" t="s">
        <v>144</v>
      </c>
      <c r="AM306" t="s">
        <v>144</v>
      </c>
      <c r="AN306" t="s">
        <v>144</v>
      </c>
      <c r="AO306" t="s">
        <v>561</v>
      </c>
      <c r="AP306" t="s">
        <v>869</v>
      </c>
      <c r="AQ306" t="s">
        <v>142</v>
      </c>
      <c r="AR306" t="s">
        <v>142</v>
      </c>
      <c r="AS306" t="s">
        <v>144</v>
      </c>
      <c r="AT306" t="s">
        <v>151</v>
      </c>
      <c r="AV306" t="s">
        <v>142</v>
      </c>
      <c r="AW306" t="s">
        <v>144</v>
      </c>
      <c r="AX306" t="s">
        <v>142</v>
      </c>
      <c r="AY306" t="s">
        <v>144</v>
      </c>
      <c r="AZ306" t="s">
        <v>870</v>
      </c>
      <c r="BA306" t="s">
        <v>142</v>
      </c>
      <c r="BC306" t="s">
        <v>142</v>
      </c>
      <c r="BD306">
        <v>300</v>
      </c>
      <c r="BE306">
        <v>97</v>
      </c>
      <c r="BF306">
        <v>129</v>
      </c>
      <c r="BG306">
        <v>129</v>
      </c>
      <c r="BH306">
        <v>48</v>
      </c>
      <c r="BI306">
        <v>7.41</v>
      </c>
      <c r="BJ306">
        <v>7.05</v>
      </c>
      <c r="BK306" t="s">
        <v>142</v>
      </c>
      <c r="BL306">
        <v>100</v>
      </c>
      <c r="BQ306">
        <v>32</v>
      </c>
      <c r="BR306" t="s">
        <v>142</v>
      </c>
      <c r="BS306" t="s">
        <v>144</v>
      </c>
      <c r="BT306" t="s">
        <v>142</v>
      </c>
      <c r="BU306">
        <v>18</v>
      </c>
      <c r="CM306" s="4">
        <v>39540.272916666669</v>
      </c>
      <c r="CN306" s="4">
        <v>39540.702777777777</v>
      </c>
      <c r="CQ306" t="s">
        <v>142</v>
      </c>
      <c r="CR306" s="1">
        <v>39540</v>
      </c>
      <c r="CS306" s="2">
        <v>0.16250000000000001</v>
      </c>
      <c r="CT306" t="s">
        <v>142</v>
      </c>
      <c r="CU306" s="1">
        <v>39543</v>
      </c>
      <c r="CV306">
        <v>1</v>
      </c>
      <c r="CW306">
        <v>3</v>
      </c>
      <c r="CX306">
        <v>4</v>
      </c>
      <c r="CY306">
        <v>4</v>
      </c>
      <c r="CZ306" t="s">
        <v>431</v>
      </c>
      <c r="DA306" t="s">
        <v>142</v>
      </c>
      <c r="DB306" s="1">
        <v>39538</v>
      </c>
      <c r="DP306" t="s">
        <v>148</v>
      </c>
      <c r="DX306" t="s">
        <v>140</v>
      </c>
      <c r="DY306" t="s">
        <v>140</v>
      </c>
      <c r="DZ306" t="s">
        <v>140</v>
      </c>
      <c r="EA306" t="s">
        <v>140</v>
      </c>
      <c r="EB306" t="s">
        <v>140</v>
      </c>
      <c r="EC306" t="s">
        <v>140</v>
      </c>
      <c r="ED306" t="s">
        <v>140</v>
      </c>
      <c r="EE306" t="s">
        <v>140</v>
      </c>
      <c r="FQ306" s="1">
        <v>39541</v>
      </c>
      <c r="FT306" t="s">
        <v>144</v>
      </c>
    </row>
    <row r="307" spans="1:177" x14ac:dyDescent="0.2">
      <c r="A307" s="8">
        <v>315</v>
      </c>
      <c r="B307" s="15" t="s">
        <v>1939</v>
      </c>
      <c r="C307" s="1">
        <v>39547</v>
      </c>
      <c r="D307">
        <v>2</v>
      </c>
      <c r="E307">
        <v>4</v>
      </c>
      <c r="F307" s="1">
        <v>39547</v>
      </c>
      <c r="G307" t="s">
        <v>143</v>
      </c>
      <c r="H307">
        <v>74</v>
      </c>
      <c r="I307" t="s">
        <v>139</v>
      </c>
      <c r="J307" t="s">
        <v>144</v>
      </c>
      <c r="K307" t="s">
        <v>144</v>
      </c>
      <c r="L307" t="s">
        <v>144</v>
      </c>
      <c r="M307" t="s">
        <v>144</v>
      </c>
      <c r="N307" t="s">
        <v>144</v>
      </c>
      <c r="O307" t="s">
        <v>144</v>
      </c>
      <c r="P307" t="s">
        <v>144</v>
      </c>
      <c r="Q307" t="s">
        <v>144</v>
      </c>
      <c r="R307" t="s">
        <v>144</v>
      </c>
      <c r="S307" t="s">
        <v>144</v>
      </c>
      <c r="T307" t="s">
        <v>144</v>
      </c>
      <c r="U307" t="s">
        <v>144</v>
      </c>
      <c r="V307" t="s">
        <v>144</v>
      </c>
      <c r="W307" t="s">
        <v>144</v>
      </c>
      <c r="X307" t="s">
        <v>142</v>
      </c>
      <c r="Y307" t="s">
        <v>144</v>
      </c>
      <c r="Z307" t="s">
        <v>871</v>
      </c>
      <c r="AA307" t="s">
        <v>140</v>
      </c>
      <c r="AB307" t="s">
        <v>140</v>
      </c>
      <c r="AC307" t="s">
        <v>140</v>
      </c>
      <c r="AD307" t="s">
        <v>140</v>
      </c>
      <c r="AE307" t="s">
        <v>140</v>
      </c>
      <c r="AF307" t="s">
        <v>140</v>
      </c>
      <c r="AG307" t="s">
        <v>142</v>
      </c>
      <c r="AH307" t="s">
        <v>144</v>
      </c>
      <c r="AI307" t="s">
        <v>144</v>
      </c>
      <c r="AJ307" t="s">
        <v>144</v>
      </c>
      <c r="AK307" t="s">
        <v>144</v>
      </c>
      <c r="AL307" t="s">
        <v>144</v>
      </c>
      <c r="AM307" t="s">
        <v>144</v>
      </c>
      <c r="AN307" t="s">
        <v>144</v>
      </c>
      <c r="AO307" t="s">
        <v>147</v>
      </c>
      <c r="AQ307" t="s">
        <v>144</v>
      </c>
      <c r="AS307" t="s">
        <v>144</v>
      </c>
      <c r="AT307" t="s">
        <v>159</v>
      </c>
      <c r="AV307" t="s">
        <v>144</v>
      </c>
      <c r="AW307" t="s">
        <v>144</v>
      </c>
      <c r="AX307" t="s">
        <v>144</v>
      </c>
      <c r="AY307" t="s">
        <v>144</v>
      </c>
      <c r="AZ307" t="s">
        <v>872</v>
      </c>
      <c r="BA307" t="s">
        <v>142</v>
      </c>
      <c r="BC307" t="s">
        <v>142</v>
      </c>
      <c r="BD307">
        <v>221</v>
      </c>
      <c r="BE307">
        <v>75</v>
      </c>
      <c r="BF307">
        <v>41</v>
      </c>
      <c r="BG307">
        <v>41</v>
      </c>
      <c r="BH307">
        <v>27</v>
      </c>
      <c r="BI307">
        <v>7.54</v>
      </c>
      <c r="BJ307">
        <v>7.45</v>
      </c>
      <c r="BK307" t="s">
        <v>142</v>
      </c>
      <c r="BL307">
        <v>35</v>
      </c>
      <c r="BQ307">
        <v>21</v>
      </c>
      <c r="BR307" t="s">
        <v>142</v>
      </c>
      <c r="BS307" t="s">
        <v>142</v>
      </c>
      <c r="BT307" t="s">
        <v>144</v>
      </c>
      <c r="BU307">
        <v>18</v>
      </c>
      <c r="CM307" s="4">
        <v>39547.052083333336</v>
      </c>
      <c r="CN307" s="4">
        <v>39547.256944444445</v>
      </c>
      <c r="CQ307" t="s">
        <v>142</v>
      </c>
      <c r="CR307" s="1">
        <v>39547</v>
      </c>
      <c r="CS307" s="2">
        <v>0.10833333333333334</v>
      </c>
      <c r="CT307" t="s">
        <v>142</v>
      </c>
      <c r="CU307" s="1">
        <v>39550</v>
      </c>
      <c r="CV307">
        <v>0</v>
      </c>
      <c r="CW307">
        <v>0</v>
      </c>
      <c r="CX307">
        <v>0</v>
      </c>
      <c r="CY307">
        <v>0</v>
      </c>
      <c r="DA307" t="s">
        <v>144</v>
      </c>
      <c r="DP307" t="s">
        <v>148</v>
      </c>
      <c r="DX307" t="s">
        <v>140</v>
      </c>
      <c r="DY307" t="s">
        <v>140</v>
      </c>
      <c r="DZ307" t="s">
        <v>140</v>
      </c>
      <c r="EA307" t="s">
        <v>140</v>
      </c>
      <c r="EB307" t="s">
        <v>140</v>
      </c>
      <c r="EC307" t="s">
        <v>140</v>
      </c>
      <c r="ED307" t="s">
        <v>140</v>
      </c>
      <c r="EE307" t="s">
        <v>140</v>
      </c>
      <c r="FQ307" s="1">
        <v>39548</v>
      </c>
      <c r="FT307" t="s">
        <v>144</v>
      </c>
    </row>
    <row r="308" spans="1:177" x14ac:dyDescent="0.2">
      <c r="A308" s="8">
        <v>316</v>
      </c>
      <c r="B308" s="15" t="s">
        <v>1940</v>
      </c>
      <c r="C308" s="1">
        <v>39546</v>
      </c>
      <c r="D308">
        <v>17</v>
      </c>
      <c r="E308">
        <v>22</v>
      </c>
      <c r="F308" s="1">
        <v>39546</v>
      </c>
      <c r="G308" t="s">
        <v>138</v>
      </c>
      <c r="H308">
        <v>67</v>
      </c>
      <c r="I308" t="s">
        <v>141</v>
      </c>
      <c r="J308" t="s">
        <v>144</v>
      </c>
      <c r="K308" t="s">
        <v>142</v>
      </c>
      <c r="L308" t="s">
        <v>142</v>
      </c>
      <c r="M308" t="s">
        <v>144</v>
      </c>
      <c r="N308" t="s">
        <v>144</v>
      </c>
      <c r="O308" t="s">
        <v>142</v>
      </c>
      <c r="P308" t="s">
        <v>144</v>
      </c>
      <c r="Q308" t="s">
        <v>142</v>
      </c>
      <c r="R308" t="s">
        <v>144</v>
      </c>
      <c r="S308" t="s">
        <v>144</v>
      </c>
      <c r="T308" t="s">
        <v>144</v>
      </c>
      <c r="U308" t="s">
        <v>144</v>
      </c>
      <c r="V308" t="s">
        <v>144</v>
      </c>
      <c r="W308" t="s">
        <v>142</v>
      </c>
      <c r="X308" t="s">
        <v>142</v>
      </c>
      <c r="Y308" t="s">
        <v>142</v>
      </c>
      <c r="Z308" t="s">
        <v>873</v>
      </c>
      <c r="AA308" t="s">
        <v>140</v>
      </c>
      <c r="AB308" t="s">
        <v>140</v>
      </c>
      <c r="AC308" t="s">
        <v>146</v>
      </c>
      <c r="AD308" t="s">
        <v>140</v>
      </c>
      <c r="AE308" t="s">
        <v>140</v>
      </c>
      <c r="AF308" t="s">
        <v>140</v>
      </c>
      <c r="AG308" t="s">
        <v>142</v>
      </c>
      <c r="AH308" t="s">
        <v>144</v>
      </c>
      <c r="AI308" t="s">
        <v>144</v>
      </c>
      <c r="AJ308" t="s">
        <v>144</v>
      </c>
      <c r="AK308" t="s">
        <v>144</v>
      </c>
      <c r="AL308" t="s">
        <v>144</v>
      </c>
      <c r="AM308" t="s">
        <v>144</v>
      </c>
      <c r="AN308" t="s">
        <v>144</v>
      </c>
      <c r="AO308" t="s">
        <v>561</v>
      </c>
      <c r="AP308" t="s">
        <v>874</v>
      </c>
      <c r="AQ308" t="s">
        <v>142</v>
      </c>
      <c r="AR308" t="s">
        <v>142</v>
      </c>
      <c r="AS308" t="s">
        <v>142</v>
      </c>
      <c r="AV308" t="s">
        <v>144</v>
      </c>
      <c r="AW308" t="s">
        <v>144</v>
      </c>
      <c r="AX308" t="s">
        <v>144</v>
      </c>
      <c r="AY308" t="s">
        <v>144</v>
      </c>
      <c r="AZ308" t="s">
        <v>875</v>
      </c>
      <c r="BA308" t="s">
        <v>142</v>
      </c>
      <c r="BC308" t="s">
        <v>142</v>
      </c>
      <c r="BD308">
        <v>142</v>
      </c>
      <c r="BE308">
        <v>142</v>
      </c>
      <c r="BF308">
        <v>39</v>
      </c>
      <c r="BG308">
        <v>39</v>
      </c>
      <c r="BH308">
        <v>39</v>
      </c>
      <c r="BI308">
        <v>7.44</v>
      </c>
      <c r="BJ308">
        <v>7.44</v>
      </c>
      <c r="BK308" t="s">
        <v>142</v>
      </c>
      <c r="BL308">
        <v>50</v>
      </c>
      <c r="BQ308">
        <v>28</v>
      </c>
      <c r="BR308" t="s">
        <v>142</v>
      </c>
      <c r="BS308" t="s">
        <v>142</v>
      </c>
      <c r="BT308" t="s">
        <v>144</v>
      </c>
      <c r="BU308">
        <v>21</v>
      </c>
      <c r="CM308" s="4">
        <v>39546.197916666664</v>
      </c>
      <c r="CN308" s="4">
        <v>39547.722916666666</v>
      </c>
      <c r="CQ308" t="s">
        <v>142</v>
      </c>
      <c r="CR308" s="1">
        <v>39546</v>
      </c>
      <c r="CS308" s="2">
        <v>0.71388888888888891</v>
      </c>
      <c r="CT308" t="s">
        <v>142</v>
      </c>
      <c r="CU308" s="1">
        <v>39550</v>
      </c>
      <c r="CV308">
        <v>3</v>
      </c>
      <c r="CW308">
        <v>3</v>
      </c>
      <c r="CX308">
        <v>3</v>
      </c>
      <c r="CY308">
        <v>3</v>
      </c>
      <c r="CZ308" t="s">
        <v>629</v>
      </c>
      <c r="DA308" t="s">
        <v>142</v>
      </c>
      <c r="DB308" s="1">
        <v>39546</v>
      </c>
      <c r="DP308" t="s">
        <v>173</v>
      </c>
      <c r="DX308" t="s">
        <v>140</v>
      </c>
      <c r="DY308" t="s">
        <v>140</v>
      </c>
      <c r="DZ308" t="s">
        <v>146</v>
      </c>
      <c r="EA308" t="s">
        <v>140</v>
      </c>
      <c r="EB308" t="s">
        <v>140</v>
      </c>
      <c r="EC308" t="s">
        <v>140</v>
      </c>
      <c r="ED308" t="s">
        <v>140</v>
      </c>
      <c r="EE308" t="s">
        <v>140</v>
      </c>
      <c r="EG308" t="s">
        <v>153</v>
      </c>
      <c r="EH308" t="s">
        <v>519</v>
      </c>
      <c r="FQ308" s="1">
        <v>39549</v>
      </c>
      <c r="FT308" t="s">
        <v>144</v>
      </c>
    </row>
    <row r="309" spans="1:177" x14ac:dyDescent="0.2">
      <c r="A309" s="8">
        <v>317</v>
      </c>
      <c r="B309" s="15" t="s">
        <v>1941</v>
      </c>
      <c r="C309" s="1">
        <v>39553</v>
      </c>
      <c r="D309">
        <v>5</v>
      </c>
      <c r="E309">
        <v>14</v>
      </c>
      <c r="F309" s="1">
        <v>39553</v>
      </c>
      <c r="G309" t="s">
        <v>138</v>
      </c>
      <c r="H309">
        <v>60</v>
      </c>
      <c r="I309" t="s">
        <v>141</v>
      </c>
      <c r="J309" t="s">
        <v>142</v>
      </c>
      <c r="K309" t="s">
        <v>144</v>
      </c>
      <c r="L309" t="s">
        <v>142</v>
      </c>
      <c r="M309" t="s">
        <v>142</v>
      </c>
      <c r="N309" t="s">
        <v>144</v>
      </c>
      <c r="O309" t="s">
        <v>144</v>
      </c>
      <c r="P309" t="s">
        <v>144</v>
      </c>
      <c r="Q309" t="s">
        <v>142</v>
      </c>
      <c r="R309" t="s">
        <v>142</v>
      </c>
      <c r="S309" t="s">
        <v>144</v>
      </c>
      <c r="T309" t="s">
        <v>144</v>
      </c>
      <c r="U309" t="s">
        <v>144</v>
      </c>
      <c r="V309" t="s">
        <v>144</v>
      </c>
      <c r="W309" t="s">
        <v>142</v>
      </c>
      <c r="X309" t="s">
        <v>144</v>
      </c>
      <c r="Y309" t="s">
        <v>142</v>
      </c>
      <c r="Z309" t="s">
        <v>876</v>
      </c>
      <c r="AA309" t="s">
        <v>146</v>
      </c>
      <c r="AB309" t="s">
        <v>140</v>
      </c>
      <c r="AC309" t="s">
        <v>140</v>
      </c>
      <c r="AD309" t="s">
        <v>140</v>
      </c>
      <c r="AE309" t="s">
        <v>140</v>
      </c>
      <c r="AF309" t="s">
        <v>140</v>
      </c>
      <c r="AG309" t="s">
        <v>144</v>
      </c>
      <c r="AH309" t="s">
        <v>142</v>
      </c>
      <c r="AI309" t="s">
        <v>144</v>
      </c>
      <c r="AJ309" t="s">
        <v>144</v>
      </c>
      <c r="AK309" t="s">
        <v>144</v>
      </c>
      <c r="AL309" t="s">
        <v>144</v>
      </c>
      <c r="AM309" t="s">
        <v>142</v>
      </c>
      <c r="AN309" t="s">
        <v>144</v>
      </c>
      <c r="AO309" t="s">
        <v>147</v>
      </c>
      <c r="AQ309" t="s">
        <v>144</v>
      </c>
      <c r="AS309" t="s">
        <v>144</v>
      </c>
      <c r="AU309">
        <v>40</v>
      </c>
      <c r="AV309" t="s">
        <v>144</v>
      </c>
      <c r="AW309" t="s">
        <v>144</v>
      </c>
      <c r="AX309" t="s">
        <v>142</v>
      </c>
      <c r="AY309" t="s">
        <v>144</v>
      </c>
      <c r="AZ309" t="s">
        <v>877</v>
      </c>
      <c r="BA309" t="s">
        <v>144</v>
      </c>
      <c r="BC309" t="s">
        <v>142</v>
      </c>
      <c r="BD309">
        <v>112</v>
      </c>
      <c r="BE309">
        <v>60</v>
      </c>
      <c r="BF309">
        <v>51</v>
      </c>
      <c r="BG309">
        <v>53</v>
      </c>
      <c r="BH309">
        <v>46</v>
      </c>
      <c r="BI309">
        <v>7.25</v>
      </c>
      <c r="BJ309">
        <v>7.22</v>
      </c>
      <c r="BK309" t="s">
        <v>144</v>
      </c>
      <c r="BL309">
        <v>32</v>
      </c>
      <c r="BM309" t="s">
        <v>144</v>
      </c>
      <c r="BO309">
        <v>3</v>
      </c>
      <c r="BQ309">
        <v>27</v>
      </c>
      <c r="BR309" t="s">
        <v>142</v>
      </c>
      <c r="BU309">
        <v>14</v>
      </c>
      <c r="CM309" s="4">
        <v>39553.180555555555</v>
      </c>
      <c r="CN309" s="4">
        <v>39553.564583333333</v>
      </c>
      <c r="CQ309" t="s">
        <v>142</v>
      </c>
      <c r="CR309" s="1">
        <v>39553</v>
      </c>
      <c r="CS309" s="2">
        <v>0.15486111111111112</v>
      </c>
      <c r="CT309" t="s">
        <v>142</v>
      </c>
      <c r="CU309" s="1">
        <v>39557</v>
      </c>
      <c r="CV309">
        <v>3</v>
      </c>
      <c r="CW309">
        <v>1</v>
      </c>
      <c r="CX309">
        <v>3</v>
      </c>
      <c r="CY309">
        <v>3</v>
      </c>
      <c r="DA309" t="s">
        <v>144</v>
      </c>
      <c r="DP309" t="s">
        <v>152</v>
      </c>
      <c r="DX309" t="s">
        <v>140</v>
      </c>
      <c r="DY309" t="s">
        <v>146</v>
      </c>
      <c r="DZ309" t="s">
        <v>140</v>
      </c>
      <c r="EA309" t="s">
        <v>140</v>
      </c>
      <c r="EB309" t="s">
        <v>140</v>
      </c>
      <c r="EC309" t="s">
        <v>140</v>
      </c>
      <c r="ED309" t="s">
        <v>140</v>
      </c>
      <c r="EE309" t="s">
        <v>140</v>
      </c>
      <c r="EG309" t="s">
        <v>163</v>
      </c>
      <c r="EL309" t="s">
        <v>153</v>
      </c>
      <c r="EM309" t="s">
        <v>217</v>
      </c>
      <c r="FQ309" s="1">
        <v>39555</v>
      </c>
      <c r="FT309" t="s">
        <v>144</v>
      </c>
    </row>
    <row r="310" spans="1:177" x14ac:dyDescent="0.2">
      <c r="A310" s="8">
        <v>318</v>
      </c>
      <c r="B310" s="15" t="s">
        <v>1942</v>
      </c>
      <c r="C310" s="1">
        <v>39555</v>
      </c>
      <c r="D310">
        <v>23</v>
      </c>
      <c r="E310">
        <v>0</v>
      </c>
      <c r="F310" s="1">
        <v>39556</v>
      </c>
      <c r="G310" t="s">
        <v>138</v>
      </c>
      <c r="H310">
        <v>41</v>
      </c>
      <c r="I310" t="s">
        <v>141</v>
      </c>
      <c r="J310" t="s">
        <v>144</v>
      </c>
      <c r="K310" t="s">
        <v>144</v>
      </c>
      <c r="L310" t="s">
        <v>144</v>
      </c>
      <c r="M310" t="s">
        <v>144</v>
      </c>
      <c r="N310" t="s">
        <v>144</v>
      </c>
      <c r="O310" t="s">
        <v>144</v>
      </c>
      <c r="P310" t="s">
        <v>144</v>
      </c>
      <c r="Q310" t="s">
        <v>144</v>
      </c>
      <c r="R310" t="s">
        <v>142</v>
      </c>
      <c r="S310" t="s">
        <v>144</v>
      </c>
      <c r="T310" t="s">
        <v>142</v>
      </c>
      <c r="U310" t="s">
        <v>142</v>
      </c>
      <c r="V310" t="s">
        <v>144</v>
      </c>
      <c r="W310" t="s">
        <v>144</v>
      </c>
      <c r="X310" t="s">
        <v>144</v>
      </c>
      <c r="Y310" t="s">
        <v>144</v>
      </c>
      <c r="Z310" t="s">
        <v>878</v>
      </c>
      <c r="AA310" t="s">
        <v>146</v>
      </c>
      <c r="AB310" t="s">
        <v>140</v>
      </c>
      <c r="AC310" t="s">
        <v>140</v>
      </c>
      <c r="AD310" t="s">
        <v>140</v>
      </c>
      <c r="AE310" t="s">
        <v>140</v>
      </c>
      <c r="AF310" t="s">
        <v>140</v>
      </c>
      <c r="AG310" t="s">
        <v>144</v>
      </c>
      <c r="AH310" t="s">
        <v>144</v>
      </c>
      <c r="AI310" t="s">
        <v>144</v>
      </c>
      <c r="AJ310" t="s">
        <v>144</v>
      </c>
      <c r="AK310" t="s">
        <v>142</v>
      </c>
      <c r="AL310" t="s">
        <v>144</v>
      </c>
      <c r="AM310" t="s">
        <v>144</v>
      </c>
      <c r="AN310" t="s">
        <v>144</v>
      </c>
      <c r="AO310" t="s">
        <v>150</v>
      </c>
      <c r="AP310" t="s">
        <v>879</v>
      </c>
      <c r="AQ310" t="s">
        <v>144</v>
      </c>
      <c r="AS310" t="s">
        <v>144</v>
      </c>
      <c r="AT310" t="s">
        <v>159</v>
      </c>
      <c r="AV310" t="s">
        <v>144</v>
      </c>
      <c r="AW310" t="s">
        <v>144</v>
      </c>
      <c r="AX310" t="s">
        <v>144</v>
      </c>
      <c r="AY310" t="s">
        <v>144</v>
      </c>
      <c r="AZ310" t="s">
        <v>880</v>
      </c>
      <c r="BA310" t="s">
        <v>144</v>
      </c>
      <c r="BC310" t="s">
        <v>144</v>
      </c>
      <c r="BK310" t="s">
        <v>144</v>
      </c>
      <c r="BL310">
        <v>21</v>
      </c>
      <c r="BM310" t="s">
        <v>144</v>
      </c>
      <c r="BQ310">
        <v>22</v>
      </c>
      <c r="BR310" t="s">
        <v>142</v>
      </c>
      <c r="BU310">
        <v>16</v>
      </c>
      <c r="CM310" s="4">
        <v>39556.182638888888</v>
      </c>
      <c r="CN310" s="4">
        <v>39556.5</v>
      </c>
      <c r="CQ310" t="s">
        <v>142</v>
      </c>
      <c r="CR310" s="1">
        <v>39556</v>
      </c>
      <c r="CS310" s="2">
        <v>0.2638888888888889</v>
      </c>
      <c r="CT310" t="s">
        <v>142</v>
      </c>
      <c r="CU310" s="1">
        <v>39557</v>
      </c>
      <c r="CV310">
        <v>0</v>
      </c>
      <c r="CW310">
        <v>0</v>
      </c>
      <c r="CX310">
        <v>0</v>
      </c>
      <c r="CY310">
        <v>0</v>
      </c>
      <c r="DA310" t="s">
        <v>144</v>
      </c>
      <c r="DP310" t="s">
        <v>148</v>
      </c>
      <c r="DX310" t="s">
        <v>140</v>
      </c>
      <c r="DY310" t="s">
        <v>140</v>
      </c>
      <c r="DZ310" t="s">
        <v>140</v>
      </c>
      <c r="EA310" t="s">
        <v>140</v>
      </c>
      <c r="EB310" t="s">
        <v>140</v>
      </c>
      <c r="EC310" t="s">
        <v>140</v>
      </c>
      <c r="ED310" t="s">
        <v>140</v>
      </c>
      <c r="EE310" t="s">
        <v>140</v>
      </c>
      <c r="FQ310" s="1">
        <v>39556</v>
      </c>
      <c r="FT310" t="s">
        <v>144</v>
      </c>
    </row>
    <row r="311" spans="1:177" x14ac:dyDescent="0.2">
      <c r="A311" s="8">
        <v>319</v>
      </c>
      <c r="B311" s="15" t="s">
        <v>1943</v>
      </c>
      <c r="C311" s="1">
        <v>39560</v>
      </c>
      <c r="D311">
        <v>10</v>
      </c>
      <c r="E311">
        <v>12</v>
      </c>
      <c r="F311" s="1">
        <v>39560</v>
      </c>
      <c r="G311" t="s">
        <v>180</v>
      </c>
      <c r="H311">
        <v>67</v>
      </c>
      <c r="I311" t="s">
        <v>139</v>
      </c>
      <c r="J311" t="s">
        <v>144</v>
      </c>
      <c r="K311" t="s">
        <v>142</v>
      </c>
      <c r="L311" t="s">
        <v>142</v>
      </c>
      <c r="M311" t="s">
        <v>144</v>
      </c>
      <c r="N311" t="s">
        <v>144</v>
      </c>
      <c r="O311" t="s">
        <v>144</v>
      </c>
      <c r="P311" t="s">
        <v>144</v>
      </c>
      <c r="Q311" t="s">
        <v>142</v>
      </c>
      <c r="R311" t="s">
        <v>144</v>
      </c>
      <c r="S311" t="s">
        <v>144</v>
      </c>
      <c r="T311" t="s">
        <v>144</v>
      </c>
      <c r="U311" t="s">
        <v>144</v>
      </c>
      <c r="V311" t="s">
        <v>144</v>
      </c>
      <c r="W311" t="s">
        <v>144</v>
      </c>
      <c r="X311" t="s">
        <v>144</v>
      </c>
      <c r="Y311" t="s">
        <v>142</v>
      </c>
      <c r="Z311" t="s">
        <v>881</v>
      </c>
      <c r="AA311" t="s">
        <v>146</v>
      </c>
      <c r="AB311" t="s">
        <v>140</v>
      </c>
      <c r="AC311" t="s">
        <v>140</v>
      </c>
      <c r="AD311" t="s">
        <v>140</v>
      </c>
      <c r="AE311" t="s">
        <v>140</v>
      </c>
      <c r="AF311" t="s">
        <v>140</v>
      </c>
      <c r="AG311" t="s">
        <v>142</v>
      </c>
      <c r="AH311" t="s">
        <v>144</v>
      </c>
      <c r="AI311" t="s">
        <v>144</v>
      </c>
      <c r="AJ311" t="s">
        <v>144</v>
      </c>
      <c r="AK311" t="s">
        <v>144</v>
      </c>
      <c r="AL311" t="s">
        <v>144</v>
      </c>
      <c r="AM311" t="s">
        <v>144</v>
      </c>
      <c r="AN311" t="s">
        <v>144</v>
      </c>
      <c r="AO311" t="s">
        <v>561</v>
      </c>
      <c r="AP311" t="s">
        <v>882</v>
      </c>
      <c r="AQ311" t="s">
        <v>142</v>
      </c>
      <c r="AR311" t="s">
        <v>142</v>
      </c>
      <c r="AS311" t="s">
        <v>142</v>
      </c>
      <c r="AT311" t="s">
        <v>151</v>
      </c>
      <c r="AU311">
        <v>5</v>
      </c>
      <c r="AV311" t="s">
        <v>144</v>
      </c>
      <c r="AW311" t="s">
        <v>144</v>
      </c>
      <c r="AX311" t="s">
        <v>144</v>
      </c>
      <c r="AY311" t="s">
        <v>144</v>
      </c>
      <c r="AZ311" t="s">
        <v>883</v>
      </c>
      <c r="BA311" t="s">
        <v>144</v>
      </c>
      <c r="BC311" t="s">
        <v>142</v>
      </c>
      <c r="BD311">
        <v>79</v>
      </c>
      <c r="BE311">
        <v>79</v>
      </c>
      <c r="BF311">
        <v>37</v>
      </c>
      <c r="BG311">
        <v>37</v>
      </c>
      <c r="BH311">
        <v>37</v>
      </c>
      <c r="BI311">
        <v>7.49</v>
      </c>
      <c r="BJ311">
        <v>7.49</v>
      </c>
      <c r="BK311" t="s">
        <v>144</v>
      </c>
      <c r="BL311">
        <v>50</v>
      </c>
      <c r="BM311" t="s">
        <v>144</v>
      </c>
      <c r="BO311">
        <v>40</v>
      </c>
      <c r="BQ311">
        <v>20</v>
      </c>
      <c r="BR311" t="s">
        <v>142</v>
      </c>
      <c r="BU311">
        <v>15</v>
      </c>
      <c r="CM311" s="4">
        <v>39560.375694444447</v>
      </c>
      <c r="CN311" s="4">
        <v>39560.701388888891</v>
      </c>
      <c r="CQ311" t="s">
        <v>142</v>
      </c>
      <c r="CR311" s="1">
        <v>39560</v>
      </c>
      <c r="CS311" s="2">
        <v>0.9604166666666667</v>
      </c>
      <c r="CT311" t="s">
        <v>142</v>
      </c>
      <c r="CU311" s="1">
        <v>39571</v>
      </c>
      <c r="CV311">
        <v>3</v>
      </c>
      <c r="CW311">
        <v>3</v>
      </c>
      <c r="CX311">
        <v>3</v>
      </c>
      <c r="CY311">
        <v>3</v>
      </c>
      <c r="DA311" t="s">
        <v>142</v>
      </c>
      <c r="DB311" s="1">
        <v>39560</v>
      </c>
      <c r="DP311" t="s">
        <v>152</v>
      </c>
      <c r="DX311" t="s">
        <v>140</v>
      </c>
      <c r="DY311" t="s">
        <v>146</v>
      </c>
      <c r="DZ311" t="s">
        <v>140</v>
      </c>
      <c r="EA311" t="s">
        <v>140</v>
      </c>
      <c r="EB311" t="s">
        <v>140</v>
      </c>
      <c r="EC311" t="s">
        <v>140</v>
      </c>
      <c r="ED311" t="s">
        <v>140</v>
      </c>
      <c r="EE311" t="s">
        <v>140</v>
      </c>
      <c r="EG311" t="s">
        <v>163</v>
      </c>
      <c r="EL311" t="s">
        <v>163</v>
      </c>
      <c r="FQ311" s="1">
        <v>39564</v>
      </c>
      <c r="FT311" t="s">
        <v>144</v>
      </c>
    </row>
    <row r="312" spans="1:177" x14ac:dyDescent="0.2">
      <c r="A312" s="8">
        <v>320</v>
      </c>
      <c r="B312" s="15" t="s">
        <v>1944</v>
      </c>
      <c r="C312" s="1">
        <v>39560</v>
      </c>
      <c r="D312">
        <v>5</v>
      </c>
      <c r="E312">
        <v>5</v>
      </c>
      <c r="F312" s="1">
        <v>39560</v>
      </c>
      <c r="G312" t="s">
        <v>138</v>
      </c>
      <c r="H312">
        <v>85</v>
      </c>
      <c r="I312" t="s">
        <v>141</v>
      </c>
      <c r="J312" t="s">
        <v>144</v>
      </c>
      <c r="K312" t="s">
        <v>142</v>
      </c>
      <c r="L312" t="s">
        <v>142</v>
      </c>
      <c r="M312" t="s">
        <v>144</v>
      </c>
      <c r="N312" t="s">
        <v>144</v>
      </c>
      <c r="O312" t="s">
        <v>144</v>
      </c>
      <c r="P312" t="s">
        <v>144</v>
      </c>
      <c r="Q312" t="s">
        <v>144</v>
      </c>
      <c r="R312" t="s">
        <v>144</v>
      </c>
      <c r="S312" t="s">
        <v>144</v>
      </c>
      <c r="T312" t="s">
        <v>144</v>
      </c>
      <c r="U312" t="s">
        <v>144</v>
      </c>
      <c r="V312" t="s">
        <v>144</v>
      </c>
      <c r="W312" t="s">
        <v>144</v>
      </c>
      <c r="X312" t="s">
        <v>144</v>
      </c>
      <c r="Y312" t="s">
        <v>144</v>
      </c>
      <c r="Z312" t="s">
        <v>884</v>
      </c>
      <c r="AA312" t="s">
        <v>146</v>
      </c>
      <c r="AB312" t="s">
        <v>140</v>
      </c>
      <c r="AC312" t="s">
        <v>140</v>
      </c>
      <c r="AD312" t="s">
        <v>140</v>
      </c>
      <c r="AE312" t="s">
        <v>140</v>
      </c>
      <c r="AF312" t="s">
        <v>140</v>
      </c>
      <c r="AG312" t="s">
        <v>144</v>
      </c>
      <c r="AH312" t="s">
        <v>144</v>
      </c>
      <c r="AI312" t="s">
        <v>144</v>
      </c>
      <c r="AJ312" t="s">
        <v>144</v>
      </c>
      <c r="AK312" t="s">
        <v>144</v>
      </c>
      <c r="AL312" t="s">
        <v>144</v>
      </c>
      <c r="AM312" t="s">
        <v>144</v>
      </c>
      <c r="AN312" t="s">
        <v>144</v>
      </c>
      <c r="AO312" t="s">
        <v>147</v>
      </c>
      <c r="AQ312" t="s">
        <v>144</v>
      </c>
      <c r="AS312" t="s">
        <v>144</v>
      </c>
      <c r="AT312" t="s">
        <v>156</v>
      </c>
      <c r="AV312" t="s">
        <v>144</v>
      </c>
      <c r="AW312" t="s">
        <v>144</v>
      </c>
      <c r="AX312" t="s">
        <v>144</v>
      </c>
      <c r="AY312" t="s">
        <v>144</v>
      </c>
      <c r="AZ312" t="s">
        <v>885</v>
      </c>
      <c r="BA312" t="s">
        <v>142</v>
      </c>
      <c r="BC312" t="s">
        <v>142</v>
      </c>
      <c r="BD312">
        <v>117</v>
      </c>
      <c r="BE312">
        <v>117</v>
      </c>
      <c r="BF312">
        <v>36</v>
      </c>
      <c r="BG312">
        <v>36</v>
      </c>
      <c r="BH312">
        <v>36</v>
      </c>
      <c r="BI312">
        <v>7.5</v>
      </c>
      <c r="BJ312">
        <v>7.5</v>
      </c>
      <c r="BK312" t="s">
        <v>142</v>
      </c>
      <c r="BL312">
        <v>35</v>
      </c>
      <c r="BQ312">
        <v>19</v>
      </c>
      <c r="BR312" t="s">
        <v>142</v>
      </c>
      <c r="BS312" t="s">
        <v>144</v>
      </c>
      <c r="BT312" t="s">
        <v>144</v>
      </c>
      <c r="BU312">
        <v>15</v>
      </c>
      <c r="CM312" s="4">
        <v>39561.304861111108</v>
      </c>
      <c r="CN312" s="4">
        <v>39562.342361111114</v>
      </c>
      <c r="CQ312" t="s">
        <v>142</v>
      </c>
      <c r="CR312" s="1">
        <v>39562</v>
      </c>
      <c r="CS312" s="2">
        <v>0.18055555555555555</v>
      </c>
      <c r="CT312" t="s">
        <v>142</v>
      </c>
      <c r="CU312" s="1">
        <v>39571</v>
      </c>
      <c r="CV312">
        <v>1</v>
      </c>
      <c r="CW312">
        <v>0</v>
      </c>
      <c r="CX312">
        <v>3</v>
      </c>
      <c r="CY312">
        <v>3</v>
      </c>
      <c r="CZ312" t="s">
        <v>886</v>
      </c>
      <c r="DA312" t="s">
        <v>142</v>
      </c>
      <c r="DB312" s="1">
        <v>39563</v>
      </c>
      <c r="DC312" t="s">
        <v>142</v>
      </c>
      <c r="DD312" s="1">
        <v>39562</v>
      </c>
      <c r="DE312" s="2">
        <v>0.18055555555555555</v>
      </c>
      <c r="DF312" t="s">
        <v>142</v>
      </c>
      <c r="DG312" s="1">
        <v>39571</v>
      </c>
      <c r="DH312">
        <v>1</v>
      </c>
      <c r="DI312">
        <v>0</v>
      </c>
      <c r="DJ312">
        <v>3</v>
      </c>
      <c r="DK312">
        <v>3</v>
      </c>
      <c r="DL312" t="s">
        <v>886</v>
      </c>
      <c r="DM312" t="s">
        <v>142</v>
      </c>
      <c r="DN312" s="1">
        <v>39563</v>
      </c>
      <c r="DP312" t="s">
        <v>148</v>
      </c>
      <c r="DX312" t="s">
        <v>140</v>
      </c>
      <c r="DY312" t="s">
        <v>140</v>
      </c>
      <c r="DZ312" t="s">
        <v>140</v>
      </c>
      <c r="EA312" t="s">
        <v>140</v>
      </c>
      <c r="EB312" t="s">
        <v>140</v>
      </c>
      <c r="EC312" t="s">
        <v>140</v>
      </c>
      <c r="ED312" t="s">
        <v>140</v>
      </c>
      <c r="EE312" t="s">
        <v>140</v>
      </c>
      <c r="FQ312" s="1">
        <v>39563</v>
      </c>
      <c r="FT312" t="s">
        <v>144</v>
      </c>
    </row>
    <row r="313" spans="1:177" x14ac:dyDescent="0.2">
      <c r="A313" s="8">
        <v>321</v>
      </c>
      <c r="B313" s="15" t="s">
        <v>3031</v>
      </c>
      <c r="C313" s="1">
        <v>39568</v>
      </c>
      <c r="D313">
        <v>6</v>
      </c>
      <c r="E313">
        <v>7</v>
      </c>
      <c r="F313" s="1">
        <v>39568</v>
      </c>
      <c r="G313" t="s">
        <v>143</v>
      </c>
      <c r="H313">
        <v>90</v>
      </c>
      <c r="I313" t="s">
        <v>141</v>
      </c>
      <c r="J313" t="s">
        <v>144</v>
      </c>
      <c r="K313" t="s">
        <v>144</v>
      </c>
      <c r="L313" t="s">
        <v>144</v>
      </c>
      <c r="M313" t="s">
        <v>144</v>
      </c>
      <c r="N313" t="s">
        <v>144</v>
      </c>
      <c r="O313" t="s">
        <v>144</v>
      </c>
      <c r="P313" t="s">
        <v>144</v>
      </c>
      <c r="Q313" t="s">
        <v>142</v>
      </c>
      <c r="R313" t="s">
        <v>142</v>
      </c>
      <c r="S313" t="s">
        <v>144</v>
      </c>
      <c r="T313" t="s">
        <v>144</v>
      </c>
      <c r="U313" t="s">
        <v>144</v>
      </c>
      <c r="V313" t="s">
        <v>144</v>
      </c>
      <c r="W313" t="s">
        <v>142</v>
      </c>
      <c r="X313" t="s">
        <v>142</v>
      </c>
      <c r="Y313" t="s">
        <v>142</v>
      </c>
      <c r="Z313" t="s">
        <v>887</v>
      </c>
      <c r="AA313" t="s">
        <v>140</v>
      </c>
      <c r="AB313" t="s">
        <v>146</v>
      </c>
      <c r="AC313" t="s">
        <v>140</v>
      </c>
      <c r="AD313" t="s">
        <v>140</v>
      </c>
      <c r="AE313" t="s">
        <v>140</v>
      </c>
      <c r="AF313" t="s">
        <v>140</v>
      </c>
      <c r="AG313" t="s">
        <v>142</v>
      </c>
      <c r="AH313" t="s">
        <v>144</v>
      </c>
      <c r="AI313" t="s">
        <v>144</v>
      </c>
      <c r="AJ313" t="s">
        <v>144</v>
      </c>
      <c r="AK313" t="s">
        <v>144</v>
      </c>
      <c r="AL313" t="s">
        <v>142</v>
      </c>
      <c r="AM313" t="s">
        <v>144</v>
      </c>
      <c r="AN313" t="s">
        <v>144</v>
      </c>
      <c r="AO313" t="s">
        <v>147</v>
      </c>
      <c r="AQ313" t="s">
        <v>144</v>
      </c>
      <c r="AS313" t="s">
        <v>144</v>
      </c>
      <c r="AT313" t="s">
        <v>159</v>
      </c>
      <c r="AV313" t="s">
        <v>144</v>
      </c>
      <c r="AW313" t="s">
        <v>144</v>
      </c>
      <c r="AX313" t="s">
        <v>144</v>
      </c>
      <c r="AY313" t="s">
        <v>144</v>
      </c>
      <c r="AZ313" t="s">
        <v>888</v>
      </c>
      <c r="BA313" t="s">
        <v>144</v>
      </c>
      <c r="BC313" t="s">
        <v>142</v>
      </c>
      <c r="BD313">
        <v>149</v>
      </c>
      <c r="BE313">
        <v>149</v>
      </c>
      <c r="BF313">
        <v>26</v>
      </c>
      <c r="BG313">
        <v>26</v>
      </c>
      <c r="BH313">
        <v>26</v>
      </c>
      <c r="BI313">
        <v>7.43</v>
      </c>
      <c r="BJ313">
        <v>7.43</v>
      </c>
      <c r="BK313" t="s">
        <v>144</v>
      </c>
      <c r="BL313">
        <v>21</v>
      </c>
      <c r="BM313" t="s">
        <v>144</v>
      </c>
      <c r="BQ313">
        <v>25</v>
      </c>
      <c r="BR313" t="s">
        <v>142</v>
      </c>
      <c r="BU313">
        <v>18</v>
      </c>
      <c r="CM313" s="4">
        <v>39568.447916666664</v>
      </c>
      <c r="CN313" s="4">
        <v>39568.711805555555</v>
      </c>
      <c r="CQ313" t="s">
        <v>142</v>
      </c>
      <c r="CR313" s="1">
        <v>39568</v>
      </c>
      <c r="CS313" s="2">
        <v>0.20625000000000002</v>
      </c>
      <c r="CT313" t="s">
        <v>142</v>
      </c>
      <c r="CU313" s="1">
        <v>39571</v>
      </c>
      <c r="CV313">
        <v>0</v>
      </c>
      <c r="CW313">
        <v>0</v>
      </c>
      <c r="CX313">
        <v>3</v>
      </c>
      <c r="CY313">
        <v>3</v>
      </c>
      <c r="DA313" t="s">
        <v>144</v>
      </c>
      <c r="DP313" t="s">
        <v>148</v>
      </c>
      <c r="DX313" t="s">
        <v>140</v>
      </c>
      <c r="DY313" t="s">
        <v>140</v>
      </c>
      <c r="DZ313" t="s">
        <v>140</v>
      </c>
      <c r="EA313" t="s">
        <v>140</v>
      </c>
      <c r="EB313" t="s">
        <v>140</v>
      </c>
      <c r="EC313" t="s">
        <v>140</v>
      </c>
      <c r="ED313" t="s">
        <v>140</v>
      </c>
      <c r="EE313" t="s">
        <v>140</v>
      </c>
      <c r="FQ313" s="1">
        <v>39571</v>
      </c>
      <c r="FT313" t="s">
        <v>144</v>
      </c>
    </row>
    <row r="314" spans="1:177" x14ac:dyDescent="0.2">
      <c r="A314" s="8">
        <v>322</v>
      </c>
      <c r="B314" s="15" t="s">
        <v>1945</v>
      </c>
      <c r="C314" s="1">
        <v>39574</v>
      </c>
      <c r="D314">
        <v>10</v>
      </c>
      <c r="E314">
        <v>11</v>
      </c>
      <c r="F314" s="1">
        <v>39574</v>
      </c>
      <c r="G314" t="s">
        <v>138</v>
      </c>
      <c r="H314">
        <v>58</v>
      </c>
      <c r="I314" t="s">
        <v>139</v>
      </c>
      <c r="J314" t="s">
        <v>144</v>
      </c>
      <c r="K314" t="s">
        <v>144</v>
      </c>
      <c r="L314" t="s">
        <v>144</v>
      </c>
      <c r="M314" t="s">
        <v>144</v>
      </c>
      <c r="N314" t="s">
        <v>144</v>
      </c>
      <c r="O314" t="s">
        <v>144</v>
      </c>
      <c r="P314" t="s">
        <v>144</v>
      </c>
      <c r="Q314" t="s">
        <v>142</v>
      </c>
      <c r="R314" t="s">
        <v>144</v>
      </c>
      <c r="S314" t="s">
        <v>142</v>
      </c>
      <c r="T314" t="s">
        <v>144</v>
      </c>
      <c r="U314" t="s">
        <v>144</v>
      </c>
      <c r="V314" t="s">
        <v>144</v>
      </c>
      <c r="W314" t="s">
        <v>142</v>
      </c>
      <c r="X314" t="s">
        <v>144</v>
      </c>
      <c r="Y314" t="s">
        <v>144</v>
      </c>
      <c r="Z314" t="s">
        <v>889</v>
      </c>
      <c r="AA314" t="s">
        <v>146</v>
      </c>
      <c r="AB314" t="s">
        <v>140</v>
      </c>
      <c r="AC314" t="s">
        <v>140</v>
      </c>
      <c r="AD314" t="s">
        <v>140</v>
      </c>
      <c r="AE314" t="s">
        <v>140</v>
      </c>
      <c r="AF314" t="s">
        <v>140</v>
      </c>
      <c r="AG314" t="s">
        <v>144</v>
      </c>
      <c r="AH314" t="s">
        <v>144</v>
      </c>
      <c r="AI314" t="s">
        <v>144</v>
      </c>
      <c r="AJ314" t="s">
        <v>144</v>
      </c>
      <c r="AK314" t="s">
        <v>142</v>
      </c>
      <c r="AL314" t="s">
        <v>144</v>
      </c>
      <c r="AM314" t="s">
        <v>144</v>
      </c>
      <c r="AN314" t="s">
        <v>144</v>
      </c>
      <c r="AO314" t="s">
        <v>147</v>
      </c>
      <c r="AQ314" t="s">
        <v>144</v>
      </c>
      <c r="AS314" t="s">
        <v>144</v>
      </c>
      <c r="AT314" t="s">
        <v>159</v>
      </c>
      <c r="AV314" t="s">
        <v>144</v>
      </c>
      <c r="AW314" t="s">
        <v>144</v>
      </c>
      <c r="AX314" t="s">
        <v>144</v>
      </c>
      <c r="AY314" t="s">
        <v>144</v>
      </c>
      <c r="AZ314" t="s">
        <v>890</v>
      </c>
      <c r="BA314" t="s">
        <v>144</v>
      </c>
      <c r="BC314" t="s">
        <v>144</v>
      </c>
      <c r="BK314" t="s">
        <v>144</v>
      </c>
      <c r="BL314">
        <v>32</v>
      </c>
      <c r="BM314" t="s">
        <v>144</v>
      </c>
      <c r="BO314">
        <v>3</v>
      </c>
      <c r="BQ314">
        <v>33</v>
      </c>
      <c r="BR314" t="s">
        <v>142</v>
      </c>
      <c r="BU314">
        <v>19</v>
      </c>
      <c r="CM314" s="4">
        <v>39574.260416666664</v>
      </c>
      <c r="CN314" s="4">
        <v>39574.552777777775</v>
      </c>
      <c r="CQ314" t="s">
        <v>142</v>
      </c>
      <c r="CR314" s="1">
        <v>39574</v>
      </c>
      <c r="CS314" s="2">
        <v>0.51944444444444449</v>
      </c>
      <c r="CT314" t="s">
        <v>142</v>
      </c>
      <c r="CU314" s="1">
        <v>39578</v>
      </c>
      <c r="CV314">
        <v>0</v>
      </c>
      <c r="CW314">
        <v>0</v>
      </c>
      <c r="CX314">
        <v>1</v>
      </c>
      <c r="CY314">
        <v>1</v>
      </c>
      <c r="DA314" t="s">
        <v>144</v>
      </c>
      <c r="DP314" t="s">
        <v>148</v>
      </c>
      <c r="DX314" t="s">
        <v>140</v>
      </c>
      <c r="DY314" t="s">
        <v>140</v>
      </c>
      <c r="DZ314" t="s">
        <v>140</v>
      </c>
      <c r="EA314" t="s">
        <v>140</v>
      </c>
      <c r="EB314" t="s">
        <v>140</v>
      </c>
      <c r="EC314" t="s">
        <v>140</v>
      </c>
      <c r="ED314" t="s">
        <v>140</v>
      </c>
      <c r="EE314" t="s">
        <v>140</v>
      </c>
      <c r="FQ314" s="1">
        <v>39577</v>
      </c>
      <c r="FT314" t="s">
        <v>144</v>
      </c>
    </row>
    <row r="315" spans="1:177" x14ac:dyDescent="0.2">
      <c r="A315" s="8">
        <v>323</v>
      </c>
      <c r="B315" s="15" t="s">
        <v>1946</v>
      </c>
      <c r="C315" s="1">
        <v>39579</v>
      </c>
      <c r="D315">
        <v>15</v>
      </c>
      <c r="E315">
        <v>4</v>
      </c>
      <c r="F315" s="1">
        <v>39580</v>
      </c>
      <c r="G315" t="s">
        <v>138</v>
      </c>
      <c r="H315">
        <v>63</v>
      </c>
      <c r="I315" t="s">
        <v>139</v>
      </c>
      <c r="J315" t="s">
        <v>144</v>
      </c>
      <c r="K315" t="s">
        <v>144</v>
      </c>
      <c r="L315" t="s">
        <v>144</v>
      </c>
      <c r="M315" t="s">
        <v>144</v>
      </c>
      <c r="N315" t="s">
        <v>144</v>
      </c>
      <c r="O315" t="s">
        <v>144</v>
      </c>
      <c r="P315" t="s">
        <v>144</v>
      </c>
      <c r="Q315" t="s">
        <v>142</v>
      </c>
      <c r="R315" t="s">
        <v>144</v>
      </c>
      <c r="S315" t="s">
        <v>144</v>
      </c>
      <c r="T315" t="s">
        <v>144</v>
      </c>
      <c r="U315" t="s">
        <v>144</v>
      </c>
      <c r="V315" t="s">
        <v>144</v>
      </c>
      <c r="W315" t="s">
        <v>144</v>
      </c>
      <c r="X315" t="s">
        <v>142</v>
      </c>
      <c r="Y315" t="s">
        <v>142</v>
      </c>
      <c r="Z315" t="s">
        <v>891</v>
      </c>
      <c r="AA315" t="s">
        <v>140</v>
      </c>
      <c r="AB315" t="s">
        <v>140</v>
      </c>
      <c r="AC315" t="s">
        <v>140</v>
      </c>
      <c r="AD315" t="s">
        <v>146</v>
      </c>
      <c r="AE315" t="s">
        <v>140</v>
      </c>
      <c r="AF315" t="s">
        <v>140</v>
      </c>
      <c r="AG315" t="s">
        <v>142</v>
      </c>
      <c r="AH315" t="s">
        <v>144</v>
      </c>
      <c r="AI315" t="s">
        <v>144</v>
      </c>
      <c r="AJ315" t="s">
        <v>144</v>
      </c>
      <c r="AK315" t="s">
        <v>144</v>
      </c>
      <c r="AL315" t="s">
        <v>144</v>
      </c>
      <c r="AM315" t="s">
        <v>144</v>
      </c>
      <c r="AN315" t="s">
        <v>144</v>
      </c>
      <c r="AO315" t="s">
        <v>561</v>
      </c>
      <c r="AP315" t="s">
        <v>892</v>
      </c>
      <c r="AQ315" t="s">
        <v>142</v>
      </c>
      <c r="AR315" t="s">
        <v>142</v>
      </c>
      <c r="AS315" t="s">
        <v>142</v>
      </c>
      <c r="AT315" t="s">
        <v>151</v>
      </c>
      <c r="AV315" t="s">
        <v>144</v>
      </c>
      <c r="AW315" t="s">
        <v>144</v>
      </c>
      <c r="AX315" t="s">
        <v>144</v>
      </c>
      <c r="AY315" t="s">
        <v>144</v>
      </c>
      <c r="AZ315" t="s">
        <v>893</v>
      </c>
      <c r="BA315" t="s">
        <v>144</v>
      </c>
      <c r="BC315" t="s">
        <v>142</v>
      </c>
      <c r="BD315">
        <v>453</v>
      </c>
      <c r="BE315">
        <v>66</v>
      </c>
      <c r="BF315">
        <v>43</v>
      </c>
      <c r="BG315">
        <v>43</v>
      </c>
      <c r="BH315">
        <v>36</v>
      </c>
      <c r="BI315">
        <v>7.54</v>
      </c>
      <c r="BJ315">
        <v>7.35</v>
      </c>
      <c r="BK315" t="s">
        <v>144</v>
      </c>
      <c r="BL315">
        <v>40</v>
      </c>
      <c r="BM315" t="s">
        <v>144</v>
      </c>
      <c r="BO315">
        <v>4</v>
      </c>
      <c r="BQ315">
        <v>34</v>
      </c>
      <c r="BR315" t="s">
        <v>142</v>
      </c>
      <c r="BU315">
        <v>22</v>
      </c>
      <c r="CM315" s="4">
        <v>39579.739583333336</v>
      </c>
      <c r="CN315" s="4">
        <v>39580.047222222223</v>
      </c>
      <c r="CQ315" t="s">
        <v>142</v>
      </c>
      <c r="CR315" s="1">
        <v>39580</v>
      </c>
      <c r="CS315" s="2">
        <v>0.23541666666666669</v>
      </c>
      <c r="CT315" t="s">
        <v>142</v>
      </c>
      <c r="CU315" s="1">
        <v>39585</v>
      </c>
      <c r="CV315">
        <v>1</v>
      </c>
      <c r="CW315">
        <v>3</v>
      </c>
      <c r="CX315">
        <v>3</v>
      </c>
      <c r="CY315">
        <v>3</v>
      </c>
      <c r="CZ315" t="s">
        <v>894</v>
      </c>
      <c r="DA315" t="s">
        <v>144</v>
      </c>
      <c r="DP315" t="s">
        <v>152</v>
      </c>
      <c r="DX315" t="s">
        <v>140</v>
      </c>
      <c r="DY315" t="s">
        <v>140</v>
      </c>
      <c r="DZ315" t="s">
        <v>140</v>
      </c>
      <c r="EA315" t="s">
        <v>140</v>
      </c>
      <c r="EB315" t="s">
        <v>140</v>
      </c>
      <c r="EC315" t="s">
        <v>140</v>
      </c>
      <c r="ED315" t="s">
        <v>146</v>
      </c>
      <c r="EE315" t="s">
        <v>140</v>
      </c>
      <c r="EF315" t="s">
        <v>895</v>
      </c>
      <c r="EG315" t="s">
        <v>153</v>
      </c>
      <c r="EH315" t="s">
        <v>312</v>
      </c>
      <c r="EI315" t="s">
        <v>209</v>
      </c>
      <c r="FQ315" s="1">
        <v>39581</v>
      </c>
      <c r="FT315" t="s">
        <v>142</v>
      </c>
      <c r="FU315" s="1">
        <v>39603</v>
      </c>
    </row>
    <row r="316" spans="1:177" x14ac:dyDescent="0.2">
      <c r="A316" s="8">
        <v>325</v>
      </c>
      <c r="B316" s="15" t="s">
        <v>1947</v>
      </c>
      <c r="C316" s="1">
        <v>39581</v>
      </c>
      <c r="D316">
        <v>5</v>
      </c>
      <c r="E316">
        <v>16</v>
      </c>
      <c r="F316" s="1">
        <v>39581</v>
      </c>
      <c r="G316" t="s">
        <v>138</v>
      </c>
      <c r="H316">
        <v>88</v>
      </c>
      <c r="I316" t="s">
        <v>139</v>
      </c>
      <c r="J316" t="s">
        <v>144</v>
      </c>
      <c r="K316" t="s">
        <v>144</v>
      </c>
      <c r="L316" t="s">
        <v>144</v>
      </c>
      <c r="M316" t="s">
        <v>144</v>
      </c>
      <c r="N316" t="s">
        <v>144</v>
      </c>
      <c r="O316" t="s">
        <v>142</v>
      </c>
      <c r="P316" t="s">
        <v>144</v>
      </c>
      <c r="Q316" t="s">
        <v>142</v>
      </c>
      <c r="R316" t="s">
        <v>144</v>
      </c>
      <c r="S316" t="s">
        <v>144</v>
      </c>
      <c r="U316" t="s">
        <v>144</v>
      </c>
      <c r="W316" t="s">
        <v>142</v>
      </c>
      <c r="X316" t="s">
        <v>142</v>
      </c>
      <c r="Y316" t="s">
        <v>142</v>
      </c>
      <c r="Z316" t="s">
        <v>896</v>
      </c>
      <c r="AA316" t="s">
        <v>140</v>
      </c>
      <c r="AB316" t="s">
        <v>140</v>
      </c>
      <c r="AC316" t="s">
        <v>140</v>
      </c>
      <c r="AD316" t="s">
        <v>146</v>
      </c>
      <c r="AE316" t="s">
        <v>140</v>
      </c>
      <c r="AF316" t="s">
        <v>140</v>
      </c>
      <c r="AG316" t="s">
        <v>144</v>
      </c>
      <c r="AH316" t="s">
        <v>144</v>
      </c>
      <c r="AI316" t="s">
        <v>144</v>
      </c>
      <c r="AJ316" t="s">
        <v>144</v>
      </c>
      <c r="AK316" t="s">
        <v>144</v>
      </c>
      <c r="AL316" t="s">
        <v>144</v>
      </c>
      <c r="AM316" t="s">
        <v>144</v>
      </c>
      <c r="AN316" t="s">
        <v>144</v>
      </c>
      <c r="AO316" t="s">
        <v>147</v>
      </c>
      <c r="AQ316" t="s">
        <v>144</v>
      </c>
      <c r="AS316" t="s">
        <v>144</v>
      </c>
      <c r="AV316" t="s">
        <v>144</v>
      </c>
      <c r="AW316" t="s">
        <v>144</v>
      </c>
      <c r="AX316" t="s">
        <v>144</v>
      </c>
      <c r="AY316" t="s">
        <v>144</v>
      </c>
      <c r="AZ316" t="s">
        <v>897</v>
      </c>
      <c r="BA316" t="s">
        <v>144</v>
      </c>
      <c r="BC316" t="s">
        <v>144</v>
      </c>
      <c r="BK316" t="s">
        <v>144</v>
      </c>
      <c r="BL316">
        <v>28</v>
      </c>
      <c r="BM316" t="s">
        <v>144</v>
      </c>
      <c r="BO316">
        <v>2</v>
      </c>
      <c r="BQ316">
        <v>35</v>
      </c>
      <c r="BR316" t="s">
        <v>142</v>
      </c>
      <c r="BU316">
        <v>15</v>
      </c>
      <c r="CM316" s="4">
        <v>39581.208333333336</v>
      </c>
      <c r="CN316" s="4">
        <v>39581.527777777781</v>
      </c>
      <c r="CQ316" t="s">
        <v>142</v>
      </c>
      <c r="CR316" s="1">
        <v>39581</v>
      </c>
      <c r="CS316" s="2">
        <v>0.53819444444444442</v>
      </c>
      <c r="CT316" t="s">
        <v>142</v>
      </c>
      <c r="CU316" s="1">
        <v>39585</v>
      </c>
      <c r="CV316">
        <v>3</v>
      </c>
      <c r="CW316">
        <v>3</v>
      </c>
      <c r="CX316">
        <v>3</v>
      </c>
      <c r="CY316">
        <v>3</v>
      </c>
      <c r="CZ316" t="s">
        <v>431</v>
      </c>
      <c r="DA316" t="s">
        <v>142</v>
      </c>
      <c r="DP316" t="s">
        <v>152</v>
      </c>
      <c r="DX316" t="s">
        <v>140</v>
      </c>
      <c r="DY316" t="s">
        <v>140</v>
      </c>
      <c r="DZ316" t="s">
        <v>140</v>
      </c>
      <c r="EA316" t="s">
        <v>146</v>
      </c>
      <c r="EB316" t="s">
        <v>140</v>
      </c>
      <c r="EC316" t="s">
        <v>140</v>
      </c>
      <c r="ED316" t="s">
        <v>140</v>
      </c>
      <c r="EE316" t="s">
        <v>140</v>
      </c>
      <c r="EG316" t="s">
        <v>163</v>
      </c>
      <c r="EW316" t="s">
        <v>163</v>
      </c>
      <c r="FQ316" s="1">
        <v>39584</v>
      </c>
      <c r="FT316" t="s">
        <v>144</v>
      </c>
    </row>
    <row r="317" spans="1:177" x14ac:dyDescent="0.2">
      <c r="A317" s="8">
        <v>326</v>
      </c>
      <c r="B317" s="15" t="s">
        <v>1948</v>
      </c>
      <c r="C317" s="1">
        <v>39583</v>
      </c>
      <c r="D317">
        <v>14</v>
      </c>
      <c r="E317">
        <v>3</v>
      </c>
      <c r="F317" s="1">
        <v>39589</v>
      </c>
      <c r="G317" t="s">
        <v>138</v>
      </c>
      <c r="H317">
        <v>26</v>
      </c>
      <c r="I317" t="s">
        <v>141</v>
      </c>
      <c r="J317" t="s">
        <v>144</v>
      </c>
      <c r="K317" t="s">
        <v>144</v>
      </c>
      <c r="L317" t="s">
        <v>142</v>
      </c>
      <c r="M317" t="s">
        <v>144</v>
      </c>
      <c r="N317" t="s">
        <v>144</v>
      </c>
      <c r="O317" t="s">
        <v>144</v>
      </c>
      <c r="P317" t="s">
        <v>144</v>
      </c>
      <c r="Q317" t="s">
        <v>142</v>
      </c>
      <c r="R317" t="s">
        <v>144</v>
      </c>
      <c r="S317" t="s">
        <v>144</v>
      </c>
      <c r="T317" t="s">
        <v>144</v>
      </c>
      <c r="U317" t="s">
        <v>144</v>
      </c>
      <c r="V317" t="s">
        <v>144</v>
      </c>
      <c r="W317" t="s">
        <v>144</v>
      </c>
      <c r="X317" t="s">
        <v>144</v>
      </c>
      <c r="Y317" t="s">
        <v>144</v>
      </c>
      <c r="Z317" t="s">
        <v>898</v>
      </c>
      <c r="AA317" t="s">
        <v>146</v>
      </c>
      <c r="AB317" t="s">
        <v>140</v>
      </c>
      <c r="AC317" t="s">
        <v>140</v>
      </c>
      <c r="AD317" t="s">
        <v>140</v>
      </c>
      <c r="AE317" t="s">
        <v>140</v>
      </c>
      <c r="AF317" t="s">
        <v>140</v>
      </c>
      <c r="AG317" t="s">
        <v>144</v>
      </c>
      <c r="AH317" t="s">
        <v>144</v>
      </c>
      <c r="AI317" t="s">
        <v>144</v>
      </c>
      <c r="AJ317" t="s">
        <v>144</v>
      </c>
      <c r="AK317" t="s">
        <v>144</v>
      </c>
      <c r="AL317" t="s">
        <v>144</v>
      </c>
      <c r="AN317" t="s">
        <v>144</v>
      </c>
      <c r="AO317" t="s">
        <v>147</v>
      </c>
      <c r="AQ317" t="s">
        <v>144</v>
      </c>
      <c r="AS317" t="s">
        <v>144</v>
      </c>
      <c r="AT317" t="s">
        <v>159</v>
      </c>
      <c r="AV317" t="s">
        <v>144</v>
      </c>
      <c r="AW317" t="s">
        <v>144</v>
      </c>
      <c r="AX317" t="s">
        <v>144</v>
      </c>
      <c r="AY317" t="s">
        <v>144</v>
      </c>
      <c r="AZ317" t="s">
        <v>899</v>
      </c>
      <c r="BA317" t="s">
        <v>144</v>
      </c>
      <c r="BC317" t="s">
        <v>144</v>
      </c>
      <c r="BK317" t="s">
        <v>144</v>
      </c>
      <c r="BL317">
        <v>21</v>
      </c>
      <c r="BM317" t="s">
        <v>144</v>
      </c>
      <c r="BQ317">
        <v>16</v>
      </c>
      <c r="BR317" t="s">
        <v>142</v>
      </c>
      <c r="BU317">
        <v>20</v>
      </c>
      <c r="CM317" s="4">
        <v>39589.083333333336</v>
      </c>
      <c r="CN317" s="4">
        <v>39589.239583333336</v>
      </c>
      <c r="CQ317" t="s">
        <v>142</v>
      </c>
      <c r="CR317" s="1">
        <v>39589</v>
      </c>
      <c r="CS317" s="2">
        <v>5.6944444444444443E-2</v>
      </c>
      <c r="CT317" t="s">
        <v>142</v>
      </c>
      <c r="CU317" s="1">
        <v>39592</v>
      </c>
      <c r="CV317">
        <v>3</v>
      </c>
      <c r="CW317">
        <v>3</v>
      </c>
      <c r="CX317">
        <v>3</v>
      </c>
      <c r="CY317">
        <v>3</v>
      </c>
      <c r="DA317" t="s">
        <v>142</v>
      </c>
      <c r="DB317" s="1">
        <v>39589</v>
      </c>
      <c r="DP317" t="s">
        <v>152</v>
      </c>
      <c r="DX317" t="s">
        <v>140</v>
      </c>
      <c r="DY317" t="s">
        <v>146</v>
      </c>
      <c r="DZ317" t="s">
        <v>140</v>
      </c>
      <c r="EA317" t="s">
        <v>140</v>
      </c>
      <c r="EB317" t="s">
        <v>140</v>
      </c>
      <c r="EC317" t="s">
        <v>140</v>
      </c>
      <c r="ED317" t="s">
        <v>140</v>
      </c>
      <c r="EE317" t="s">
        <v>140</v>
      </c>
      <c r="EG317" t="s">
        <v>163</v>
      </c>
      <c r="EL317" t="s">
        <v>163</v>
      </c>
      <c r="FQ317" s="1">
        <v>39591</v>
      </c>
      <c r="FT317" t="s">
        <v>144</v>
      </c>
    </row>
    <row r="318" spans="1:177" x14ac:dyDescent="0.2">
      <c r="A318" s="8">
        <v>327</v>
      </c>
      <c r="B318" s="15" t="s">
        <v>1949</v>
      </c>
      <c r="C318" s="1">
        <v>39588</v>
      </c>
      <c r="D318">
        <v>7</v>
      </c>
      <c r="E318">
        <v>8</v>
      </c>
      <c r="F318" s="1">
        <v>39588</v>
      </c>
      <c r="G318" t="s">
        <v>143</v>
      </c>
      <c r="H318">
        <v>26</v>
      </c>
      <c r="I318" t="s">
        <v>139</v>
      </c>
      <c r="J318" t="s">
        <v>144</v>
      </c>
      <c r="K318" t="s">
        <v>144</v>
      </c>
      <c r="L318" t="s">
        <v>144</v>
      </c>
      <c r="M318" t="s">
        <v>144</v>
      </c>
      <c r="N318" t="s">
        <v>144</v>
      </c>
      <c r="O318" t="s">
        <v>144</v>
      </c>
      <c r="P318" t="s">
        <v>144</v>
      </c>
      <c r="Q318" t="s">
        <v>144</v>
      </c>
      <c r="R318" t="s">
        <v>144</v>
      </c>
      <c r="S318" t="s">
        <v>144</v>
      </c>
      <c r="T318" t="s">
        <v>144</v>
      </c>
      <c r="U318" t="s">
        <v>144</v>
      </c>
      <c r="V318" t="s">
        <v>144</v>
      </c>
      <c r="W318" t="s">
        <v>144</v>
      </c>
      <c r="X318" t="s">
        <v>144</v>
      </c>
      <c r="Y318" t="s">
        <v>144</v>
      </c>
      <c r="Z318" t="s">
        <v>900</v>
      </c>
      <c r="AA318" t="s">
        <v>146</v>
      </c>
      <c r="AB318" t="s">
        <v>140</v>
      </c>
      <c r="AC318" t="s">
        <v>140</v>
      </c>
      <c r="AD318" t="s">
        <v>140</v>
      </c>
      <c r="AE318" t="s">
        <v>140</v>
      </c>
      <c r="AF318" t="s">
        <v>140</v>
      </c>
      <c r="AG318" t="s">
        <v>144</v>
      </c>
      <c r="AH318" t="s">
        <v>144</v>
      </c>
      <c r="AI318" t="s">
        <v>144</v>
      </c>
      <c r="AJ318" t="s">
        <v>144</v>
      </c>
      <c r="AK318" t="s">
        <v>144</v>
      </c>
      <c r="AL318" t="s">
        <v>144</v>
      </c>
      <c r="AM318" t="s">
        <v>144</v>
      </c>
      <c r="AN318" t="s">
        <v>144</v>
      </c>
      <c r="AO318" t="s">
        <v>147</v>
      </c>
      <c r="AQ318" t="s">
        <v>144</v>
      </c>
      <c r="AS318" t="s">
        <v>144</v>
      </c>
      <c r="AT318" t="s">
        <v>156</v>
      </c>
      <c r="AV318" t="s">
        <v>144</v>
      </c>
      <c r="AW318" t="s">
        <v>144</v>
      </c>
      <c r="AX318" t="s">
        <v>144</v>
      </c>
      <c r="AY318" t="s">
        <v>144</v>
      </c>
      <c r="AZ318" t="s">
        <v>901</v>
      </c>
      <c r="BA318" t="s">
        <v>144</v>
      </c>
      <c r="BC318" t="s">
        <v>144</v>
      </c>
      <c r="BK318" t="s">
        <v>144</v>
      </c>
      <c r="BL318">
        <v>21</v>
      </c>
      <c r="BM318" t="s">
        <v>144</v>
      </c>
      <c r="BQ318">
        <v>14</v>
      </c>
      <c r="BR318" t="s">
        <v>142</v>
      </c>
      <c r="BU318">
        <v>17</v>
      </c>
      <c r="CM318" s="4">
        <v>39588.263888888891</v>
      </c>
      <c r="CN318" s="4">
        <v>39588.833333333336</v>
      </c>
      <c r="CQ318" t="s">
        <v>144</v>
      </c>
      <c r="DA318" t="s">
        <v>144</v>
      </c>
      <c r="DP318" t="s">
        <v>152</v>
      </c>
      <c r="DX318" t="s">
        <v>140</v>
      </c>
      <c r="DY318" t="s">
        <v>140</v>
      </c>
      <c r="DZ318" t="s">
        <v>140</v>
      </c>
      <c r="EA318" t="s">
        <v>140</v>
      </c>
      <c r="EB318" t="s">
        <v>140</v>
      </c>
      <c r="EC318" t="s">
        <v>140</v>
      </c>
      <c r="ED318" t="s">
        <v>146</v>
      </c>
      <c r="EE318" t="s">
        <v>140</v>
      </c>
      <c r="EF318" t="s">
        <v>902</v>
      </c>
      <c r="EG318" t="s">
        <v>163</v>
      </c>
      <c r="FG318" t="s">
        <v>153</v>
      </c>
      <c r="FI318" t="s">
        <v>247</v>
      </c>
      <c r="FQ318" s="1">
        <v>39589</v>
      </c>
      <c r="FT318" t="s">
        <v>144</v>
      </c>
    </row>
    <row r="319" spans="1:177" x14ac:dyDescent="0.2">
      <c r="A319" s="8">
        <v>328</v>
      </c>
      <c r="B319" s="15" t="s">
        <v>3036</v>
      </c>
      <c r="C319" s="1">
        <v>39591</v>
      </c>
      <c r="D319">
        <v>11</v>
      </c>
      <c r="E319">
        <v>12</v>
      </c>
      <c r="F319" s="1">
        <v>39591</v>
      </c>
      <c r="G319" t="s">
        <v>138</v>
      </c>
      <c r="H319">
        <v>87</v>
      </c>
      <c r="I319" t="s">
        <v>141</v>
      </c>
      <c r="J319" t="s">
        <v>144</v>
      </c>
      <c r="K319" t="s">
        <v>144</v>
      </c>
      <c r="L319" t="s">
        <v>142</v>
      </c>
      <c r="M319" t="s">
        <v>144</v>
      </c>
      <c r="N319" t="s">
        <v>144</v>
      </c>
      <c r="O319" t="s">
        <v>144</v>
      </c>
      <c r="P319" t="s">
        <v>144</v>
      </c>
      <c r="Q319" t="s">
        <v>144</v>
      </c>
      <c r="R319" t="s">
        <v>144</v>
      </c>
      <c r="S319" t="s">
        <v>144</v>
      </c>
      <c r="T319" t="s">
        <v>144</v>
      </c>
      <c r="U319" t="s">
        <v>144</v>
      </c>
      <c r="V319" t="s">
        <v>144</v>
      </c>
      <c r="W319" t="s">
        <v>144</v>
      </c>
      <c r="X319" t="s">
        <v>142</v>
      </c>
      <c r="Y319" t="s">
        <v>144</v>
      </c>
      <c r="Z319" t="s">
        <v>903</v>
      </c>
      <c r="AA319" t="s">
        <v>140</v>
      </c>
      <c r="AB319" t="s">
        <v>140</v>
      </c>
      <c r="AC319" t="s">
        <v>140</v>
      </c>
      <c r="AD319" t="s">
        <v>140</v>
      </c>
      <c r="AE319" t="s">
        <v>146</v>
      </c>
      <c r="AF319" t="s">
        <v>140</v>
      </c>
      <c r="AG319" t="s">
        <v>142</v>
      </c>
      <c r="AH319" t="s">
        <v>144</v>
      </c>
      <c r="AI319" t="s">
        <v>144</v>
      </c>
      <c r="AJ319" t="s">
        <v>144</v>
      </c>
      <c r="AK319" t="s">
        <v>144</v>
      </c>
      <c r="AL319" t="s">
        <v>144</v>
      </c>
      <c r="AN319" t="s">
        <v>144</v>
      </c>
      <c r="AO319" t="s">
        <v>147</v>
      </c>
      <c r="AQ319" t="s">
        <v>144</v>
      </c>
      <c r="AS319" t="s">
        <v>144</v>
      </c>
      <c r="AV319" t="s">
        <v>144</v>
      </c>
      <c r="AW319" t="s">
        <v>144</v>
      </c>
      <c r="AX319" t="s">
        <v>144</v>
      </c>
      <c r="AY319" t="s">
        <v>144</v>
      </c>
      <c r="AZ319" t="s">
        <v>904</v>
      </c>
      <c r="BA319" t="s">
        <v>144</v>
      </c>
      <c r="BC319" t="s">
        <v>144</v>
      </c>
      <c r="BK319" t="s">
        <v>144</v>
      </c>
      <c r="BL319">
        <v>32</v>
      </c>
      <c r="BM319" t="s">
        <v>144</v>
      </c>
      <c r="BO319">
        <v>3</v>
      </c>
      <c r="BQ319">
        <v>38</v>
      </c>
      <c r="BR319" t="s">
        <v>142</v>
      </c>
      <c r="BU319">
        <v>17</v>
      </c>
      <c r="CM319" s="4">
        <v>39591.501388888886</v>
      </c>
      <c r="CN319" s="4">
        <v>39591.583333333336</v>
      </c>
      <c r="CQ319" t="s">
        <v>142</v>
      </c>
      <c r="CR319" s="1">
        <v>39591</v>
      </c>
      <c r="CS319" s="2">
        <v>0.42083333333333334</v>
      </c>
      <c r="CT319" t="s">
        <v>142</v>
      </c>
      <c r="CU319" s="1">
        <v>39592</v>
      </c>
      <c r="CV319">
        <v>0</v>
      </c>
      <c r="CW319">
        <v>0</v>
      </c>
      <c r="CX319">
        <v>1</v>
      </c>
      <c r="CY319">
        <v>1</v>
      </c>
      <c r="DA319" t="s">
        <v>144</v>
      </c>
      <c r="DP319" t="s">
        <v>152</v>
      </c>
      <c r="DX319" t="s">
        <v>140</v>
      </c>
      <c r="DY319" t="s">
        <v>140</v>
      </c>
      <c r="DZ319" t="s">
        <v>140</v>
      </c>
      <c r="EA319" t="s">
        <v>140</v>
      </c>
      <c r="EB319" t="s">
        <v>140</v>
      </c>
      <c r="EC319" t="s">
        <v>140</v>
      </c>
      <c r="ED319" t="s">
        <v>146</v>
      </c>
      <c r="EE319" t="s">
        <v>140</v>
      </c>
      <c r="EF319" t="s">
        <v>905</v>
      </c>
      <c r="EG319" t="s">
        <v>153</v>
      </c>
      <c r="EH319" t="s">
        <v>183</v>
      </c>
      <c r="FQ319" s="1">
        <v>39592</v>
      </c>
      <c r="FT319" t="s">
        <v>144</v>
      </c>
    </row>
    <row r="320" spans="1:177" x14ac:dyDescent="0.2">
      <c r="A320" s="8">
        <v>329</v>
      </c>
      <c r="B320" s="15" t="s">
        <v>1950</v>
      </c>
      <c r="C320" s="1">
        <v>39597</v>
      </c>
      <c r="D320">
        <v>16</v>
      </c>
      <c r="E320">
        <v>17</v>
      </c>
      <c r="F320" s="1">
        <v>39597</v>
      </c>
      <c r="G320" t="s">
        <v>138</v>
      </c>
      <c r="H320">
        <v>72</v>
      </c>
      <c r="I320" t="s">
        <v>141</v>
      </c>
      <c r="J320" t="s">
        <v>144</v>
      </c>
      <c r="K320" t="s">
        <v>144</v>
      </c>
      <c r="L320" t="s">
        <v>144</v>
      </c>
      <c r="M320" t="s">
        <v>144</v>
      </c>
      <c r="N320" t="s">
        <v>144</v>
      </c>
      <c r="O320" t="s">
        <v>144</v>
      </c>
      <c r="P320" t="s">
        <v>144</v>
      </c>
      <c r="Q320" t="s">
        <v>144</v>
      </c>
      <c r="R320" t="s">
        <v>144</v>
      </c>
      <c r="S320" t="s">
        <v>144</v>
      </c>
      <c r="T320" t="s">
        <v>144</v>
      </c>
      <c r="U320" t="s">
        <v>144</v>
      </c>
      <c r="V320" t="s">
        <v>144</v>
      </c>
      <c r="W320" t="s">
        <v>144</v>
      </c>
      <c r="X320" t="s">
        <v>144</v>
      </c>
      <c r="Y320" t="s">
        <v>144</v>
      </c>
      <c r="Z320" t="s">
        <v>906</v>
      </c>
      <c r="AA320" t="s">
        <v>146</v>
      </c>
      <c r="AB320" t="s">
        <v>140</v>
      </c>
      <c r="AC320" t="s">
        <v>140</v>
      </c>
      <c r="AD320" t="s">
        <v>140</v>
      </c>
      <c r="AE320" t="s">
        <v>140</v>
      </c>
      <c r="AF320" t="s">
        <v>140</v>
      </c>
      <c r="AG320" t="s">
        <v>144</v>
      </c>
      <c r="AH320" t="s">
        <v>144</v>
      </c>
      <c r="AI320" t="s">
        <v>144</v>
      </c>
      <c r="AJ320" t="s">
        <v>144</v>
      </c>
      <c r="AK320" t="s">
        <v>144</v>
      </c>
      <c r="AL320" t="s">
        <v>144</v>
      </c>
      <c r="AM320" t="s">
        <v>144</v>
      </c>
      <c r="AN320" t="s">
        <v>144</v>
      </c>
      <c r="AO320" t="s">
        <v>150</v>
      </c>
      <c r="AP320" t="s">
        <v>907</v>
      </c>
      <c r="AQ320" t="s">
        <v>144</v>
      </c>
      <c r="AS320" t="s">
        <v>144</v>
      </c>
      <c r="AT320" t="s">
        <v>151</v>
      </c>
      <c r="AU320">
        <v>30</v>
      </c>
      <c r="AV320" t="s">
        <v>144</v>
      </c>
      <c r="AW320" t="s">
        <v>144</v>
      </c>
      <c r="AX320" t="s">
        <v>144</v>
      </c>
      <c r="AY320" t="s">
        <v>144</v>
      </c>
      <c r="AZ320" t="s">
        <v>908</v>
      </c>
      <c r="BA320" t="s">
        <v>144</v>
      </c>
      <c r="BC320" t="s">
        <v>144</v>
      </c>
      <c r="BK320" t="s">
        <v>144</v>
      </c>
      <c r="BL320">
        <v>21</v>
      </c>
      <c r="BM320" t="s">
        <v>144</v>
      </c>
      <c r="BQ320">
        <v>27</v>
      </c>
      <c r="BR320" t="s">
        <v>142</v>
      </c>
      <c r="BU320">
        <v>20</v>
      </c>
      <c r="CM320" s="4">
        <v>39597.451388888891</v>
      </c>
      <c r="CN320" s="4">
        <v>39597.902777777781</v>
      </c>
      <c r="CQ320" t="s">
        <v>142</v>
      </c>
      <c r="CR320" s="1">
        <v>39597</v>
      </c>
      <c r="CS320" s="2">
        <v>0.4694444444444445</v>
      </c>
      <c r="CT320" t="s">
        <v>142</v>
      </c>
      <c r="CU320" s="1">
        <v>39599</v>
      </c>
      <c r="CV320">
        <v>0</v>
      </c>
      <c r="CW320">
        <v>0</v>
      </c>
      <c r="CX320">
        <v>0</v>
      </c>
      <c r="CY320">
        <v>0</v>
      </c>
      <c r="DA320" t="s">
        <v>144</v>
      </c>
      <c r="DP320" t="s">
        <v>148</v>
      </c>
      <c r="DX320" t="s">
        <v>140</v>
      </c>
      <c r="DY320" t="s">
        <v>140</v>
      </c>
      <c r="DZ320" t="s">
        <v>140</v>
      </c>
      <c r="EA320" t="s">
        <v>140</v>
      </c>
      <c r="EB320" t="s">
        <v>140</v>
      </c>
      <c r="EC320" t="s">
        <v>140</v>
      </c>
      <c r="ED320" t="s">
        <v>140</v>
      </c>
      <c r="EE320" t="s">
        <v>140</v>
      </c>
      <c r="FQ320" s="1">
        <v>39601</v>
      </c>
      <c r="FT320" t="s">
        <v>144</v>
      </c>
    </row>
    <row r="321" spans="1:179" x14ac:dyDescent="0.2">
      <c r="A321" s="8">
        <v>330</v>
      </c>
      <c r="B321" s="15" t="s">
        <v>1951</v>
      </c>
      <c r="C321" s="1">
        <v>39602</v>
      </c>
      <c r="D321">
        <v>8</v>
      </c>
      <c r="E321">
        <v>10</v>
      </c>
      <c r="F321" s="1">
        <v>39602</v>
      </c>
      <c r="G321" t="s">
        <v>143</v>
      </c>
      <c r="H321">
        <v>58</v>
      </c>
      <c r="I321" t="s">
        <v>139</v>
      </c>
      <c r="J321" t="s">
        <v>144</v>
      </c>
      <c r="K321" t="s">
        <v>144</v>
      </c>
      <c r="L321" t="s">
        <v>142</v>
      </c>
      <c r="M321" t="s">
        <v>144</v>
      </c>
      <c r="N321" t="s">
        <v>144</v>
      </c>
      <c r="O321" t="s">
        <v>142</v>
      </c>
      <c r="P321" t="s">
        <v>144</v>
      </c>
      <c r="Q321" t="s">
        <v>144</v>
      </c>
      <c r="R321" t="s">
        <v>144</v>
      </c>
      <c r="S321" t="s">
        <v>144</v>
      </c>
      <c r="T321" t="s">
        <v>144</v>
      </c>
      <c r="U321" t="s">
        <v>144</v>
      </c>
      <c r="V321" t="s">
        <v>144</v>
      </c>
      <c r="W321" t="s">
        <v>144</v>
      </c>
      <c r="X321" t="s">
        <v>142</v>
      </c>
      <c r="Y321" t="s">
        <v>144</v>
      </c>
      <c r="Z321" t="s">
        <v>909</v>
      </c>
      <c r="AA321" t="s">
        <v>140</v>
      </c>
      <c r="AB321" t="s">
        <v>140</v>
      </c>
      <c r="AC321" t="s">
        <v>146</v>
      </c>
      <c r="AD321" t="s">
        <v>140</v>
      </c>
      <c r="AE321" t="s">
        <v>140</v>
      </c>
      <c r="AF321" t="s">
        <v>140</v>
      </c>
      <c r="AG321" t="s">
        <v>142</v>
      </c>
      <c r="AH321" t="s">
        <v>144</v>
      </c>
      <c r="AI321" t="s">
        <v>144</v>
      </c>
      <c r="AJ321" t="s">
        <v>144</v>
      </c>
      <c r="AK321" t="s">
        <v>144</v>
      </c>
      <c r="AL321" t="s">
        <v>144</v>
      </c>
      <c r="AN321" t="s">
        <v>144</v>
      </c>
      <c r="AO321" t="s">
        <v>147</v>
      </c>
      <c r="AQ321" t="s">
        <v>144</v>
      </c>
      <c r="AS321" t="s">
        <v>144</v>
      </c>
      <c r="AV321" t="s">
        <v>144</v>
      </c>
      <c r="AW321" t="s">
        <v>144</v>
      </c>
      <c r="AX321" t="s">
        <v>144</v>
      </c>
      <c r="AY321" t="s">
        <v>144</v>
      </c>
      <c r="AZ321" t="s">
        <v>910</v>
      </c>
      <c r="BA321" t="s">
        <v>142</v>
      </c>
      <c r="BC321" t="s">
        <v>142</v>
      </c>
      <c r="BD321">
        <v>269</v>
      </c>
      <c r="BE321">
        <v>90</v>
      </c>
      <c r="BF321">
        <v>36</v>
      </c>
      <c r="BG321">
        <v>41</v>
      </c>
      <c r="BH321">
        <v>28</v>
      </c>
      <c r="BI321">
        <v>7.6</v>
      </c>
      <c r="BJ321">
        <v>7.47</v>
      </c>
      <c r="BK321" t="s">
        <v>142</v>
      </c>
      <c r="BL321">
        <v>30</v>
      </c>
      <c r="BQ321">
        <v>35</v>
      </c>
      <c r="BR321" t="s">
        <v>142</v>
      </c>
      <c r="BS321" t="s">
        <v>144</v>
      </c>
      <c r="BT321" t="s">
        <v>144</v>
      </c>
      <c r="BU321">
        <v>17</v>
      </c>
      <c r="CM321" s="4">
        <v>39602.267361111109</v>
      </c>
      <c r="CN321" s="4">
        <v>39602.479166666664</v>
      </c>
      <c r="CQ321" t="s">
        <v>142</v>
      </c>
      <c r="CR321" s="1">
        <v>39602</v>
      </c>
      <c r="CS321" s="2">
        <v>0.58611111111111114</v>
      </c>
      <c r="CT321" t="s">
        <v>142</v>
      </c>
      <c r="CU321" s="1">
        <v>39606</v>
      </c>
      <c r="CV321">
        <v>1</v>
      </c>
      <c r="CW321">
        <v>0</v>
      </c>
      <c r="CX321">
        <v>1</v>
      </c>
      <c r="CY321">
        <v>2</v>
      </c>
      <c r="DA321" t="s">
        <v>142</v>
      </c>
      <c r="DB321" s="1">
        <v>39604</v>
      </c>
      <c r="DP321" t="s">
        <v>152</v>
      </c>
      <c r="DX321" t="s">
        <v>140</v>
      </c>
      <c r="DY321" t="s">
        <v>146</v>
      </c>
      <c r="DZ321" t="s">
        <v>140</v>
      </c>
      <c r="EA321" t="s">
        <v>140</v>
      </c>
      <c r="EB321" t="s">
        <v>140</v>
      </c>
      <c r="EC321" t="s">
        <v>140</v>
      </c>
      <c r="ED321" t="s">
        <v>140</v>
      </c>
      <c r="EE321" t="s">
        <v>140</v>
      </c>
      <c r="EG321" t="s">
        <v>163</v>
      </c>
      <c r="EL321" t="s">
        <v>163</v>
      </c>
      <c r="FQ321" s="1">
        <v>39608</v>
      </c>
      <c r="FT321" t="s">
        <v>144</v>
      </c>
    </row>
    <row r="322" spans="1:179" x14ac:dyDescent="0.2">
      <c r="A322" s="8">
        <v>331</v>
      </c>
      <c r="B322" s="15" t="s">
        <v>1952</v>
      </c>
      <c r="C322" s="1">
        <v>39602</v>
      </c>
      <c r="D322">
        <v>19</v>
      </c>
      <c r="E322">
        <v>19</v>
      </c>
      <c r="F322" s="1">
        <v>39602</v>
      </c>
      <c r="G322" t="s">
        <v>138</v>
      </c>
      <c r="H322">
        <v>66</v>
      </c>
      <c r="I322" t="s">
        <v>141</v>
      </c>
      <c r="J322" t="s">
        <v>144</v>
      </c>
      <c r="K322" t="s">
        <v>144</v>
      </c>
      <c r="L322" t="s">
        <v>144</v>
      </c>
      <c r="M322" t="s">
        <v>144</v>
      </c>
      <c r="N322" t="s">
        <v>144</v>
      </c>
      <c r="O322" t="s">
        <v>144</v>
      </c>
      <c r="P322" t="s">
        <v>144</v>
      </c>
      <c r="Q322" t="s">
        <v>144</v>
      </c>
      <c r="R322" t="s">
        <v>144</v>
      </c>
      <c r="S322" t="s">
        <v>144</v>
      </c>
      <c r="T322" t="s">
        <v>144</v>
      </c>
      <c r="U322" t="s">
        <v>144</v>
      </c>
      <c r="V322" t="s">
        <v>144</v>
      </c>
      <c r="W322" t="s">
        <v>144</v>
      </c>
      <c r="X322" t="s">
        <v>144</v>
      </c>
      <c r="Y322" t="s">
        <v>144</v>
      </c>
      <c r="Z322" t="s">
        <v>911</v>
      </c>
      <c r="AA322" t="s">
        <v>146</v>
      </c>
      <c r="AB322" t="s">
        <v>140</v>
      </c>
      <c r="AC322" t="s">
        <v>140</v>
      </c>
      <c r="AD322" t="s">
        <v>140</v>
      </c>
      <c r="AE322" t="s">
        <v>140</v>
      </c>
      <c r="AF322" t="s">
        <v>140</v>
      </c>
      <c r="AG322" t="s">
        <v>144</v>
      </c>
      <c r="AH322" t="s">
        <v>144</v>
      </c>
      <c r="AI322" t="s">
        <v>144</v>
      </c>
      <c r="AJ322" t="s">
        <v>144</v>
      </c>
      <c r="AK322" t="s">
        <v>144</v>
      </c>
      <c r="AL322" t="s">
        <v>144</v>
      </c>
      <c r="AM322" t="s">
        <v>144</v>
      </c>
      <c r="AN322" t="s">
        <v>144</v>
      </c>
      <c r="AO322" t="s">
        <v>150</v>
      </c>
      <c r="AP322" t="s">
        <v>912</v>
      </c>
      <c r="AQ322" t="s">
        <v>142</v>
      </c>
      <c r="AR322" t="s">
        <v>144</v>
      </c>
      <c r="AS322" t="s">
        <v>144</v>
      </c>
      <c r="AT322" t="s">
        <v>151</v>
      </c>
      <c r="AV322" t="s">
        <v>144</v>
      </c>
      <c r="AW322" t="s">
        <v>144</v>
      </c>
      <c r="AX322" t="s">
        <v>144</v>
      </c>
      <c r="AY322" t="s">
        <v>144</v>
      </c>
      <c r="AZ322" t="s">
        <v>913</v>
      </c>
      <c r="BA322" t="s">
        <v>144</v>
      </c>
      <c r="BC322" t="s">
        <v>144</v>
      </c>
      <c r="BK322" t="s">
        <v>144</v>
      </c>
      <c r="BL322">
        <v>21</v>
      </c>
      <c r="BM322" t="s">
        <v>144</v>
      </c>
      <c r="BQ322">
        <v>22</v>
      </c>
      <c r="BR322" t="s">
        <v>142</v>
      </c>
      <c r="BU322">
        <v>20</v>
      </c>
      <c r="CM322" s="4">
        <v>39602.267361111109</v>
      </c>
      <c r="CN322" s="4">
        <v>39602.479166666664</v>
      </c>
      <c r="CQ322" t="s">
        <v>142</v>
      </c>
      <c r="CR322" s="1">
        <v>39602</v>
      </c>
      <c r="CS322" s="2">
        <v>0.34861111111111115</v>
      </c>
      <c r="CT322" t="s">
        <v>142</v>
      </c>
      <c r="CU322" s="1">
        <v>39606</v>
      </c>
      <c r="CV322">
        <v>0</v>
      </c>
      <c r="CW322">
        <v>0</v>
      </c>
      <c r="CX322">
        <v>2</v>
      </c>
      <c r="CY322">
        <v>4</v>
      </c>
      <c r="DA322" t="s">
        <v>144</v>
      </c>
      <c r="DP322" t="s">
        <v>148</v>
      </c>
      <c r="DX322" t="s">
        <v>140</v>
      </c>
      <c r="DY322" t="s">
        <v>140</v>
      </c>
      <c r="DZ322" t="s">
        <v>140</v>
      </c>
      <c r="EA322" t="s">
        <v>140</v>
      </c>
      <c r="EB322" t="s">
        <v>140</v>
      </c>
      <c r="EC322" t="s">
        <v>140</v>
      </c>
      <c r="ED322" t="s">
        <v>140</v>
      </c>
      <c r="EE322" t="s">
        <v>140</v>
      </c>
      <c r="FT322" t="s">
        <v>144</v>
      </c>
    </row>
    <row r="323" spans="1:179" x14ac:dyDescent="0.2">
      <c r="A323" s="8">
        <v>332</v>
      </c>
      <c r="B323" s="15" t="s">
        <v>1953</v>
      </c>
      <c r="C323" s="1">
        <v>39602</v>
      </c>
      <c r="D323">
        <v>17</v>
      </c>
      <c r="E323">
        <v>19</v>
      </c>
      <c r="F323" s="1">
        <v>39603</v>
      </c>
      <c r="G323" t="s">
        <v>138</v>
      </c>
      <c r="H323">
        <v>75</v>
      </c>
      <c r="I323" t="s">
        <v>139</v>
      </c>
      <c r="J323" t="s">
        <v>144</v>
      </c>
      <c r="K323" t="s">
        <v>144</v>
      </c>
      <c r="L323" t="s">
        <v>144</v>
      </c>
      <c r="M323" t="s">
        <v>144</v>
      </c>
      <c r="N323" t="s">
        <v>144</v>
      </c>
      <c r="O323" t="s">
        <v>144</v>
      </c>
      <c r="P323" t="s">
        <v>144</v>
      </c>
      <c r="Q323" t="s">
        <v>142</v>
      </c>
      <c r="R323" t="s">
        <v>142</v>
      </c>
      <c r="S323" t="s">
        <v>144</v>
      </c>
      <c r="T323" t="s">
        <v>144</v>
      </c>
      <c r="U323" t="s">
        <v>144</v>
      </c>
      <c r="V323" t="s">
        <v>144</v>
      </c>
      <c r="W323" t="s">
        <v>142</v>
      </c>
      <c r="X323" t="s">
        <v>144</v>
      </c>
      <c r="Y323" t="s">
        <v>142</v>
      </c>
      <c r="Z323" t="s">
        <v>914</v>
      </c>
      <c r="AA323" t="s">
        <v>140</v>
      </c>
      <c r="AB323" t="s">
        <v>146</v>
      </c>
      <c r="AC323" t="s">
        <v>140</v>
      </c>
      <c r="AD323" t="s">
        <v>140</v>
      </c>
      <c r="AE323" t="s">
        <v>140</v>
      </c>
      <c r="AF323" t="s">
        <v>140</v>
      </c>
      <c r="AG323" t="s">
        <v>144</v>
      </c>
      <c r="AH323" t="s">
        <v>144</v>
      </c>
      <c r="AI323" t="s">
        <v>144</v>
      </c>
      <c r="AJ323" t="s">
        <v>144</v>
      </c>
      <c r="AK323" t="s">
        <v>144</v>
      </c>
      <c r="AL323" t="s">
        <v>142</v>
      </c>
      <c r="AM323" t="s">
        <v>144</v>
      </c>
      <c r="AN323" t="s">
        <v>144</v>
      </c>
      <c r="AO323" t="s">
        <v>147</v>
      </c>
      <c r="AQ323" t="s">
        <v>144</v>
      </c>
      <c r="AS323" t="s">
        <v>144</v>
      </c>
      <c r="AT323" t="s">
        <v>156</v>
      </c>
      <c r="AU323">
        <v>20</v>
      </c>
      <c r="AV323" t="s">
        <v>144</v>
      </c>
      <c r="AW323" t="s">
        <v>144</v>
      </c>
      <c r="AX323" t="s">
        <v>144</v>
      </c>
      <c r="AY323" t="s">
        <v>144</v>
      </c>
      <c r="AZ323" t="s">
        <v>915</v>
      </c>
      <c r="BA323" t="s">
        <v>144</v>
      </c>
      <c r="BC323" t="s">
        <v>144</v>
      </c>
      <c r="BK323" t="s">
        <v>144</v>
      </c>
      <c r="BL323">
        <v>28</v>
      </c>
      <c r="BM323" t="s">
        <v>144</v>
      </c>
      <c r="BO323">
        <v>2</v>
      </c>
      <c r="BQ323">
        <v>27</v>
      </c>
      <c r="BR323" t="s">
        <v>142</v>
      </c>
      <c r="BU323">
        <v>17</v>
      </c>
      <c r="CM323" s="4">
        <v>39603.287499999999</v>
      </c>
      <c r="CN323" s="4">
        <v>39604.538888888892</v>
      </c>
      <c r="CQ323" t="s">
        <v>142</v>
      </c>
      <c r="CR323" s="1">
        <v>39602</v>
      </c>
      <c r="CS323" s="2">
        <v>0.71388888888888891</v>
      </c>
      <c r="CT323" t="s">
        <v>142</v>
      </c>
      <c r="CU323" s="1">
        <v>39606</v>
      </c>
      <c r="CV323">
        <v>0</v>
      </c>
      <c r="CW323">
        <v>0</v>
      </c>
      <c r="CX323">
        <v>0</v>
      </c>
      <c r="CY323">
        <v>0</v>
      </c>
      <c r="CZ323" t="s">
        <v>916</v>
      </c>
      <c r="DA323" t="s">
        <v>144</v>
      </c>
      <c r="DP323" t="s">
        <v>148</v>
      </c>
      <c r="DX323" t="s">
        <v>140</v>
      </c>
      <c r="DY323" t="s">
        <v>140</v>
      </c>
      <c r="DZ323" t="s">
        <v>140</v>
      </c>
      <c r="EA323" t="s">
        <v>140</v>
      </c>
      <c r="EB323" t="s">
        <v>140</v>
      </c>
      <c r="EC323" t="s">
        <v>140</v>
      </c>
      <c r="ED323" t="s">
        <v>140</v>
      </c>
      <c r="EE323" t="s">
        <v>140</v>
      </c>
      <c r="FQ323" s="1">
        <v>39607</v>
      </c>
      <c r="FT323" t="s">
        <v>144</v>
      </c>
    </row>
    <row r="324" spans="1:179" x14ac:dyDescent="0.2">
      <c r="A324" s="8">
        <v>333</v>
      </c>
      <c r="B324" s="15" t="s">
        <v>1954</v>
      </c>
      <c r="C324" s="1">
        <v>39603</v>
      </c>
      <c r="D324">
        <v>17</v>
      </c>
      <c r="E324">
        <v>11</v>
      </c>
      <c r="F324" s="1">
        <v>39609</v>
      </c>
      <c r="G324" t="s">
        <v>138</v>
      </c>
      <c r="H324">
        <v>74</v>
      </c>
      <c r="I324" t="s">
        <v>141</v>
      </c>
      <c r="J324" t="s">
        <v>144</v>
      </c>
      <c r="K324" t="s">
        <v>142</v>
      </c>
      <c r="L324" t="s">
        <v>142</v>
      </c>
      <c r="M324" t="s">
        <v>144</v>
      </c>
      <c r="N324" t="s">
        <v>144</v>
      </c>
      <c r="O324" t="s">
        <v>144</v>
      </c>
      <c r="P324" t="s">
        <v>144</v>
      </c>
      <c r="Q324" t="s">
        <v>142</v>
      </c>
      <c r="R324" t="s">
        <v>144</v>
      </c>
      <c r="S324" t="s">
        <v>144</v>
      </c>
      <c r="T324" t="s">
        <v>144</v>
      </c>
      <c r="U324" t="s">
        <v>144</v>
      </c>
      <c r="V324" t="s">
        <v>144</v>
      </c>
      <c r="W324" t="s">
        <v>144</v>
      </c>
      <c r="X324" t="s">
        <v>144</v>
      </c>
      <c r="Y324" t="s">
        <v>144</v>
      </c>
      <c r="Z324" t="s">
        <v>917</v>
      </c>
      <c r="AA324" t="s">
        <v>146</v>
      </c>
      <c r="AB324" t="s">
        <v>140</v>
      </c>
      <c r="AC324" t="s">
        <v>140</v>
      </c>
      <c r="AD324" t="s">
        <v>140</v>
      </c>
      <c r="AE324" t="s">
        <v>140</v>
      </c>
      <c r="AF324" t="s">
        <v>140</v>
      </c>
      <c r="AG324" t="s">
        <v>144</v>
      </c>
      <c r="AH324" t="s">
        <v>144</v>
      </c>
      <c r="AI324" t="s">
        <v>144</v>
      </c>
      <c r="AJ324" t="s">
        <v>144</v>
      </c>
      <c r="AK324" t="s">
        <v>144</v>
      </c>
      <c r="AL324" t="s">
        <v>144</v>
      </c>
      <c r="AM324" t="s">
        <v>144</v>
      </c>
      <c r="AN324" t="s">
        <v>144</v>
      </c>
      <c r="AO324" t="s">
        <v>150</v>
      </c>
      <c r="AP324" t="s">
        <v>918</v>
      </c>
      <c r="AQ324" t="s">
        <v>142</v>
      </c>
      <c r="AR324" t="s">
        <v>144</v>
      </c>
      <c r="AS324" t="s">
        <v>144</v>
      </c>
      <c r="AT324" t="s">
        <v>151</v>
      </c>
      <c r="AV324" t="s">
        <v>144</v>
      </c>
      <c r="AW324" t="s">
        <v>144</v>
      </c>
      <c r="AX324" t="s">
        <v>144</v>
      </c>
      <c r="AY324" t="s">
        <v>144</v>
      </c>
      <c r="AZ324" t="s">
        <v>919</v>
      </c>
      <c r="BA324" t="s">
        <v>144</v>
      </c>
      <c r="BC324" t="s">
        <v>142</v>
      </c>
      <c r="BD324">
        <v>82</v>
      </c>
      <c r="BE324">
        <v>63</v>
      </c>
      <c r="BF324">
        <v>30</v>
      </c>
      <c r="BG324">
        <v>32</v>
      </c>
      <c r="BH324">
        <v>30</v>
      </c>
      <c r="BI324">
        <v>7.58</v>
      </c>
      <c r="BJ324">
        <v>7.56</v>
      </c>
      <c r="BK324" t="s">
        <v>144</v>
      </c>
      <c r="BL324">
        <v>100</v>
      </c>
      <c r="BM324" t="s">
        <v>142</v>
      </c>
      <c r="BO324">
        <v>55</v>
      </c>
      <c r="BP324">
        <v>63</v>
      </c>
      <c r="BQ324">
        <v>29</v>
      </c>
      <c r="BR324" t="s">
        <v>142</v>
      </c>
      <c r="BU324">
        <v>17</v>
      </c>
      <c r="CM324" s="4">
        <v>39609.236111111109</v>
      </c>
      <c r="CN324" s="4">
        <v>39609.75</v>
      </c>
      <c r="CQ324" t="s">
        <v>142</v>
      </c>
      <c r="CR324" s="1">
        <v>39609</v>
      </c>
      <c r="CS324" s="2">
        <v>0.41736111111111113</v>
      </c>
      <c r="CT324" t="s">
        <v>142</v>
      </c>
      <c r="CU324" s="1">
        <v>39613</v>
      </c>
      <c r="CV324">
        <v>1</v>
      </c>
      <c r="CW324">
        <v>3</v>
      </c>
      <c r="CX324">
        <v>3</v>
      </c>
      <c r="CY324">
        <v>3</v>
      </c>
      <c r="DA324" t="s">
        <v>142</v>
      </c>
      <c r="DB324" s="1">
        <v>39572</v>
      </c>
      <c r="DP324" t="s">
        <v>173</v>
      </c>
      <c r="DX324" t="s">
        <v>140</v>
      </c>
      <c r="DY324" t="s">
        <v>146</v>
      </c>
      <c r="DZ324" t="s">
        <v>140</v>
      </c>
      <c r="EA324" t="s">
        <v>140</v>
      </c>
      <c r="EB324" t="s">
        <v>140</v>
      </c>
      <c r="EC324" t="s">
        <v>140</v>
      </c>
      <c r="ED324" t="s">
        <v>140</v>
      </c>
      <c r="EE324" t="s">
        <v>140</v>
      </c>
      <c r="EG324" t="s">
        <v>163</v>
      </c>
      <c r="EL324" t="s">
        <v>163</v>
      </c>
      <c r="FP324" t="s">
        <v>583</v>
      </c>
      <c r="FQ324" s="1">
        <v>39615</v>
      </c>
      <c r="FT324" t="s">
        <v>142</v>
      </c>
      <c r="FU324" s="1">
        <v>39615</v>
      </c>
      <c r="FV324" t="s">
        <v>568</v>
      </c>
      <c r="FW324" t="s">
        <v>142</v>
      </c>
    </row>
    <row r="325" spans="1:179" x14ac:dyDescent="0.2">
      <c r="A325" s="8">
        <v>334</v>
      </c>
      <c r="B325" s="15" t="s">
        <v>1955</v>
      </c>
      <c r="C325" s="1">
        <v>39615</v>
      </c>
      <c r="D325">
        <v>18</v>
      </c>
      <c r="E325">
        <v>22</v>
      </c>
      <c r="F325" s="1">
        <v>39615</v>
      </c>
      <c r="G325" t="s">
        <v>138</v>
      </c>
      <c r="H325">
        <v>46</v>
      </c>
      <c r="I325" t="s">
        <v>139</v>
      </c>
      <c r="J325" t="s">
        <v>144</v>
      </c>
      <c r="K325" t="s">
        <v>142</v>
      </c>
      <c r="L325" t="s">
        <v>144</v>
      </c>
      <c r="M325" t="s">
        <v>142</v>
      </c>
      <c r="N325" t="s">
        <v>144</v>
      </c>
      <c r="P325" t="s">
        <v>144</v>
      </c>
      <c r="Q325" t="s">
        <v>144</v>
      </c>
      <c r="R325" t="s">
        <v>144</v>
      </c>
      <c r="S325" t="s">
        <v>144</v>
      </c>
      <c r="T325" t="s">
        <v>144</v>
      </c>
      <c r="U325" t="s">
        <v>144</v>
      </c>
      <c r="V325" t="s">
        <v>144</v>
      </c>
      <c r="W325" t="s">
        <v>144</v>
      </c>
      <c r="X325" t="s">
        <v>144</v>
      </c>
      <c r="Y325" t="s">
        <v>144</v>
      </c>
      <c r="Z325" t="s">
        <v>920</v>
      </c>
      <c r="AA325" t="s">
        <v>140</v>
      </c>
      <c r="AB325" t="s">
        <v>140</v>
      </c>
      <c r="AC325" t="s">
        <v>146</v>
      </c>
      <c r="AD325" t="s">
        <v>140</v>
      </c>
      <c r="AE325" t="s">
        <v>140</v>
      </c>
      <c r="AF325" t="s">
        <v>140</v>
      </c>
      <c r="AG325" t="s">
        <v>142</v>
      </c>
      <c r="AH325" t="s">
        <v>142</v>
      </c>
      <c r="AI325" t="s">
        <v>144</v>
      </c>
      <c r="AJ325" t="s">
        <v>142</v>
      </c>
      <c r="AK325" t="s">
        <v>144</v>
      </c>
      <c r="AL325" t="s">
        <v>144</v>
      </c>
      <c r="AM325" t="s">
        <v>142</v>
      </c>
      <c r="AN325" t="s">
        <v>142</v>
      </c>
      <c r="AO325" t="s">
        <v>147</v>
      </c>
      <c r="AQ325" t="s">
        <v>144</v>
      </c>
      <c r="AS325" t="s">
        <v>144</v>
      </c>
      <c r="AT325" t="s">
        <v>156</v>
      </c>
      <c r="AU325">
        <v>50</v>
      </c>
      <c r="AV325" t="s">
        <v>144</v>
      </c>
      <c r="AW325" t="s">
        <v>144</v>
      </c>
      <c r="AX325" t="s">
        <v>142</v>
      </c>
      <c r="AY325" t="s">
        <v>144</v>
      </c>
      <c r="AZ325" t="s">
        <v>921</v>
      </c>
      <c r="BA325" t="s">
        <v>144</v>
      </c>
      <c r="BC325" t="s">
        <v>142</v>
      </c>
      <c r="BD325">
        <v>87</v>
      </c>
      <c r="BE325">
        <v>57</v>
      </c>
      <c r="BF325">
        <v>68</v>
      </c>
      <c r="BG325">
        <v>104</v>
      </c>
      <c r="BH325">
        <v>66</v>
      </c>
      <c r="BI325">
        <v>7.33</v>
      </c>
      <c r="BJ325">
        <v>7.2</v>
      </c>
      <c r="BK325" t="s">
        <v>144</v>
      </c>
      <c r="BL325">
        <v>35</v>
      </c>
      <c r="BM325" t="s">
        <v>142</v>
      </c>
      <c r="BO325">
        <v>3</v>
      </c>
      <c r="BQ325">
        <v>24</v>
      </c>
      <c r="BR325" t="s">
        <v>142</v>
      </c>
      <c r="BU325">
        <v>13</v>
      </c>
      <c r="CM325" s="4">
        <v>39615.817361111112</v>
      </c>
      <c r="CN325" s="4">
        <v>39616.133333333331</v>
      </c>
      <c r="CQ325" t="s">
        <v>142</v>
      </c>
      <c r="CR325" s="1">
        <v>39615</v>
      </c>
      <c r="CS325" s="2">
        <v>0.83263888888888893</v>
      </c>
      <c r="CT325" t="s">
        <v>142</v>
      </c>
      <c r="CU325" s="1">
        <v>39620</v>
      </c>
      <c r="CV325">
        <v>3</v>
      </c>
      <c r="CW325">
        <v>3</v>
      </c>
      <c r="CX325">
        <v>3</v>
      </c>
      <c r="CY325">
        <v>4</v>
      </c>
      <c r="DA325" t="s">
        <v>144</v>
      </c>
      <c r="DP325" t="s">
        <v>148</v>
      </c>
      <c r="DX325" t="s">
        <v>140</v>
      </c>
      <c r="DY325" t="s">
        <v>140</v>
      </c>
      <c r="DZ325" t="s">
        <v>140</v>
      </c>
      <c r="EA325" t="s">
        <v>140</v>
      </c>
      <c r="EB325" t="s">
        <v>140</v>
      </c>
      <c r="EC325" t="s">
        <v>140</v>
      </c>
      <c r="ED325" t="s">
        <v>140</v>
      </c>
      <c r="EE325" t="s">
        <v>140</v>
      </c>
      <c r="FQ325" s="1">
        <v>39620</v>
      </c>
      <c r="FT325" t="s">
        <v>144</v>
      </c>
    </row>
    <row r="326" spans="1:179" x14ac:dyDescent="0.2">
      <c r="A326" s="8">
        <v>335</v>
      </c>
      <c r="B326" s="15" t="s">
        <v>1956</v>
      </c>
      <c r="C326" s="1">
        <v>39616</v>
      </c>
      <c r="D326">
        <v>9</v>
      </c>
      <c r="E326">
        <v>11</v>
      </c>
      <c r="F326" s="1">
        <v>39616</v>
      </c>
      <c r="G326" t="s">
        <v>180</v>
      </c>
      <c r="H326">
        <v>74</v>
      </c>
      <c r="I326" t="s">
        <v>139</v>
      </c>
      <c r="J326" t="s">
        <v>144</v>
      </c>
      <c r="K326" t="s">
        <v>142</v>
      </c>
      <c r="L326" t="s">
        <v>144</v>
      </c>
      <c r="M326" t="s">
        <v>142</v>
      </c>
      <c r="N326" t="s">
        <v>144</v>
      </c>
      <c r="O326" t="s">
        <v>142</v>
      </c>
      <c r="P326" t="s">
        <v>144</v>
      </c>
      <c r="Q326" t="s">
        <v>144</v>
      </c>
      <c r="R326" t="s">
        <v>144</v>
      </c>
      <c r="S326" t="s">
        <v>144</v>
      </c>
      <c r="T326" t="s">
        <v>144</v>
      </c>
      <c r="U326" t="s">
        <v>144</v>
      </c>
      <c r="V326" t="s">
        <v>144</v>
      </c>
      <c r="W326" t="s">
        <v>144</v>
      </c>
      <c r="X326" t="s">
        <v>142</v>
      </c>
      <c r="Y326" t="s">
        <v>144</v>
      </c>
      <c r="Z326" t="s">
        <v>922</v>
      </c>
      <c r="AA326" t="s">
        <v>140</v>
      </c>
      <c r="AB326" t="s">
        <v>140</v>
      </c>
      <c r="AC326" t="s">
        <v>146</v>
      </c>
      <c r="AD326" t="s">
        <v>140</v>
      </c>
      <c r="AE326" t="s">
        <v>140</v>
      </c>
      <c r="AF326" t="s">
        <v>140</v>
      </c>
      <c r="AG326" t="s">
        <v>144</v>
      </c>
      <c r="AH326" t="s">
        <v>142</v>
      </c>
      <c r="AI326" t="s">
        <v>142</v>
      </c>
      <c r="AJ326" t="s">
        <v>144</v>
      </c>
      <c r="AK326" t="s">
        <v>144</v>
      </c>
      <c r="AL326" t="s">
        <v>142</v>
      </c>
      <c r="AM326" t="s">
        <v>144</v>
      </c>
      <c r="AN326" t="s">
        <v>144</v>
      </c>
      <c r="AO326" t="s">
        <v>150</v>
      </c>
      <c r="AP326" t="s">
        <v>923</v>
      </c>
      <c r="AQ326" t="s">
        <v>144</v>
      </c>
      <c r="AS326" t="s">
        <v>144</v>
      </c>
      <c r="AT326" t="s">
        <v>151</v>
      </c>
      <c r="AV326" t="s">
        <v>144</v>
      </c>
      <c r="AW326" t="s">
        <v>144</v>
      </c>
      <c r="AX326" t="s">
        <v>142</v>
      </c>
      <c r="AY326" t="s">
        <v>144</v>
      </c>
      <c r="AZ326" t="s">
        <v>924</v>
      </c>
      <c r="BA326" t="s">
        <v>144</v>
      </c>
      <c r="BC326" t="s">
        <v>142</v>
      </c>
      <c r="BD326">
        <v>71</v>
      </c>
      <c r="BE326">
        <v>40</v>
      </c>
      <c r="BF326">
        <v>53</v>
      </c>
      <c r="BG326">
        <v>140</v>
      </c>
      <c r="BH326">
        <v>53</v>
      </c>
      <c r="BI326">
        <v>7.48</v>
      </c>
      <c r="BJ326">
        <v>7.17</v>
      </c>
      <c r="BK326" t="s">
        <v>144</v>
      </c>
      <c r="BL326">
        <v>30</v>
      </c>
      <c r="BM326" t="s">
        <v>142</v>
      </c>
      <c r="BO326">
        <v>2</v>
      </c>
      <c r="BQ326">
        <v>31</v>
      </c>
      <c r="BR326" t="s">
        <v>142</v>
      </c>
      <c r="BU326">
        <v>17</v>
      </c>
      <c r="CM326" s="4">
        <v>39616.229166666664</v>
      </c>
      <c r="CN326" s="4">
        <v>39616.319444444445</v>
      </c>
      <c r="CQ326" t="s">
        <v>142</v>
      </c>
      <c r="CR326" s="1">
        <v>39616</v>
      </c>
      <c r="CS326" s="2">
        <v>0.26458333333333334</v>
      </c>
      <c r="CT326" t="s">
        <v>142</v>
      </c>
      <c r="CU326" s="1">
        <v>39620</v>
      </c>
      <c r="CV326">
        <v>0</v>
      </c>
      <c r="CW326">
        <v>0</v>
      </c>
      <c r="CX326">
        <v>1</v>
      </c>
      <c r="CY326">
        <v>1</v>
      </c>
      <c r="DA326" t="s">
        <v>144</v>
      </c>
      <c r="DP326" t="s">
        <v>148</v>
      </c>
      <c r="DX326" t="s">
        <v>140</v>
      </c>
      <c r="DY326" t="s">
        <v>140</v>
      </c>
      <c r="DZ326" t="s">
        <v>140</v>
      </c>
      <c r="EA326" t="s">
        <v>140</v>
      </c>
      <c r="EB326" t="s">
        <v>140</v>
      </c>
      <c r="EC326" t="s">
        <v>140</v>
      </c>
      <c r="ED326" t="s">
        <v>140</v>
      </c>
      <c r="EE326" t="s">
        <v>140</v>
      </c>
      <c r="FQ326" s="1">
        <v>39617</v>
      </c>
      <c r="FT326" t="s">
        <v>144</v>
      </c>
    </row>
    <row r="327" spans="1:179" x14ac:dyDescent="0.2">
      <c r="A327" s="8">
        <v>336</v>
      </c>
      <c r="B327" s="15" t="s">
        <v>1957</v>
      </c>
      <c r="C327" s="1">
        <v>39621</v>
      </c>
      <c r="D327">
        <v>23</v>
      </c>
      <c r="E327">
        <v>3</v>
      </c>
      <c r="F327" s="1">
        <v>39621</v>
      </c>
      <c r="G327" t="s">
        <v>138</v>
      </c>
      <c r="H327">
        <v>29</v>
      </c>
      <c r="I327" t="s">
        <v>141</v>
      </c>
      <c r="J327" t="s">
        <v>144</v>
      </c>
      <c r="K327" t="s">
        <v>142</v>
      </c>
      <c r="L327" t="s">
        <v>142</v>
      </c>
      <c r="M327" t="s">
        <v>144</v>
      </c>
      <c r="N327" t="s">
        <v>142</v>
      </c>
      <c r="O327" t="s">
        <v>144</v>
      </c>
      <c r="P327" t="s">
        <v>144</v>
      </c>
      <c r="Q327" t="s">
        <v>142</v>
      </c>
      <c r="R327" t="s">
        <v>144</v>
      </c>
      <c r="S327" t="s">
        <v>144</v>
      </c>
      <c r="T327" t="s">
        <v>144</v>
      </c>
      <c r="U327" t="s">
        <v>144</v>
      </c>
      <c r="V327" t="s">
        <v>144</v>
      </c>
      <c r="W327" t="s">
        <v>142</v>
      </c>
      <c r="X327" t="s">
        <v>144</v>
      </c>
      <c r="Y327" t="s">
        <v>142</v>
      </c>
      <c r="Z327" t="s">
        <v>925</v>
      </c>
      <c r="AA327" t="s">
        <v>146</v>
      </c>
      <c r="AB327" t="s">
        <v>140</v>
      </c>
      <c r="AC327" t="s">
        <v>140</v>
      </c>
      <c r="AD327" t="s">
        <v>140</v>
      </c>
      <c r="AE327" t="s">
        <v>140</v>
      </c>
      <c r="AF327" t="s">
        <v>140</v>
      </c>
      <c r="AG327" t="s">
        <v>144</v>
      </c>
      <c r="AH327" t="s">
        <v>144</v>
      </c>
      <c r="AI327" t="s">
        <v>144</v>
      </c>
      <c r="AJ327" t="s">
        <v>144</v>
      </c>
      <c r="AK327" t="s">
        <v>144</v>
      </c>
      <c r="AL327" t="s">
        <v>144</v>
      </c>
      <c r="AM327" t="s">
        <v>142</v>
      </c>
      <c r="AN327" t="s">
        <v>144</v>
      </c>
      <c r="AO327" t="s">
        <v>147</v>
      </c>
      <c r="AQ327" t="s">
        <v>144</v>
      </c>
      <c r="AS327" t="s">
        <v>144</v>
      </c>
      <c r="AV327" t="s">
        <v>144</v>
      </c>
      <c r="AW327" t="s">
        <v>144</v>
      </c>
      <c r="AX327" t="s">
        <v>144</v>
      </c>
      <c r="AY327" t="s">
        <v>144</v>
      </c>
      <c r="AZ327" t="s">
        <v>926</v>
      </c>
      <c r="BA327" t="s">
        <v>142</v>
      </c>
      <c r="BC327" t="s">
        <v>142</v>
      </c>
      <c r="BD327">
        <v>123</v>
      </c>
      <c r="BE327">
        <v>57</v>
      </c>
      <c r="BF327">
        <v>43</v>
      </c>
      <c r="BG327">
        <v>72</v>
      </c>
      <c r="BH327">
        <v>36</v>
      </c>
      <c r="BI327">
        <v>7.28</v>
      </c>
      <c r="BJ327">
        <v>6.99</v>
      </c>
      <c r="BK327" t="s">
        <v>142</v>
      </c>
      <c r="BL327">
        <v>100</v>
      </c>
      <c r="BP327">
        <v>57</v>
      </c>
      <c r="BQ327">
        <v>43</v>
      </c>
      <c r="BR327" t="s">
        <v>142</v>
      </c>
      <c r="BS327" t="s">
        <v>144</v>
      </c>
      <c r="BT327" t="s">
        <v>142</v>
      </c>
      <c r="BU327">
        <v>23</v>
      </c>
      <c r="CM327" s="4">
        <v>39621.152777777781</v>
      </c>
      <c r="CN327" s="4">
        <v>39621.495138888888</v>
      </c>
      <c r="CQ327" t="s">
        <v>142</v>
      </c>
      <c r="CR327" s="1">
        <v>39620</v>
      </c>
      <c r="CS327" s="2">
        <v>0.97361111111111109</v>
      </c>
      <c r="CT327" t="s">
        <v>142</v>
      </c>
      <c r="CU327" s="1">
        <v>39627</v>
      </c>
      <c r="CV327">
        <v>3</v>
      </c>
      <c r="CW327">
        <v>3</v>
      </c>
      <c r="CX327">
        <v>3</v>
      </c>
      <c r="CY327">
        <v>3</v>
      </c>
      <c r="CZ327" t="s">
        <v>927</v>
      </c>
      <c r="DA327" t="s">
        <v>142</v>
      </c>
      <c r="DB327" s="1">
        <v>39620</v>
      </c>
      <c r="DP327" t="s">
        <v>173</v>
      </c>
      <c r="DX327" t="s">
        <v>140</v>
      </c>
      <c r="DY327" t="s">
        <v>140</v>
      </c>
      <c r="DZ327" t="s">
        <v>140</v>
      </c>
      <c r="EA327" t="s">
        <v>140</v>
      </c>
      <c r="EB327" t="s">
        <v>140</v>
      </c>
      <c r="EC327" t="s">
        <v>140</v>
      </c>
      <c r="ED327" t="s">
        <v>146</v>
      </c>
      <c r="EE327" t="s">
        <v>140</v>
      </c>
      <c r="EF327" t="s">
        <v>928</v>
      </c>
      <c r="EG327" t="s">
        <v>153</v>
      </c>
      <c r="EH327" t="s">
        <v>217</v>
      </c>
      <c r="FQ327" s="1">
        <v>39641</v>
      </c>
      <c r="FT327" t="s">
        <v>144</v>
      </c>
    </row>
    <row r="328" spans="1:179" x14ac:dyDescent="0.2">
      <c r="A328" s="8">
        <v>337</v>
      </c>
      <c r="B328" s="15" t="s">
        <v>1958</v>
      </c>
      <c r="C328" s="1">
        <v>39623</v>
      </c>
      <c r="D328">
        <v>6</v>
      </c>
      <c r="E328">
        <v>9</v>
      </c>
      <c r="F328" s="1">
        <v>39623</v>
      </c>
      <c r="G328" t="s">
        <v>138</v>
      </c>
      <c r="H328">
        <v>48</v>
      </c>
      <c r="I328" t="s">
        <v>139</v>
      </c>
      <c r="J328" t="s">
        <v>144</v>
      </c>
      <c r="K328" t="s">
        <v>144</v>
      </c>
      <c r="L328" t="s">
        <v>144</v>
      </c>
      <c r="M328" t="s">
        <v>144</v>
      </c>
      <c r="N328" t="s">
        <v>144</v>
      </c>
      <c r="O328" t="s">
        <v>144</v>
      </c>
      <c r="P328" t="s">
        <v>144</v>
      </c>
      <c r="Q328" t="s">
        <v>144</v>
      </c>
      <c r="R328" t="s">
        <v>144</v>
      </c>
      <c r="S328" t="s">
        <v>144</v>
      </c>
      <c r="T328" t="s">
        <v>144</v>
      </c>
      <c r="U328" t="s">
        <v>144</v>
      </c>
      <c r="V328" t="s">
        <v>144</v>
      </c>
      <c r="W328" t="s">
        <v>144</v>
      </c>
      <c r="X328" t="s">
        <v>144</v>
      </c>
      <c r="Y328" t="s">
        <v>144</v>
      </c>
      <c r="Z328" t="s">
        <v>929</v>
      </c>
      <c r="AA328" t="s">
        <v>146</v>
      </c>
      <c r="AB328" t="s">
        <v>140</v>
      </c>
      <c r="AC328" t="s">
        <v>140</v>
      </c>
      <c r="AD328" t="s">
        <v>140</v>
      </c>
      <c r="AE328" t="s">
        <v>140</v>
      </c>
      <c r="AF328" t="s">
        <v>140</v>
      </c>
      <c r="AG328" t="s">
        <v>144</v>
      </c>
      <c r="AH328" t="s">
        <v>144</v>
      </c>
      <c r="AI328" t="s">
        <v>144</v>
      </c>
      <c r="AJ328" t="s">
        <v>144</v>
      </c>
      <c r="AK328" t="s">
        <v>144</v>
      </c>
      <c r="AL328" t="s">
        <v>144</v>
      </c>
      <c r="AM328" t="s">
        <v>142</v>
      </c>
      <c r="AN328" t="s">
        <v>144</v>
      </c>
      <c r="AO328" t="s">
        <v>147</v>
      </c>
      <c r="AQ328" t="s">
        <v>144</v>
      </c>
      <c r="AS328" t="s">
        <v>144</v>
      </c>
      <c r="AT328" t="s">
        <v>159</v>
      </c>
      <c r="AV328" t="s">
        <v>144</v>
      </c>
      <c r="AW328" t="s">
        <v>144</v>
      </c>
      <c r="AX328" t="s">
        <v>144</v>
      </c>
      <c r="AY328" t="s">
        <v>144</v>
      </c>
      <c r="AZ328" t="s">
        <v>930</v>
      </c>
      <c r="BA328" t="s">
        <v>144</v>
      </c>
      <c r="BC328" t="s">
        <v>144</v>
      </c>
      <c r="BK328" t="s">
        <v>144</v>
      </c>
      <c r="BL328">
        <v>21</v>
      </c>
      <c r="BM328" t="s">
        <v>144</v>
      </c>
      <c r="BQ328">
        <v>17</v>
      </c>
      <c r="BR328" t="s">
        <v>142</v>
      </c>
      <c r="BU328">
        <v>14</v>
      </c>
      <c r="CM328" s="4">
        <v>39623.15625</v>
      </c>
      <c r="CN328" s="4">
        <v>39623.75277777778</v>
      </c>
      <c r="CQ328" t="s">
        <v>144</v>
      </c>
      <c r="CZ328" t="s">
        <v>931</v>
      </c>
      <c r="DA328" t="s">
        <v>142</v>
      </c>
      <c r="DB328" s="1">
        <v>39623</v>
      </c>
      <c r="DP328" t="s">
        <v>148</v>
      </c>
      <c r="DX328" t="s">
        <v>140</v>
      </c>
      <c r="DY328" t="s">
        <v>140</v>
      </c>
      <c r="DZ328" t="s">
        <v>140</v>
      </c>
      <c r="EA328" t="s">
        <v>140</v>
      </c>
      <c r="EB328" t="s">
        <v>140</v>
      </c>
      <c r="EC328" t="s">
        <v>140</v>
      </c>
      <c r="ED328" t="s">
        <v>140</v>
      </c>
      <c r="EE328" t="s">
        <v>140</v>
      </c>
      <c r="FQ328" s="1">
        <v>39623</v>
      </c>
      <c r="FT328" t="s">
        <v>144</v>
      </c>
    </row>
    <row r="329" spans="1:179" x14ac:dyDescent="0.2">
      <c r="A329" s="8">
        <v>338</v>
      </c>
      <c r="B329" s="15" t="s">
        <v>1959</v>
      </c>
      <c r="C329" s="1">
        <v>39624</v>
      </c>
      <c r="D329">
        <v>0</v>
      </c>
      <c r="E329">
        <v>1</v>
      </c>
      <c r="F329" s="1">
        <v>39624</v>
      </c>
      <c r="G329" t="s">
        <v>138</v>
      </c>
      <c r="H329">
        <v>67</v>
      </c>
      <c r="I329" t="s">
        <v>141</v>
      </c>
      <c r="J329" t="s">
        <v>144</v>
      </c>
      <c r="K329" t="s">
        <v>144</v>
      </c>
      <c r="L329" t="s">
        <v>144</v>
      </c>
      <c r="M329" t="s">
        <v>144</v>
      </c>
      <c r="N329" t="s">
        <v>144</v>
      </c>
      <c r="O329" t="s">
        <v>144</v>
      </c>
      <c r="P329" t="s">
        <v>144</v>
      </c>
      <c r="Q329" t="s">
        <v>142</v>
      </c>
      <c r="R329" t="s">
        <v>142</v>
      </c>
      <c r="S329" t="s">
        <v>144</v>
      </c>
      <c r="T329" t="s">
        <v>144</v>
      </c>
      <c r="U329" t="s">
        <v>144</v>
      </c>
      <c r="V329" t="s">
        <v>144</v>
      </c>
      <c r="W329" t="s">
        <v>142</v>
      </c>
      <c r="X329" t="s">
        <v>144</v>
      </c>
      <c r="Y329" t="s">
        <v>142</v>
      </c>
      <c r="Z329" t="s">
        <v>932</v>
      </c>
      <c r="AA329" t="s">
        <v>146</v>
      </c>
      <c r="AB329" t="s">
        <v>140</v>
      </c>
      <c r="AC329" t="s">
        <v>140</v>
      </c>
      <c r="AD329" t="s">
        <v>140</v>
      </c>
      <c r="AE329" t="s">
        <v>140</v>
      </c>
      <c r="AF329" t="s">
        <v>140</v>
      </c>
      <c r="AG329" t="s">
        <v>144</v>
      </c>
      <c r="AH329" t="s">
        <v>144</v>
      </c>
      <c r="AI329" t="s">
        <v>144</v>
      </c>
      <c r="AJ329" t="s">
        <v>144</v>
      </c>
      <c r="AK329" t="s">
        <v>144</v>
      </c>
      <c r="AL329" t="s">
        <v>144</v>
      </c>
      <c r="AM329" t="s">
        <v>144</v>
      </c>
      <c r="AN329" t="s">
        <v>144</v>
      </c>
      <c r="AO329" t="s">
        <v>150</v>
      </c>
      <c r="AP329" t="s">
        <v>933</v>
      </c>
      <c r="AQ329" t="s">
        <v>144</v>
      </c>
      <c r="AS329" t="s">
        <v>144</v>
      </c>
      <c r="AT329" t="s">
        <v>151</v>
      </c>
      <c r="AV329" t="s">
        <v>144</v>
      </c>
      <c r="AW329" t="s">
        <v>144</v>
      </c>
      <c r="AX329" t="s">
        <v>144</v>
      </c>
      <c r="AY329" t="s">
        <v>144</v>
      </c>
      <c r="AZ329" t="s">
        <v>934</v>
      </c>
      <c r="BA329" t="s">
        <v>144</v>
      </c>
      <c r="BC329" t="s">
        <v>142</v>
      </c>
      <c r="BD329">
        <v>131</v>
      </c>
      <c r="BE329">
        <v>131</v>
      </c>
      <c r="BF329">
        <v>15</v>
      </c>
      <c r="BG329">
        <v>15</v>
      </c>
      <c r="BH329">
        <v>15</v>
      </c>
      <c r="BI329">
        <v>7.15</v>
      </c>
      <c r="BJ329">
        <v>7.15</v>
      </c>
      <c r="BK329" t="s">
        <v>144</v>
      </c>
      <c r="BL329">
        <v>28</v>
      </c>
      <c r="BM329" t="s">
        <v>144</v>
      </c>
      <c r="BO329">
        <v>2</v>
      </c>
      <c r="BQ329">
        <v>34</v>
      </c>
      <c r="BR329" t="s">
        <v>142</v>
      </c>
      <c r="BU329">
        <v>16</v>
      </c>
      <c r="CM329" s="4">
        <v>39624.265972222223</v>
      </c>
      <c r="CN329" s="4">
        <v>39624.541666666664</v>
      </c>
      <c r="CQ329" t="s">
        <v>142</v>
      </c>
      <c r="CR329" s="1">
        <v>39624</v>
      </c>
      <c r="CS329" s="2">
        <v>0.46527777777777773</v>
      </c>
      <c r="CT329" t="s">
        <v>142</v>
      </c>
      <c r="CU329" s="1">
        <v>39627</v>
      </c>
      <c r="CV329">
        <v>3</v>
      </c>
      <c r="CW329">
        <v>3</v>
      </c>
      <c r="CX329">
        <v>3</v>
      </c>
      <c r="CY329">
        <v>4</v>
      </c>
      <c r="DA329" t="s">
        <v>144</v>
      </c>
      <c r="DP329" t="s">
        <v>152</v>
      </c>
      <c r="DX329" t="s">
        <v>140</v>
      </c>
      <c r="DY329" t="s">
        <v>140</v>
      </c>
      <c r="DZ329" t="s">
        <v>140</v>
      </c>
      <c r="EA329" t="s">
        <v>146</v>
      </c>
      <c r="EB329" t="s">
        <v>140</v>
      </c>
      <c r="EC329" t="s">
        <v>140</v>
      </c>
      <c r="ED329" t="s">
        <v>140</v>
      </c>
      <c r="EE329" t="s">
        <v>140</v>
      </c>
      <c r="EG329" t="s">
        <v>163</v>
      </c>
      <c r="EW329" t="s">
        <v>153</v>
      </c>
      <c r="EX329" t="s">
        <v>183</v>
      </c>
      <c r="FQ329" s="1">
        <v>39628</v>
      </c>
      <c r="FT329" t="s">
        <v>144</v>
      </c>
    </row>
    <row r="330" spans="1:179" x14ac:dyDescent="0.2">
      <c r="A330" s="8">
        <v>339</v>
      </c>
      <c r="B330" s="15" t="s">
        <v>1960</v>
      </c>
      <c r="C330" s="1">
        <v>39624</v>
      </c>
      <c r="D330">
        <v>16</v>
      </c>
      <c r="E330">
        <v>5</v>
      </c>
      <c r="F330" s="1">
        <v>39624</v>
      </c>
      <c r="G330" t="s">
        <v>138</v>
      </c>
      <c r="H330">
        <v>85</v>
      </c>
      <c r="I330" t="s">
        <v>139</v>
      </c>
      <c r="J330" t="s">
        <v>144</v>
      </c>
      <c r="K330" t="s">
        <v>142</v>
      </c>
      <c r="L330" t="s">
        <v>142</v>
      </c>
      <c r="M330" t="s">
        <v>144</v>
      </c>
      <c r="N330" t="s">
        <v>144</v>
      </c>
      <c r="O330" t="s">
        <v>142</v>
      </c>
      <c r="P330" t="s">
        <v>144</v>
      </c>
      <c r="Q330" t="s">
        <v>142</v>
      </c>
      <c r="R330" t="s">
        <v>144</v>
      </c>
      <c r="S330" t="s">
        <v>144</v>
      </c>
      <c r="T330" t="s">
        <v>144</v>
      </c>
      <c r="U330" t="s">
        <v>144</v>
      </c>
      <c r="W330" t="s">
        <v>144</v>
      </c>
      <c r="X330" t="s">
        <v>144</v>
      </c>
      <c r="Y330" t="s">
        <v>142</v>
      </c>
      <c r="Z330" t="s">
        <v>935</v>
      </c>
      <c r="AA330" t="s">
        <v>140</v>
      </c>
      <c r="AB330" t="s">
        <v>140</v>
      </c>
      <c r="AC330" t="s">
        <v>146</v>
      </c>
      <c r="AD330" t="s">
        <v>140</v>
      </c>
      <c r="AE330" t="s">
        <v>140</v>
      </c>
      <c r="AF330" t="s">
        <v>140</v>
      </c>
      <c r="AG330" t="s">
        <v>144</v>
      </c>
      <c r="AH330" t="s">
        <v>144</v>
      </c>
      <c r="AI330" t="s">
        <v>144</v>
      </c>
      <c r="AJ330" t="s">
        <v>144</v>
      </c>
      <c r="AK330" t="s">
        <v>144</v>
      </c>
      <c r="AL330" t="s">
        <v>142</v>
      </c>
      <c r="AM330" t="s">
        <v>144</v>
      </c>
      <c r="AN330" t="s">
        <v>144</v>
      </c>
      <c r="AO330" t="s">
        <v>147</v>
      </c>
      <c r="AQ330" t="s">
        <v>142</v>
      </c>
      <c r="AR330" t="s">
        <v>142</v>
      </c>
      <c r="AS330" t="s">
        <v>144</v>
      </c>
      <c r="AU330">
        <v>30</v>
      </c>
      <c r="AV330" t="s">
        <v>144</v>
      </c>
      <c r="AW330" t="s">
        <v>144</v>
      </c>
      <c r="AX330" t="s">
        <v>142</v>
      </c>
      <c r="AY330" t="s">
        <v>144</v>
      </c>
      <c r="AZ330" t="s">
        <v>936</v>
      </c>
      <c r="BA330" t="s">
        <v>144</v>
      </c>
      <c r="BC330" t="s">
        <v>144</v>
      </c>
      <c r="BK330" t="s">
        <v>144</v>
      </c>
      <c r="BL330">
        <v>100</v>
      </c>
      <c r="BM330" t="s">
        <v>144</v>
      </c>
      <c r="BO330">
        <v>15</v>
      </c>
      <c r="BQ330">
        <v>17</v>
      </c>
      <c r="BR330" t="s">
        <v>142</v>
      </c>
      <c r="BU330">
        <v>15</v>
      </c>
      <c r="CM330" s="4">
        <v>39624.611805555556</v>
      </c>
      <c r="CN330" s="4">
        <v>39625.279166666667</v>
      </c>
      <c r="CQ330" t="s">
        <v>142</v>
      </c>
      <c r="CR330" s="1">
        <v>39624</v>
      </c>
      <c r="CS330" s="2">
        <v>0.60277777777777775</v>
      </c>
      <c r="CT330" t="s">
        <v>142</v>
      </c>
      <c r="CU330" s="1">
        <v>39627</v>
      </c>
      <c r="CV330">
        <v>3</v>
      </c>
      <c r="CW330">
        <v>3</v>
      </c>
      <c r="CX330">
        <v>3</v>
      </c>
      <c r="CY330">
        <v>3</v>
      </c>
      <c r="DA330" t="s">
        <v>144</v>
      </c>
      <c r="DP330" t="s">
        <v>152</v>
      </c>
      <c r="DX330" t="s">
        <v>140</v>
      </c>
      <c r="DY330" t="s">
        <v>146</v>
      </c>
      <c r="DZ330" t="s">
        <v>140</v>
      </c>
      <c r="EA330" t="s">
        <v>140</v>
      </c>
      <c r="EB330" t="s">
        <v>140</v>
      </c>
      <c r="EC330" t="s">
        <v>140</v>
      </c>
      <c r="ED330" t="s">
        <v>140</v>
      </c>
      <c r="EE330" t="s">
        <v>140</v>
      </c>
      <c r="EG330" t="s">
        <v>163</v>
      </c>
      <c r="EL330" t="s">
        <v>163</v>
      </c>
      <c r="FQ330" s="1">
        <v>39625</v>
      </c>
      <c r="FT330" t="s">
        <v>144</v>
      </c>
    </row>
    <row r="331" spans="1:179" x14ac:dyDescent="0.2">
      <c r="A331" s="8">
        <v>340</v>
      </c>
      <c r="B331" s="15" t="s">
        <v>3032</v>
      </c>
      <c r="C331" s="1">
        <v>39630</v>
      </c>
      <c r="D331">
        <v>8</v>
      </c>
      <c r="E331">
        <v>10</v>
      </c>
      <c r="F331" s="1">
        <v>39630</v>
      </c>
      <c r="G331" t="s">
        <v>143</v>
      </c>
      <c r="H331">
        <v>51</v>
      </c>
      <c r="I331" t="s">
        <v>139</v>
      </c>
      <c r="J331" t="s">
        <v>144</v>
      </c>
      <c r="L331" t="s">
        <v>144</v>
      </c>
      <c r="M331" t="s">
        <v>144</v>
      </c>
      <c r="N331" t="s">
        <v>144</v>
      </c>
      <c r="O331" t="s">
        <v>144</v>
      </c>
      <c r="P331" t="s">
        <v>142</v>
      </c>
      <c r="Q331" t="s">
        <v>144</v>
      </c>
      <c r="R331" t="s">
        <v>144</v>
      </c>
      <c r="S331" t="s">
        <v>144</v>
      </c>
      <c r="T331" t="s">
        <v>144</v>
      </c>
      <c r="U331" t="s">
        <v>144</v>
      </c>
      <c r="V331" t="s">
        <v>144</v>
      </c>
      <c r="W331" t="s">
        <v>142</v>
      </c>
      <c r="X331" t="s">
        <v>144</v>
      </c>
      <c r="Y331" t="s">
        <v>144</v>
      </c>
      <c r="Z331" t="s">
        <v>937</v>
      </c>
      <c r="AA331" t="s">
        <v>146</v>
      </c>
      <c r="AB331" t="s">
        <v>140</v>
      </c>
      <c r="AC331" t="s">
        <v>140</v>
      </c>
      <c r="AD331" t="s">
        <v>140</v>
      </c>
      <c r="AE331" t="s">
        <v>140</v>
      </c>
      <c r="AF331" t="s">
        <v>140</v>
      </c>
      <c r="AG331" t="s">
        <v>144</v>
      </c>
      <c r="AH331" t="s">
        <v>144</v>
      </c>
      <c r="AI331" t="s">
        <v>144</v>
      </c>
      <c r="AJ331" t="s">
        <v>144</v>
      </c>
      <c r="AK331" t="s">
        <v>144</v>
      </c>
      <c r="AL331" t="s">
        <v>142</v>
      </c>
      <c r="AM331" t="s">
        <v>144</v>
      </c>
      <c r="AN331" t="s">
        <v>144</v>
      </c>
      <c r="AO331" t="s">
        <v>147</v>
      </c>
      <c r="AQ331" t="s">
        <v>144</v>
      </c>
      <c r="AS331" t="s">
        <v>144</v>
      </c>
      <c r="AT331" t="s">
        <v>156</v>
      </c>
      <c r="AV331" t="s">
        <v>144</v>
      </c>
      <c r="AW331" t="s">
        <v>144</v>
      </c>
      <c r="AX331" t="s">
        <v>144</v>
      </c>
      <c r="AY331" t="s">
        <v>142</v>
      </c>
      <c r="AZ331" t="s">
        <v>938</v>
      </c>
      <c r="BA331" t="s">
        <v>144</v>
      </c>
      <c r="BC331" t="s">
        <v>144</v>
      </c>
      <c r="BK331" t="s">
        <v>144</v>
      </c>
      <c r="BL331">
        <v>28</v>
      </c>
      <c r="BM331" t="s">
        <v>144</v>
      </c>
      <c r="BO331">
        <v>2</v>
      </c>
      <c r="BQ331">
        <v>30</v>
      </c>
      <c r="BR331" t="s">
        <v>142</v>
      </c>
      <c r="BU331">
        <v>18</v>
      </c>
      <c r="CM331" s="4">
        <v>39630.215277777781</v>
      </c>
      <c r="CN331" s="4">
        <v>39630.427083333336</v>
      </c>
      <c r="CQ331" t="s">
        <v>142</v>
      </c>
      <c r="CR331" s="1">
        <v>39630</v>
      </c>
      <c r="CS331" s="2">
        <v>0.30624999999999997</v>
      </c>
      <c r="CT331" t="s">
        <v>142</v>
      </c>
      <c r="CU331" s="1">
        <v>39641</v>
      </c>
      <c r="CV331">
        <v>0</v>
      </c>
      <c r="CW331">
        <v>0</v>
      </c>
      <c r="CX331">
        <v>1</v>
      </c>
      <c r="CY331">
        <v>1</v>
      </c>
      <c r="DA331" t="s">
        <v>144</v>
      </c>
      <c r="DP331" t="s">
        <v>148</v>
      </c>
      <c r="DX331" t="s">
        <v>140</v>
      </c>
      <c r="DY331" t="s">
        <v>140</v>
      </c>
      <c r="DZ331" t="s">
        <v>140</v>
      </c>
      <c r="EA331" t="s">
        <v>140</v>
      </c>
      <c r="EB331" t="s">
        <v>140</v>
      </c>
      <c r="EC331" t="s">
        <v>140</v>
      </c>
      <c r="ED331" t="s">
        <v>140</v>
      </c>
      <c r="EE331" t="s">
        <v>140</v>
      </c>
      <c r="FQ331" s="1">
        <v>39631</v>
      </c>
      <c r="FT331" t="s">
        <v>144</v>
      </c>
    </row>
    <row r="332" spans="1:179" x14ac:dyDescent="0.2">
      <c r="A332" s="8">
        <v>341</v>
      </c>
      <c r="B332" s="15" t="s">
        <v>1961</v>
      </c>
      <c r="C332" s="1">
        <v>39620</v>
      </c>
      <c r="D332">
        <v>20</v>
      </c>
      <c r="E332">
        <v>10</v>
      </c>
      <c r="F332" s="1">
        <v>39632</v>
      </c>
      <c r="G332" t="s">
        <v>138</v>
      </c>
      <c r="H332">
        <v>69</v>
      </c>
      <c r="I332" t="s">
        <v>141</v>
      </c>
      <c r="J332" t="s">
        <v>144</v>
      </c>
      <c r="K332" t="s">
        <v>142</v>
      </c>
      <c r="L332" t="s">
        <v>142</v>
      </c>
      <c r="M332" t="s">
        <v>144</v>
      </c>
      <c r="N332" t="s">
        <v>144</v>
      </c>
      <c r="O332" t="s">
        <v>142</v>
      </c>
      <c r="P332" t="s">
        <v>144</v>
      </c>
      <c r="Q332" t="s">
        <v>144</v>
      </c>
      <c r="R332" t="s">
        <v>144</v>
      </c>
      <c r="S332" t="s">
        <v>144</v>
      </c>
      <c r="T332" t="s">
        <v>142</v>
      </c>
      <c r="U332" t="s">
        <v>144</v>
      </c>
      <c r="V332" t="s">
        <v>144</v>
      </c>
      <c r="W332" t="s">
        <v>142</v>
      </c>
      <c r="X332" t="s">
        <v>142</v>
      </c>
      <c r="Y332" t="s">
        <v>142</v>
      </c>
      <c r="Z332" t="s">
        <v>939</v>
      </c>
      <c r="AA332" t="s">
        <v>140</v>
      </c>
      <c r="AB332" t="s">
        <v>140</v>
      </c>
      <c r="AC332" t="s">
        <v>146</v>
      </c>
      <c r="AD332" t="s">
        <v>140</v>
      </c>
      <c r="AE332" t="s">
        <v>140</v>
      </c>
      <c r="AF332" t="s">
        <v>140</v>
      </c>
      <c r="AG332" t="s">
        <v>144</v>
      </c>
      <c r="AH332" t="s">
        <v>142</v>
      </c>
      <c r="AI332" t="s">
        <v>142</v>
      </c>
      <c r="AJ332" t="s">
        <v>144</v>
      </c>
      <c r="AK332" t="s">
        <v>142</v>
      </c>
      <c r="AL332" t="s">
        <v>142</v>
      </c>
      <c r="AM332" t="s">
        <v>144</v>
      </c>
      <c r="AN332" t="s">
        <v>144</v>
      </c>
      <c r="AO332" t="s">
        <v>150</v>
      </c>
      <c r="AP332" t="s">
        <v>940</v>
      </c>
      <c r="AQ332" t="s">
        <v>142</v>
      </c>
      <c r="AR332" t="s">
        <v>142</v>
      </c>
      <c r="AS332" t="s">
        <v>144</v>
      </c>
      <c r="AV332" t="s">
        <v>144</v>
      </c>
      <c r="AW332" t="s">
        <v>144</v>
      </c>
      <c r="AX332" t="s">
        <v>142</v>
      </c>
      <c r="AY332" t="s">
        <v>144</v>
      </c>
      <c r="AZ332" t="s">
        <v>941</v>
      </c>
      <c r="BA332" t="s">
        <v>144</v>
      </c>
      <c r="BC332" t="s">
        <v>142</v>
      </c>
      <c r="BD332">
        <v>87</v>
      </c>
      <c r="BE332">
        <v>52</v>
      </c>
      <c r="BF332">
        <v>28</v>
      </c>
      <c r="BG332">
        <v>28</v>
      </c>
      <c r="BH332">
        <v>26</v>
      </c>
      <c r="BI332">
        <v>7.42</v>
      </c>
      <c r="BJ332">
        <v>7.38</v>
      </c>
      <c r="BK332" t="s">
        <v>144</v>
      </c>
      <c r="BL332">
        <v>40</v>
      </c>
      <c r="BM332" t="s">
        <v>142</v>
      </c>
      <c r="BO332">
        <v>6</v>
      </c>
      <c r="BQ332">
        <v>26</v>
      </c>
      <c r="BR332" t="s">
        <v>142</v>
      </c>
      <c r="BU332">
        <v>21</v>
      </c>
      <c r="CM332" s="4">
        <v>39632.42291666667</v>
      </c>
      <c r="CN332" s="4">
        <v>39632.943055555559</v>
      </c>
      <c r="CQ332" t="s">
        <v>142</v>
      </c>
      <c r="CR332" s="1">
        <v>39632</v>
      </c>
      <c r="CS332" s="2">
        <v>0.38472222222222219</v>
      </c>
      <c r="CT332" t="s">
        <v>142</v>
      </c>
      <c r="CU332" s="1">
        <v>39641</v>
      </c>
      <c r="CV332">
        <v>3</v>
      </c>
      <c r="CW332">
        <v>1</v>
      </c>
      <c r="CX332">
        <v>3</v>
      </c>
      <c r="CY332">
        <v>3</v>
      </c>
      <c r="DA332" t="s">
        <v>144</v>
      </c>
      <c r="DP332" t="s">
        <v>152</v>
      </c>
      <c r="DX332" t="s">
        <v>140</v>
      </c>
      <c r="DY332" t="s">
        <v>146</v>
      </c>
      <c r="DZ332" t="s">
        <v>140</v>
      </c>
      <c r="EA332" t="s">
        <v>140</v>
      </c>
      <c r="EB332" t="s">
        <v>140</v>
      </c>
      <c r="EC332" t="s">
        <v>140</v>
      </c>
      <c r="ED332" t="s">
        <v>140</v>
      </c>
      <c r="EE332" t="s">
        <v>140</v>
      </c>
      <c r="EG332" t="s">
        <v>163</v>
      </c>
      <c r="EL332" t="s">
        <v>153</v>
      </c>
      <c r="EM332" t="s">
        <v>217</v>
      </c>
      <c r="EN332" t="s">
        <v>217</v>
      </c>
      <c r="FQ332" s="1">
        <v>39645</v>
      </c>
      <c r="FT332" t="s">
        <v>142</v>
      </c>
      <c r="FU332" s="1">
        <v>39645</v>
      </c>
    </row>
    <row r="333" spans="1:179" x14ac:dyDescent="0.2">
      <c r="A333" s="8">
        <v>342</v>
      </c>
      <c r="B333" s="15" t="s">
        <v>1962</v>
      </c>
      <c r="C333" s="1">
        <v>39635</v>
      </c>
      <c r="D333">
        <v>9</v>
      </c>
      <c r="E333">
        <v>11</v>
      </c>
      <c r="F333" s="1">
        <v>39635</v>
      </c>
      <c r="G333" t="s">
        <v>138</v>
      </c>
      <c r="H333">
        <v>33</v>
      </c>
      <c r="I333" t="s">
        <v>141</v>
      </c>
      <c r="J333" t="s">
        <v>144</v>
      </c>
      <c r="K333" t="s">
        <v>142</v>
      </c>
      <c r="L333" t="s">
        <v>144</v>
      </c>
      <c r="M333" t="s">
        <v>144</v>
      </c>
      <c r="N333" t="s">
        <v>144</v>
      </c>
      <c r="O333" t="s">
        <v>144</v>
      </c>
      <c r="P333" t="s">
        <v>144</v>
      </c>
      <c r="Q333" t="s">
        <v>144</v>
      </c>
      <c r="R333" t="s">
        <v>144</v>
      </c>
      <c r="S333" t="s">
        <v>144</v>
      </c>
      <c r="T333" t="s">
        <v>144</v>
      </c>
      <c r="U333" t="s">
        <v>144</v>
      </c>
      <c r="V333" t="s">
        <v>144</v>
      </c>
      <c r="W333" t="s">
        <v>144</v>
      </c>
      <c r="X333" t="s">
        <v>144</v>
      </c>
      <c r="Y333" t="s">
        <v>144</v>
      </c>
      <c r="Z333" t="s">
        <v>942</v>
      </c>
      <c r="AA333" t="s">
        <v>146</v>
      </c>
      <c r="AB333" t="s">
        <v>140</v>
      </c>
      <c r="AC333" t="s">
        <v>140</v>
      </c>
      <c r="AD333" t="s">
        <v>140</v>
      </c>
      <c r="AE333" t="s">
        <v>140</v>
      </c>
      <c r="AF333" t="s">
        <v>140</v>
      </c>
      <c r="AG333" t="s">
        <v>144</v>
      </c>
      <c r="AH333" t="s">
        <v>144</v>
      </c>
      <c r="AI333" t="s">
        <v>142</v>
      </c>
      <c r="AJ333" t="s">
        <v>144</v>
      </c>
      <c r="AK333" t="s">
        <v>144</v>
      </c>
      <c r="AL333" t="s">
        <v>144</v>
      </c>
      <c r="AM333" t="s">
        <v>144</v>
      </c>
      <c r="AN333" t="s">
        <v>144</v>
      </c>
      <c r="AO333" t="s">
        <v>147</v>
      </c>
      <c r="AQ333" t="s">
        <v>144</v>
      </c>
      <c r="AS333" t="s">
        <v>144</v>
      </c>
      <c r="AT333" t="s">
        <v>159</v>
      </c>
      <c r="AU333">
        <v>0</v>
      </c>
      <c r="AV333" t="s">
        <v>144</v>
      </c>
      <c r="AW333" t="s">
        <v>144</v>
      </c>
      <c r="AX333" t="s">
        <v>144</v>
      </c>
      <c r="AY333" t="s">
        <v>144</v>
      </c>
      <c r="AZ333" t="s">
        <v>943</v>
      </c>
      <c r="BA333" t="s">
        <v>144</v>
      </c>
      <c r="BC333" t="s">
        <v>142</v>
      </c>
      <c r="BD333">
        <v>239</v>
      </c>
      <c r="BE333">
        <v>239</v>
      </c>
      <c r="BF333">
        <v>32</v>
      </c>
      <c r="BG333">
        <v>32</v>
      </c>
      <c r="BH333">
        <v>32</v>
      </c>
      <c r="BI333">
        <v>7.46</v>
      </c>
      <c r="BJ333">
        <v>7.46</v>
      </c>
      <c r="BK333" t="s">
        <v>144</v>
      </c>
      <c r="BL333">
        <v>50</v>
      </c>
      <c r="BM333" t="s">
        <v>142</v>
      </c>
      <c r="BO333">
        <v>35</v>
      </c>
      <c r="BQ333">
        <v>10</v>
      </c>
      <c r="BR333" t="s">
        <v>142</v>
      </c>
      <c r="BU333">
        <v>17</v>
      </c>
      <c r="CM333" s="4">
        <v>39635.416666666664</v>
      </c>
      <c r="CN333" s="4">
        <v>39635.973611111112</v>
      </c>
      <c r="CQ333" t="s">
        <v>142</v>
      </c>
      <c r="CR333" s="1">
        <v>39635</v>
      </c>
      <c r="CS333" s="2">
        <v>0.36458333333333331</v>
      </c>
      <c r="CT333" t="s">
        <v>142</v>
      </c>
      <c r="CU333" s="1">
        <v>39641</v>
      </c>
      <c r="CV333">
        <v>0</v>
      </c>
      <c r="CW333">
        <v>0</v>
      </c>
      <c r="CX333">
        <v>0</v>
      </c>
      <c r="CY333">
        <v>0</v>
      </c>
      <c r="DA333" t="s">
        <v>144</v>
      </c>
      <c r="DP333" t="s">
        <v>152</v>
      </c>
      <c r="DX333" t="s">
        <v>140</v>
      </c>
      <c r="DY333" t="s">
        <v>146</v>
      </c>
      <c r="DZ333" t="s">
        <v>140</v>
      </c>
      <c r="EA333" t="s">
        <v>140</v>
      </c>
      <c r="EB333" t="s">
        <v>140</v>
      </c>
      <c r="EC333" t="s">
        <v>140</v>
      </c>
      <c r="ED333" t="s">
        <v>140</v>
      </c>
      <c r="EE333" t="s">
        <v>140</v>
      </c>
      <c r="EG333" t="s">
        <v>163</v>
      </c>
      <c r="EL333" t="s">
        <v>153</v>
      </c>
      <c r="EM333" t="s">
        <v>944</v>
      </c>
      <c r="FQ333" s="1">
        <v>39638</v>
      </c>
      <c r="FT333" t="s">
        <v>144</v>
      </c>
    </row>
    <row r="334" spans="1:179" x14ac:dyDescent="0.2">
      <c r="A334" s="8">
        <v>343</v>
      </c>
      <c r="B334" s="15" t="s">
        <v>1963</v>
      </c>
      <c r="C334" s="1">
        <v>39637</v>
      </c>
      <c r="D334">
        <v>19</v>
      </c>
      <c r="E334">
        <v>10</v>
      </c>
      <c r="F334" s="1">
        <v>39637</v>
      </c>
      <c r="G334" t="s">
        <v>138</v>
      </c>
      <c r="H334">
        <v>86</v>
      </c>
      <c r="I334" t="s">
        <v>141</v>
      </c>
      <c r="J334" t="s">
        <v>144</v>
      </c>
      <c r="K334" t="s">
        <v>144</v>
      </c>
      <c r="L334" t="s">
        <v>144</v>
      </c>
      <c r="M334" t="s">
        <v>144</v>
      </c>
      <c r="N334" t="s">
        <v>144</v>
      </c>
      <c r="O334" t="s">
        <v>144</v>
      </c>
      <c r="P334" t="s">
        <v>144</v>
      </c>
      <c r="Q334" t="s">
        <v>142</v>
      </c>
      <c r="R334" t="s">
        <v>144</v>
      </c>
      <c r="S334" t="s">
        <v>144</v>
      </c>
      <c r="T334" t="s">
        <v>142</v>
      </c>
      <c r="U334" t="s">
        <v>142</v>
      </c>
      <c r="V334" t="s">
        <v>144</v>
      </c>
      <c r="W334" t="s">
        <v>144</v>
      </c>
      <c r="Y334" t="s">
        <v>142</v>
      </c>
      <c r="Z334" t="s">
        <v>945</v>
      </c>
      <c r="AA334" t="s">
        <v>146</v>
      </c>
      <c r="AB334" t="s">
        <v>140</v>
      </c>
      <c r="AC334" t="s">
        <v>140</v>
      </c>
      <c r="AD334" t="s">
        <v>140</v>
      </c>
      <c r="AE334" t="s">
        <v>140</v>
      </c>
      <c r="AF334" t="s">
        <v>140</v>
      </c>
      <c r="AG334" t="s">
        <v>144</v>
      </c>
      <c r="AH334" t="s">
        <v>144</v>
      </c>
      <c r="AI334" t="s">
        <v>144</v>
      </c>
      <c r="AJ334" t="s">
        <v>144</v>
      </c>
      <c r="AK334" t="s">
        <v>142</v>
      </c>
      <c r="AL334" t="s">
        <v>142</v>
      </c>
      <c r="AM334" t="s">
        <v>144</v>
      </c>
      <c r="AN334" t="s">
        <v>144</v>
      </c>
      <c r="AO334" t="s">
        <v>147</v>
      </c>
      <c r="AQ334" t="s">
        <v>144</v>
      </c>
      <c r="AS334" t="s">
        <v>144</v>
      </c>
      <c r="AV334" t="s">
        <v>144</v>
      </c>
      <c r="AW334" t="s">
        <v>144</v>
      </c>
      <c r="AX334" t="s">
        <v>144</v>
      </c>
      <c r="AY334" t="s">
        <v>144</v>
      </c>
      <c r="AZ334" t="s">
        <v>946</v>
      </c>
      <c r="BA334" t="s">
        <v>144</v>
      </c>
      <c r="BC334" t="s">
        <v>142</v>
      </c>
      <c r="BD334">
        <v>79</v>
      </c>
      <c r="BE334">
        <v>79</v>
      </c>
      <c r="BF334">
        <v>55</v>
      </c>
      <c r="BG334">
        <v>55</v>
      </c>
      <c r="BH334">
        <v>55</v>
      </c>
      <c r="BI334">
        <v>7.34</v>
      </c>
      <c r="BJ334">
        <v>7.34</v>
      </c>
      <c r="BK334" t="s">
        <v>144</v>
      </c>
      <c r="BL334">
        <v>28</v>
      </c>
      <c r="BM334" t="s">
        <v>144</v>
      </c>
      <c r="BO334">
        <v>2</v>
      </c>
      <c r="BQ334">
        <v>24</v>
      </c>
      <c r="BR334" t="s">
        <v>142</v>
      </c>
      <c r="BU334">
        <v>16</v>
      </c>
      <c r="CM334" s="4">
        <v>39637.775694444441</v>
      </c>
      <c r="CN334" s="4">
        <v>39638.041666666664</v>
      </c>
      <c r="CQ334" t="s">
        <v>144</v>
      </c>
      <c r="CR334" s="1">
        <v>39637</v>
      </c>
      <c r="CS334" s="2">
        <v>0.80555555555555547</v>
      </c>
      <c r="CT334" t="s">
        <v>142</v>
      </c>
      <c r="CU334" s="1">
        <v>39648</v>
      </c>
      <c r="CV334">
        <v>3</v>
      </c>
      <c r="CW334">
        <v>3</v>
      </c>
      <c r="CX334">
        <v>3</v>
      </c>
      <c r="CY334">
        <v>4</v>
      </c>
      <c r="CZ334" t="s">
        <v>886</v>
      </c>
      <c r="DA334" t="s">
        <v>144</v>
      </c>
      <c r="DC334" t="s">
        <v>144</v>
      </c>
      <c r="DL334" t="s">
        <v>886</v>
      </c>
      <c r="DM334" t="s">
        <v>144</v>
      </c>
      <c r="DP334" t="s">
        <v>148</v>
      </c>
      <c r="DX334" t="s">
        <v>140</v>
      </c>
      <c r="DY334" t="s">
        <v>140</v>
      </c>
      <c r="DZ334" t="s">
        <v>140</v>
      </c>
      <c r="EA334" t="s">
        <v>140</v>
      </c>
      <c r="EB334" t="s">
        <v>140</v>
      </c>
      <c r="EC334" t="s">
        <v>140</v>
      </c>
      <c r="ED334" t="s">
        <v>140</v>
      </c>
      <c r="EE334" t="s">
        <v>140</v>
      </c>
      <c r="FQ334" s="1">
        <v>39640</v>
      </c>
      <c r="FT334" t="s">
        <v>144</v>
      </c>
    </row>
    <row r="335" spans="1:179" x14ac:dyDescent="0.2">
      <c r="A335" s="8">
        <v>344</v>
      </c>
      <c r="B335" s="15" t="s">
        <v>1964</v>
      </c>
      <c r="C335" s="1">
        <v>39644</v>
      </c>
      <c r="D335">
        <v>7</v>
      </c>
      <c r="E335">
        <v>9</v>
      </c>
      <c r="F335" s="1">
        <v>39644</v>
      </c>
      <c r="G335" t="s">
        <v>138</v>
      </c>
      <c r="H335">
        <v>22</v>
      </c>
      <c r="I335" t="s">
        <v>139</v>
      </c>
      <c r="J335" t="s">
        <v>144</v>
      </c>
      <c r="K335" t="s">
        <v>142</v>
      </c>
      <c r="L335" t="s">
        <v>142</v>
      </c>
      <c r="M335" t="s">
        <v>144</v>
      </c>
      <c r="N335" t="s">
        <v>144</v>
      </c>
      <c r="O335" t="s">
        <v>144</v>
      </c>
      <c r="P335" t="s">
        <v>144</v>
      </c>
      <c r="Q335" t="s">
        <v>144</v>
      </c>
      <c r="R335" t="s">
        <v>144</v>
      </c>
      <c r="S335" t="s">
        <v>144</v>
      </c>
      <c r="T335" t="s">
        <v>144</v>
      </c>
      <c r="U335" t="s">
        <v>144</v>
      </c>
      <c r="V335" t="s">
        <v>144</v>
      </c>
      <c r="W335" t="s">
        <v>144</v>
      </c>
      <c r="X335" t="s">
        <v>144</v>
      </c>
      <c r="Y335" t="s">
        <v>144</v>
      </c>
      <c r="Z335" t="s">
        <v>947</v>
      </c>
      <c r="AA335" t="s">
        <v>146</v>
      </c>
      <c r="AB335" t="s">
        <v>140</v>
      </c>
      <c r="AC335" t="s">
        <v>140</v>
      </c>
      <c r="AD335" t="s">
        <v>140</v>
      </c>
      <c r="AE335" t="s">
        <v>140</v>
      </c>
      <c r="AF335" t="s">
        <v>140</v>
      </c>
      <c r="AG335" t="s">
        <v>144</v>
      </c>
      <c r="AH335" t="s">
        <v>142</v>
      </c>
      <c r="AI335" t="s">
        <v>144</v>
      </c>
      <c r="AJ335" t="s">
        <v>144</v>
      </c>
      <c r="AK335" t="s">
        <v>144</v>
      </c>
      <c r="AL335" t="s">
        <v>144</v>
      </c>
      <c r="AM335" t="s">
        <v>144</v>
      </c>
      <c r="AN335" t="s">
        <v>144</v>
      </c>
      <c r="AO335" t="s">
        <v>147</v>
      </c>
      <c r="AQ335" t="s">
        <v>144</v>
      </c>
      <c r="AS335" t="s">
        <v>144</v>
      </c>
      <c r="AT335" t="s">
        <v>159</v>
      </c>
      <c r="AV335" t="s">
        <v>144</v>
      </c>
      <c r="AW335" t="s">
        <v>144</v>
      </c>
      <c r="AX335" t="s">
        <v>142</v>
      </c>
      <c r="AY335" t="s">
        <v>144</v>
      </c>
      <c r="AZ335" t="s">
        <v>948</v>
      </c>
      <c r="BA335" t="s">
        <v>144</v>
      </c>
      <c r="BC335" t="s">
        <v>144</v>
      </c>
      <c r="BK335" t="s">
        <v>144</v>
      </c>
      <c r="BL335">
        <v>60</v>
      </c>
      <c r="BM335" t="s">
        <v>144</v>
      </c>
      <c r="BO335">
        <v>30</v>
      </c>
      <c r="BQ335">
        <v>15</v>
      </c>
      <c r="BR335" t="s">
        <v>142</v>
      </c>
      <c r="BU335">
        <v>13</v>
      </c>
      <c r="CM335" s="4">
        <v>39644.248611111114</v>
      </c>
      <c r="CN335" s="4">
        <v>39644.431944444441</v>
      </c>
      <c r="CQ335" t="s">
        <v>142</v>
      </c>
      <c r="CR335" s="1">
        <v>39644</v>
      </c>
      <c r="CS335" s="2">
        <v>0.23750000000000002</v>
      </c>
      <c r="CT335" t="s">
        <v>142</v>
      </c>
      <c r="CU335" s="1">
        <v>39648</v>
      </c>
      <c r="CV335">
        <v>1</v>
      </c>
      <c r="CW335">
        <v>1</v>
      </c>
      <c r="CX335">
        <v>3</v>
      </c>
      <c r="CY335">
        <v>1</v>
      </c>
      <c r="DA335" t="s">
        <v>144</v>
      </c>
      <c r="DP335" t="s">
        <v>152</v>
      </c>
      <c r="DX335" t="s">
        <v>140</v>
      </c>
      <c r="DY335" t="s">
        <v>146</v>
      </c>
      <c r="DZ335" t="s">
        <v>140</v>
      </c>
      <c r="EA335" t="s">
        <v>140</v>
      </c>
      <c r="EB335" t="s">
        <v>140</v>
      </c>
      <c r="EC335" t="s">
        <v>140</v>
      </c>
      <c r="ED335" t="s">
        <v>140</v>
      </c>
      <c r="EE335" t="s">
        <v>140</v>
      </c>
      <c r="EG335" t="s">
        <v>163</v>
      </c>
      <c r="EL335" t="s">
        <v>162</v>
      </c>
      <c r="FQ335" s="1">
        <v>39645</v>
      </c>
      <c r="FT335" t="s">
        <v>144</v>
      </c>
    </row>
    <row r="336" spans="1:179" x14ac:dyDescent="0.2">
      <c r="A336" s="8">
        <v>345</v>
      </c>
      <c r="B336" s="15" t="s">
        <v>3033</v>
      </c>
      <c r="C336" s="1">
        <v>39643</v>
      </c>
      <c r="D336">
        <v>5</v>
      </c>
      <c r="E336">
        <v>7</v>
      </c>
      <c r="F336" s="1">
        <v>39643</v>
      </c>
      <c r="G336" t="s">
        <v>143</v>
      </c>
      <c r="H336">
        <v>55</v>
      </c>
      <c r="I336" t="s">
        <v>141</v>
      </c>
      <c r="J336" t="s">
        <v>144</v>
      </c>
      <c r="K336" t="s">
        <v>142</v>
      </c>
      <c r="L336" t="s">
        <v>144</v>
      </c>
      <c r="M336" t="s">
        <v>144</v>
      </c>
      <c r="N336" t="s">
        <v>144</v>
      </c>
      <c r="O336" t="s">
        <v>144</v>
      </c>
      <c r="P336" t="s">
        <v>144</v>
      </c>
      <c r="Q336" t="s">
        <v>144</v>
      </c>
      <c r="R336" t="s">
        <v>144</v>
      </c>
      <c r="S336" t="s">
        <v>144</v>
      </c>
      <c r="T336" t="s">
        <v>144</v>
      </c>
      <c r="U336" t="s">
        <v>144</v>
      </c>
      <c r="V336" t="s">
        <v>144</v>
      </c>
      <c r="W336" t="s">
        <v>144</v>
      </c>
      <c r="X336" t="s">
        <v>144</v>
      </c>
      <c r="Y336" t="s">
        <v>144</v>
      </c>
      <c r="Z336" t="s">
        <v>949</v>
      </c>
      <c r="AA336" t="s">
        <v>140</v>
      </c>
      <c r="AB336" t="s">
        <v>140</v>
      </c>
      <c r="AC336" t="s">
        <v>146</v>
      </c>
      <c r="AD336" t="s">
        <v>140</v>
      </c>
      <c r="AE336" t="s">
        <v>140</v>
      </c>
      <c r="AF336" t="s">
        <v>140</v>
      </c>
      <c r="AG336" t="s">
        <v>142</v>
      </c>
      <c r="AH336" t="s">
        <v>144</v>
      </c>
      <c r="AI336" t="s">
        <v>142</v>
      </c>
      <c r="AJ336" t="s">
        <v>142</v>
      </c>
      <c r="AK336" t="s">
        <v>144</v>
      </c>
      <c r="AL336" t="s">
        <v>142</v>
      </c>
      <c r="AN336" t="s">
        <v>142</v>
      </c>
      <c r="AO336" t="s">
        <v>147</v>
      </c>
      <c r="AQ336" t="s">
        <v>144</v>
      </c>
      <c r="AS336" t="s">
        <v>144</v>
      </c>
      <c r="AV336" t="s">
        <v>144</v>
      </c>
      <c r="AW336" t="s">
        <v>144</v>
      </c>
      <c r="AX336" t="s">
        <v>144</v>
      </c>
      <c r="AY336" t="s">
        <v>144</v>
      </c>
      <c r="AZ336" t="s">
        <v>950</v>
      </c>
      <c r="BA336" t="s">
        <v>144</v>
      </c>
      <c r="BC336" t="s">
        <v>142</v>
      </c>
      <c r="BD336">
        <v>78</v>
      </c>
      <c r="BE336">
        <v>78</v>
      </c>
      <c r="BF336">
        <v>64</v>
      </c>
      <c r="BG336">
        <v>64</v>
      </c>
      <c r="BH336">
        <v>64</v>
      </c>
      <c r="BI336">
        <v>7.32</v>
      </c>
      <c r="BJ336">
        <v>7.32</v>
      </c>
      <c r="BK336" t="s">
        <v>142</v>
      </c>
      <c r="BL336">
        <v>30</v>
      </c>
      <c r="BQ336">
        <v>18</v>
      </c>
      <c r="BR336" t="s">
        <v>142</v>
      </c>
      <c r="BS336" t="s">
        <v>142</v>
      </c>
      <c r="BT336" t="s">
        <v>144</v>
      </c>
      <c r="BU336">
        <v>17</v>
      </c>
      <c r="CM336" s="4">
        <v>39643.135416666664</v>
      </c>
      <c r="CN336" s="4">
        <v>39643.637499999997</v>
      </c>
      <c r="CQ336" t="s">
        <v>142</v>
      </c>
      <c r="CR336" s="1">
        <v>39643</v>
      </c>
      <c r="CS336" s="2">
        <v>0.13819444444444443</v>
      </c>
      <c r="CT336" t="s">
        <v>142</v>
      </c>
      <c r="CU336" s="1">
        <v>39648</v>
      </c>
      <c r="CV336">
        <v>0</v>
      </c>
      <c r="CW336">
        <v>0</v>
      </c>
      <c r="CX336">
        <v>1</v>
      </c>
      <c r="CY336">
        <v>1</v>
      </c>
      <c r="DA336" t="s">
        <v>144</v>
      </c>
      <c r="DP336" t="s">
        <v>173</v>
      </c>
      <c r="DX336" t="s">
        <v>140</v>
      </c>
      <c r="DY336" t="s">
        <v>146</v>
      </c>
      <c r="DZ336" t="s">
        <v>140</v>
      </c>
      <c r="EA336" t="s">
        <v>140</v>
      </c>
      <c r="EB336" t="s">
        <v>140</v>
      </c>
      <c r="EC336" t="s">
        <v>140</v>
      </c>
      <c r="ED336" t="s">
        <v>140</v>
      </c>
      <c r="EE336" t="s">
        <v>140</v>
      </c>
      <c r="EG336" t="s">
        <v>153</v>
      </c>
      <c r="EH336" t="s">
        <v>247</v>
      </c>
      <c r="EL336" t="s">
        <v>163</v>
      </c>
      <c r="FQ336" s="1">
        <v>39648</v>
      </c>
      <c r="FT336" t="s">
        <v>144</v>
      </c>
    </row>
    <row r="337" spans="1:177" x14ac:dyDescent="0.2">
      <c r="A337" s="8">
        <v>346</v>
      </c>
      <c r="B337" s="15" t="s">
        <v>1965</v>
      </c>
      <c r="C337" s="1">
        <v>39646</v>
      </c>
      <c r="D337">
        <v>1</v>
      </c>
      <c r="E337">
        <v>2</v>
      </c>
      <c r="F337" s="1">
        <v>39646</v>
      </c>
      <c r="G337" t="s">
        <v>138</v>
      </c>
      <c r="H337">
        <v>61</v>
      </c>
      <c r="I337" t="s">
        <v>141</v>
      </c>
      <c r="J337" t="s">
        <v>144</v>
      </c>
      <c r="K337" t="s">
        <v>144</v>
      </c>
      <c r="L337" t="s">
        <v>144</v>
      </c>
      <c r="M337" t="s">
        <v>144</v>
      </c>
      <c r="N337" t="s">
        <v>144</v>
      </c>
      <c r="O337" t="s">
        <v>142</v>
      </c>
      <c r="P337" t="s">
        <v>144</v>
      </c>
      <c r="Q337" t="s">
        <v>142</v>
      </c>
      <c r="R337" t="s">
        <v>144</v>
      </c>
      <c r="S337" t="s">
        <v>144</v>
      </c>
      <c r="T337" t="s">
        <v>144</v>
      </c>
      <c r="U337" t="s">
        <v>144</v>
      </c>
      <c r="V337" t="s">
        <v>144</v>
      </c>
      <c r="W337" t="s">
        <v>142</v>
      </c>
      <c r="X337" t="s">
        <v>144</v>
      </c>
      <c r="Y337" t="s">
        <v>142</v>
      </c>
      <c r="Z337" t="s">
        <v>951</v>
      </c>
      <c r="AA337" t="s">
        <v>140</v>
      </c>
      <c r="AB337" t="s">
        <v>146</v>
      </c>
      <c r="AC337" t="s">
        <v>140</v>
      </c>
      <c r="AD337" t="s">
        <v>140</v>
      </c>
      <c r="AE337" t="s">
        <v>140</v>
      </c>
      <c r="AF337" t="s">
        <v>140</v>
      </c>
      <c r="AG337" t="s">
        <v>144</v>
      </c>
      <c r="AH337" t="s">
        <v>144</v>
      </c>
      <c r="AI337" t="s">
        <v>144</v>
      </c>
      <c r="AJ337" t="s">
        <v>144</v>
      </c>
      <c r="AK337" t="s">
        <v>144</v>
      </c>
      <c r="AL337" t="s">
        <v>142</v>
      </c>
      <c r="AM337" t="s">
        <v>144</v>
      </c>
      <c r="AN337" t="s">
        <v>144</v>
      </c>
      <c r="AO337" t="s">
        <v>150</v>
      </c>
      <c r="AP337" t="s">
        <v>952</v>
      </c>
      <c r="AQ337" t="s">
        <v>144</v>
      </c>
      <c r="AS337" t="s">
        <v>144</v>
      </c>
      <c r="AT337" t="s">
        <v>156</v>
      </c>
      <c r="AV337" t="s">
        <v>144</v>
      </c>
      <c r="AW337" t="s">
        <v>144</v>
      </c>
      <c r="AX337" t="s">
        <v>144</v>
      </c>
      <c r="AY337" t="s">
        <v>144</v>
      </c>
      <c r="AZ337" t="s">
        <v>953</v>
      </c>
      <c r="BA337" t="s">
        <v>144</v>
      </c>
      <c r="BC337" t="s">
        <v>144</v>
      </c>
      <c r="BK337" t="s">
        <v>144</v>
      </c>
      <c r="BL337">
        <v>28</v>
      </c>
      <c r="BM337" t="s">
        <v>144</v>
      </c>
      <c r="BO337">
        <v>2</v>
      </c>
      <c r="BQ337">
        <v>35</v>
      </c>
      <c r="BR337" t="s">
        <v>142</v>
      </c>
      <c r="BU337">
        <v>15</v>
      </c>
      <c r="CM337" s="4">
        <v>39646.291666666664</v>
      </c>
      <c r="CN337" s="4">
        <v>39646.541666666664</v>
      </c>
      <c r="CQ337" t="s">
        <v>142</v>
      </c>
      <c r="CR337" s="1">
        <v>39646</v>
      </c>
      <c r="CS337" s="2">
        <v>0.18263888888888891</v>
      </c>
      <c r="CT337" t="s">
        <v>142</v>
      </c>
      <c r="CU337" s="1">
        <v>39648</v>
      </c>
      <c r="CV337">
        <v>1</v>
      </c>
      <c r="CW337">
        <v>1</v>
      </c>
      <c r="CX337">
        <v>1</v>
      </c>
      <c r="CY337">
        <v>1</v>
      </c>
      <c r="DA337" t="s">
        <v>144</v>
      </c>
      <c r="DP337" t="s">
        <v>152</v>
      </c>
      <c r="DX337" t="s">
        <v>140</v>
      </c>
      <c r="DY337" t="s">
        <v>140</v>
      </c>
      <c r="DZ337" t="s">
        <v>140</v>
      </c>
      <c r="EA337" t="s">
        <v>146</v>
      </c>
      <c r="EB337" t="s">
        <v>140</v>
      </c>
      <c r="EC337" t="s">
        <v>140</v>
      </c>
      <c r="ED337" t="s">
        <v>140</v>
      </c>
      <c r="EE337" t="s">
        <v>140</v>
      </c>
      <c r="EG337" t="s">
        <v>163</v>
      </c>
      <c r="EW337" t="s">
        <v>163</v>
      </c>
      <c r="FQ337" s="1">
        <v>39648</v>
      </c>
      <c r="FT337" t="s">
        <v>144</v>
      </c>
    </row>
    <row r="338" spans="1:177" x14ac:dyDescent="0.2">
      <c r="A338" s="8">
        <v>347</v>
      </c>
      <c r="B338" s="15" t="s">
        <v>1966</v>
      </c>
      <c r="C338" s="1">
        <v>39652</v>
      </c>
      <c r="D338">
        <v>14</v>
      </c>
      <c r="E338">
        <v>15</v>
      </c>
      <c r="F338" s="1">
        <v>39652</v>
      </c>
      <c r="G338" t="s">
        <v>138</v>
      </c>
      <c r="H338">
        <v>57</v>
      </c>
      <c r="I338" t="s">
        <v>141</v>
      </c>
      <c r="J338" t="s">
        <v>144</v>
      </c>
      <c r="K338" t="s">
        <v>144</v>
      </c>
      <c r="L338" t="s">
        <v>144</v>
      </c>
      <c r="M338" t="s">
        <v>144</v>
      </c>
      <c r="N338" t="s">
        <v>144</v>
      </c>
      <c r="O338" t="s">
        <v>144</v>
      </c>
      <c r="P338" t="s">
        <v>144</v>
      </c>
      <c r="Q338" t="s">
        <v>142</v>
      </c>
      <c r="R338" t="s">
        <v>144</v>
      </c>
      <c r="S338" t="s">
        <v>144</v>
      </c>
      <c r="T338" t="s">
        <v>144</v>
      </c>
      <c r="U338" t="s">
        <v>144</v>
      </c>
      <c r="V338" t="s">
        <v>144</v>
      </c>
      <c r="W338" t="s">
        <v>144</v>
      </c>
      <c r="X338" t="s">
        <v>144</v>
      </c>
      <c r="Y338" t="s">
        <v>142</v>
      </c>
      <c r="Z338" t="s">
        <v>954</v>
      </c>
      <c r="AA338" t="s">
        <v>146</v>
      </c>
      <c r="AB338" t="s">
        <v>140</v>
      </c>
      <c r="AC338" t="s">
        <v>140</v>
      </c>
      <c r="AD338" t="s">
        <v>140</v>
      </c>
      <c r="AE338" t="s">
        <v>140</v>
      </c>
      <c r="AF338" t="s">
        <v>140</v>
      </c>
      <c r="AG338" t="s">
        <v>144</v>
      </c>
      <c r="AH338" t="s">
        <v>144</v>
      </c>
      <c r="AI338" t="s">
        <v>144</v>
      </c>
      <c r="AJ338" t="s">
        <v>144</v>
      </c>
      <c r="AK338" t="s">
        <v>144</v>
      </c>
      <c r="AL338" t="s">
        <v>144</v>
      </c>
      <c r="AM338" t="s">
        <v>144</v>
      </c>
      <c r="AN338" t="s">
        <v>144</v>
      </c>
      <c r="AO338" t="s">
        <v>561</v>
      </c>
      <c r="AP338" t="s">
        <v>955</v>
      </c>
      <c r="AQ338" t="s">
        <v>142</v>
      </c>
      <c r="AR338" t="s">
        <v>142</v>
      </c>
      <c r="AS338" t="s">
        <v>144</v>
      </c>
      <c r="AV338" t="s">
        <v>144</v>
      </c>
      <c r="AW338" t="s">
        <v>144</v>
      </c>
      <c r="AX338" t="s">
        <v>144</v>
      </c>
      <c r="AY338" t="s">
        <v>144</v>
      </c>
      <c r="AZ338" t="s">
        <v>956</v>
      </c>
      <c r="BA338" t="s">
        <v>144</v>
      </c>
      <c r="BC338" t="s">
        <v>144</v>
      </c>
      <c r="BK338" t="s">
        <v>144</v>
      </c>
      <c r="BL338">
        <v>21</v>
      </c>
      <c r="BM338" t="s">
        <v>144</v>
      </c>
      <c r="BQ338">
        <v>31</v>
      </c>
      <c r="BR338" t="s">
        <v>142</v>
      </c>
      <c r="BU338">
        <v>14</v>
      </c>
      <c r="CM338" s="4">
        <v>39652.465277777781</v>
      </c>
      <c r="CN338" s="4">
        <v>39653.20208333333</v>
      </c>
      <c r="CQ338" t="s">
        <v>142</v>
      </c>
      <c r="CR338" s="1">
        <v>39652</v>
      </c>
      <c r="CS338" s="2">
        <v>0.51458333333333328</v>
      </c>
      <c r="CT338" t="s">
        <v>142</v>
      </c>
      <c r="CU338" s="1">
        <v>39662</v>
      </c>
      <c r="CV338">
        <v>0</v>
      </c>
      <c r="CW338">
        <v>0</v>
      </c>
      <c r="CX338">
        <v>1</v>
      </c>
      <c r="CY338">
        <v>1</v>
      </c>
      <c r="CZ338" t="s">
        <v>957</v>
      </c>
      <c r="DA338" t="s">
        <v>144</v>
      </c>
      <c r="DP338" t="s">
        <v>152</v>
      </c>
      <c r="DX338" t="s">
        <v>140</v>
      </c>
      <c r="DY338" t="s">
        <v>140</v>
      </c>
      <c r="DZ338" t="s">
        <v>140</v>
      </c>
      <c r="EA338" t="s">
        <v>140</v>
      </c>
      <c r="EB338" t="s">
        <v>140</v>
      </c>
      <c r="EC338" t="s">
        <v>140</v>
      </c>
      <c r="ED338" t="s">
        <v>146</v>
      </c>
      <c r="EE338" t="s">
        <v>140</v>
      </c>
      <c r="EF338" t="s">
        <v>958</v>
      </c>
      <c r="EG338" t="s">
        <v>163</v>
      </c>
      <c r="FG338" t="s">
        <v>163</v>
      </c>
      <c r="FQ338" s="1">
        <v>39653</v>
      </c>
      <c r="FT338" t="s">
        <v>144</v>
      </c>
    </row>
    <row r="339" spans="1:177" x14ac:dyDescent="0.2">
      <c r="A339" s="8">
        <v>348</v>
      </c>
      <c r="B339" s="15" t="s">
        <v>1967</v>
      </c>
      <c r="C339" s="1">
        <v>39591</v>
      </c>
      <c r="D339">
        <v>19</v>
      </c>
      <c r="E339">
        <v>6</v>
      </c>
      <c r="F339" s="1">
        <v>39653</v>
      </c>
      <c r="G339" t="s">
        <v>138</v>
      </c>
      <c r="H339">
        <v>44</v>
      </c>
      <c r="I339" t="s">
        <v>141</v>
      </c>
      <c r="J339" t="s">
        <v>144</v>
      </c>
      <c r="K339" t="s">
        <v>144</v>
      </c>
      <c r="L339" t="s">
        <v>144</v>
      </c>
      <c r="M339" t="s">
        <v>144</v>
      </c>
      <c r="N339" t="s">
        <v>144</v>
      </c>
      <c r="O339" t="s">
        <v>144</v>
      </c>
      <c r="P339" t="s">
        <v>144</v>
      </c>
      <c r="Q339" t="s">
        <v>142</v>
      </c>
      <c r="R339" t="s">
        <v>144</v>
      </c>
      <c r="S339" t="s">
        <v>144</v>
      </c>
      <c r="T339" t="s">
        <v>144</v>
      </c>
      <c r="U339" t="s">
        <v>144</v>
      </c>
      <c r="V339" t="s">
        <v>144</v>
      </c>
      <c r="W339" t="s">
        <v>144</v>
      </c>
      <c r="X339" t="s">
        <v>144</v>
      </c>
      <c r="Y339" t="s">
        <v>142</v>
      </c>
      <c r="Z339" t="s">
        <v>959</v>
      </c>
      <c r="AA339" t="s">
        <v>146</v>
      </c>
      <c r="AB339" t="s">
        <v>140</v>
      </c>
      <c r="AC339" t="s">
        <v>140</v>
      </c>
      <c r="AD339" t="s">
        <v>140</v>
      </c>
      <c r="AE339" t="s">
        <v>140</v>
      </c>
      <c r="AF339" t="s">
        <v>140</v>
      </c>
      <c r="AG339" t="s">
        <v>144</v>
      </c>
      <c r="AH339" t="s">
        <v>144</v>
      </c>
      <c r="AI339" t="s">
        <v>142</v>
      </c>
      <c r="AJ339" t="s">
        <v>144</v>
      </c>
      <c r="AK339" t="s">
        <v>144</v>
      </c>
      <c r="AL339" t="s">
        <v>144</v>
      </c>
      <c r="AM339" t="s">
        <v>144</v>
      </c>
      <c r="AN339" t="s">
        <v>144</v>
      </c>
      <c r="AO339" t="s">
        <v>561</v>
      </c>
      <c r="AP339" t="s">
        <v>960</v>
      </c>
      <c r="AQ339" t="s">
        <v>142</v>
      </c>
      <c r="AR339" t="s">
        <v>142</v>
      </c>
      <c r="AS339" t="s">
        <v>142</v>
      </c>
      <c r="AT339" t="s">
        <v>156</v>
      </c>
      <c r="AU339">
        <v>25</v>
      </c>
      <c r="AV339" t="s">
        <v>144</v>
      </c>
      <c r="AW339" t="s">
        <v>144</v>
      </c>
      <c r="AX339" t="s">
        <v>144</v>
      </c>
      <c r="AY339" t="s">
        <v>144</v>
      </c>
      <c r="AZ339" t="s">
        <v>961</v>
      </c>
      <c r="BA339" t="s">
        <v>144</v>
      </c>
      <c r="BC339" t="s">
        <v>142</v>
      </c>
      <c r="BD339">
        <v>58</v>
      </c>
      <c r="BE339">
        <v>58</v>
      </c>
      <c r="BF339">
        <v>23</v>
      </c>
      <c r="BG339">
        <v>23</v>
      </c>
      <c r="BH339">
        <v>23</v>
      </c>
      <c r="BI339">
        <v>7.44</v>
      </c>
      <c r="BJ339">
        <v>7.44</v>
      </c>
      <c r="BK339" t="s">
        <v>144</v>
      </c>
      <c r="BL339">
        <v>100</v>
      </c>
      <c r="BM339" t="s">
        <v>144</v>
      </c>
      <c r="BQ339">
        <v>28</v>
      </c>
      <c r="BR339" t="s">
        <v>142</v>
      </c>
      <c r="BU339">
        <v>15</v>
      </c>
      <c r="CM339" s="4">
        <v>39653.305555555555</v>
      </c>
      <c r="CN339" s="4">
        <v>39653.5</v>
      </c>
      <c r="CQ339" t="s">
        <v>142</v>
      </c>
      <c r="CR339" s="1">
        <v>39653</v>
      </c>
      <c r="CS339" s="2">
        <v>0.27916666666666667</v>
      </c>
      <c r="CT339" t="s">
        <v>142</v>
      </c>
      <c r="CU339" s="1">
        <v>39662</v>
      </c>
      <c r="CV339">
        <v>3</v>
      </c>
      <c r="CW339">
        <v>3</v>
      </c>
      <c r="CX339">
        <v>3</v>
      </c>
      <c r="CY339">
        <v>3</v>
      </c>
      <c r="DA339" t="s">
        <v>144</v>
      </c>
      <c r="DP339" t="s">
        <v>152</v>
      </c>
      <c r="DX339" t="s">
        <v>140</v>
      </c>
      <c r="DY339" t="s">
        <v>140</v>
      </c>
      <c r="DZ339" t="s">
        <v>140</v>
      </c>
      <c r="EA339" t="s">
        <v>140</v>
      </c>
      <c r="EB339" t="s">
        <v>140</v>
      </c>
      <c r="EC339" t="s">
        <v>140</v>
      </c>
      <c r="ED339" t="s">
        <v>146</v>
      </c>
      <c r="EE339" t="s">
        <v>140</v>
      </c>
      <c r="EF339" t="s">
        <v>962</v>
      </c>
      <c r="EG339" t="s">
        <v>153</v>
      </c>
      <c r="EH339" t="s">
        <v>169</v>
      </c>
      <c r="FT339" t="s">
        <v>142</v>
      </c>
      <c r="FU339" s="1">
        <v>39678</v>
      </c>
    </row>
    <row r="340" spans="1:177" x14ac:dyDescent="0.2">
      <c r="A340" s="8">
        <v>349</v>
      </c>
      <c r="B340" s="15" t="s">
        <v>3034</v>
      </c>
      <c r="C340" s="1">
        <v>39658</v>
      </c>
      <c r="D340">
        <v>19</v>
      </c>
      <c r="E340">
        <v>8</v>
      </c>
      <c r="F340" s="1">
        <v>39659</v>
      </c>
      <c r="G340" t="s">
        <v>143</v>
      </c>
      <c r="H340">
        <v>68</v>
      </c>
      <c r="I340" t="s">
        <v>141</v>
      </c>
      <c r="J340" t="s">
        <v>144</v>
      </c>
      <c r="K340" t="s">
        <v>144</v>
      </c>
      <c r="L340" t="s">
        <v>144</v>
      </c>
      <c r="M340" t="s">
        <v>144</v>
      </c>
      <c r="N340" t="s">
        <v>144</v>
      </c>
      <c r="O340" t="s">
        <v>144</v>
      </c>
      <c r="P340" t="s">
        <v>144</v>
      </c>
      <c r="Q340" t="s">
        <v>142</v>
      </c>
      <c r="R340" t="s">
        <v>144</v>
      </c>
      <c r="S340" t="s">
        <v>144</v>
      </c>
      <c r="T340" t="s">
        <v>144</v>
      </c>
      <c r="U340" t="s">
        <v>144</v>
      </c>
      <c r="V340" t="s">
        <v>144</v>
      </c>
      <c r="W340" t="s">
        <v>142</v>
      </c>
      <c r="X340" t="s">
        <v>144</v>
      </c>
      <c r="Y340" t="s">
        <v>142</v>
      </c>
      <c r="Z340" t="s">
        <v>963</v>
      </c>
      <c r="AA340" t="s">
        <v>146</v>
      </c>
      <c r="AB340" t="s">
        <v>140</v>
      </c>
      <c r="AC340" t="s">
        <v>140</v>
      </c>
      <c r="AD340" t="s">
        <v>140</v>
      </c>
      <c r="AE340" t="s">
        <v>140</v>
      </c>
      <c r="AF340" t="s">
        <v>140</v>
      </c>
      <c r="AG340" t="s">
        <v>144</v>
      </c>
      <c r="AH340" t="s">
        <v>144</v>
      </c>
      <c r="AI340" t="s">
        <v>144</v>
      </c>
      <c r="AJ340" t="s">
        <v>144</v>
      </c>
      <c r="AK340" t="s">
        <v>144</v>
      </c>
      <c r="AL340" t="s">
        <v>144</v>
      </c>
      <c r="AM340" t="s">
        <v>144</v>
      </c>
      <c r="AN340" t="s">
        <v>144</v>
      </c>
      <c r="AO340" t="s">
        <v>147</v>
      </c>
      <c r="AQ340" t="s">
        <v>144</v>
      </c>
      <c r="AS340" t="s">
        <v>144</v>
      </c>
      <c r="AT340" t="s">
        <v>159</v>
      </c>
      <c r="AV340" t="s">
        <v>144</v>
      </c>
      <c r="AW340" t="s">
        <v>144</v>
      </c>
      <c r="AX340" t="s">
        <v>144</v>
      </c>
      <c r="AY340" t="s">
        <v>144</v>
      </c>
      <c r="AZ340" t="s">
        <v>964</v>
      </c>
      <c r="BA340" t="s">
        <v>144</v>
      </c>
      <c r="BC340" t="s">
        <v>144</v>
      </c>
      <c r="BK340" t="s">
        <v>144</v>
      </c>
      <c r="BL340">
        <v>21</v>
      </c>
      <c r="BM340" t="s">
        <v>144</v>
      </c>
      <c r="BQ340">
        <v>24</v>
      </c>
      <c r="BR340" t="s">
        <v>142</v>
      </c>
      <c r="BU340">
        <v>15</v>
      </c>
      <c r="CM340" s="4">
        <v>39658.302083333336</v>
      </c>
      <c r="CN340" s="4">
        <v>39659.208333333336</v>
      </c>
      <c r="CQ340" t="s">
        <v>142</v>
      </c>
      <c r="CR340" s="1">
        <v>39659</v>
      </c>
      <c r="CS340" s="2">
        <v>0.47361111111111115</v>
      </c>
      <c r="CT340" t="s">
        <v>142</v>
      </c>
      <c r="CU340" s="1">
        <v>39662</v>
      </c>
      <c r="CV340">
        <v>3</v>
      </c>
      <c r="CW340">
        <v>1</v>
      </c>
      <c r="CX340">
        <v>3</v>
      </c>
      <c r="CY340">
        <v>1</v>
      </c>
      <c r="CZ340" t="s">
        <v>965</v>
      </c>
      <c r="DA340" t="s">
        <v>144</v>
      </c>
      <c r="DC340" t="s">
        <v>142</v>
      </c>
      <c r="DD340" s="1">
        <v>39659</v>
      </c>
      <c r="DE340" s="2">
        <v>0.47361111111111115</v>
      </c>
      <c r="DF340" t="s">
        <v>142</v>
      </c>
      <c r="DG340" s="1">
        <v>39662</v>
      </c>
      <c r="DH340">
        <v>3</v>
      </c>
      <c r="DI340">
        <v>1</v>
      </c>
      <c r="DJ340">
        <v>3</v>
      </c>
      <c r="DK340">
        <v>1</v>
      </c>
      <c r="DL340" t="s">
        <v>965</v>
      </c>
      <c r="DM340" t="s">
        <v>144</v>
      </c>
      <c r="DP340" t="s">
        <v>152</v>
      </c>
      <c r="DX340" t="s">
        <v>140</v>
      </c>
      <c r="DY340" t="s">
        <v>140</v>
      </c>
      <c r="DZ340" t="s">
        <v>140</v>
      </c>
      <c r="EA340" t="s">
        <v>140</v>
      </c>
      <c r="EB340" t="s">
        <v>140</v>
      </c>
      <c r="EC340" t="s">
        <v>140</v>
      </c>
      <c r="ED340" t="s">
        <v>146</v>
      </c>
      <c r="EE340" t="s">
        <v>140</v>
      </c>
      <c r="EF340" t="s">
        <v>966</v>
      </c>
      <c r="EG340" t="s">
        <v>153</v>
      </c>
      <c r="EH340" t="s">
        <v>182</v>
      </c>
      <c r="FQ340" s="1">
        <v>39661</v>
      </c>
      <c r="FT340" t="s">
        <v>144</v>
      </c>
    </row>
    <row r="341" spans="1:177" x14ac:dyDescent="0.2">
      <c r="A341" s="8">
        <v>350</v>
      </c>
      <c r="B341" s="15" t="s">
        <v>3035</v>
      </c>
      <c r="C341" s="1">
        <v>39658</v>
      </c>
      <c r="D341">
        <v>16</v>
      </c>
      <c r="E341">
        <v>13</v>
      </c>
      <c r="F341" s="1">
        <v>39658</v>
      </c>
      <c r="G341" t="s">
        <v>138</v>
      </c>
      <c r="H341">
        <v>65</v>
      </c>
      <c r="I341" t="s">
        <v>141</v>
      </c>
      <c r="J341" t="s">
        <v>144</v>
      </c>
      <c r="K341" t="s">
        <v>144</v>
      </c>
      <c r="L341" t="s">
        <v>144</v>
      </c>
      <c r="M341" t="s">
        <v>144</v>
      </c>
      <c r="N341" t="s">
        <v>144</v>
      </c>
      <c r="O341" t="s">
        <v>144</v>
      </c>
      <c r="P341" t="s">
        <v>144</v>
      </c>
      <c r="Q341" t="s">
        <v>144</v>
      </c>
      <c r="R341" t="s">
        <v>144</v>
      </c>
      <c r="S341" t="s">
        <v>144</v>
      </c>
      <c r="T341" t="s">
        <v>144</v>
      </c>
      <c r="U341" t="s">
        <v>144</v>
      </c>
      <c r="V341" t="s">
        <v>144</v>
      </c>
      <c r="W341" t="s">
        <v>144</v>
      </c>
      <c r="X341" t="s">
        <v>144</v>
      </c>
      <c r="Y341" t="s">
        <v>144</v>
      </c>
      <c r="Z341" t="s">
        <v>967</v>
      </c>
      <c r="AA341" t="s">
        <v>146</v>
      </c>
      <c r="AB341" t="s">
        <v>140</v>
      </c>
      <c r="AC341" t="s">
        <v>140</v>
      </c>
      <c r="AD341" t="s">
        <v>140</v>
      </c>
      <c r="AE341" t="s">
        <v>140</v>
      </c>
      <c r="AF341" t="s">
        <v>140</v>
      </c>
      <c r="AG341" t="s">
        <v>144</v>
      </c>
      <c r="AH341" t="s">
        <v>142</v>
      </c>
      <c r="AI341" t="s">
        <v>142</v>
      </c>
      <c r="AJ341" t="s">
        <v>144</v>
      </c>
      <c r="AK341" t="s">
        <v>144</v>
      </c>
      <c r="AL341" t="s">
        <v>144</v>
      </c>
      <c r="AM341" t="s">
        <v>142</v>
      </c>
      <c r="AN341" t="s">
        <v>144</v>
      </c>
      <c r="AO341" t="s">
        <v>147</v>
      </c>
      <c r="AQ341" t="s">
        <v>144</v>
      </c>
      <c r="AS341" t="s">
        <v>144</v>
      </c>
      <c r="AT341" t="s">
        <v>156</v>
      </c>
      <c r="AU341">
        <v>160</v>
      </c>
      <c r="AV341" t="s">
        <v>144</v>
      </c>
      <c r="AW341" t="s">
        <v>144</v>
      </c>
      <c r="AX341" t="s">
        <v>144</v>
      </c>
      <c r="AY341" t="s">
        <v>144</v>
      </c>
      <c r="AZ341" t="s">
        <v>968</v>
      </c>
      <c r="BA341" t="s">
        <v>144</v>
      </c>
      <c r="BC341" t="s">
        <v>144</v>
      </c>
      <c r="BK341" t="s">
        <v>144</v>
      </c>
      <c r="BL341">
        <v>21</v>
      </c>
      <c r="BM341" t="s">
        <v>144</v>
      </c>
      <c r="BQ341">
        <v>27</v>
      </c>
      <c r="BR341" t="s">
        <v>142</v>
      </c>
      <c r="BU341">
        <v>14</v>
      </c>
      <c r="CM341" s="4">
        <v>39658.583333333336</v>
      </c>
      <c r="CN341" s="4">
        <v>39658.804861111108</v>
      </c>
      <c r="CQ341" t="s">
        <v>142</v>
      </c>
      <c r="CR341" s="1">
        <v>39658</v>
      </c>
      <c r="CS341" s="2">
        <v>0.61875000000000002</v>
      </c>
      <c r="CT341" t="s">
        <v>142</v>
      </c>
      <c r="CU341" s="1">
        <v>39669</v>
      </c>
      <c r="CV341">
        <v>0</v>
      </c>
      <c r="CW341">
        <v>0</v>
      </c>
      <c r="CX341">
        <v>0</v>
      </c>
      <c r="CY341">
        <v>0</v>
      </c>
      <c r="DA341" t="s">
        <v>144</v>
      </c>
      <c r="DP341" t="s">
        <v>152</v>
      </c>
      <c r="DX341" t="s">
        <v>140</v>
      </c>
      <c r="DY341" t="s">
        <v>140</v>
      </c>
      <c r="DZ341" t="s">
        <v>140</v>
      </c>
      <c r="EA341" t="s">
        <v>146</v>
      </c>
      <c r="EB341" t="s">
        <v>140</v>
      </c>
      <c r="EC341" t="s">
        <v>140</v>
      </c>
      <c r="ED341" t="s">
        <v>140</v>
      </c>
      <c r="EE341" t="s">
        <v>140</v>
      </c>
      <c r="EG341" t="s">
        <v>163</v>
      </c>
      <c r="EW341" t="s">
        <v>153</v>
      </c>
      <c r="EX341" t="s">
        <v>179</v>
      </c>
      <c r="FQ341" s="1">
        <v>39664</v>
      </c>
      <c r="FT341" t="s">
        <v>144</v>
      </c>
    </row>
    <row r="342" spans="1:177" x14ac:dyDescent="0.2">
      <c r="A342" s="8">
        <v>351</v>
      </c>
      <c r="B342" s="15" t="s">
        <v>1968</v>
      </c>
      <c r="C342" s="1">
        <v>39659</v>
      </c>
      <c r="D342">
        <v>14</v>
      </c>
      <c r="E342">
        <v>17</v>
      </c>
      <c r="F342" s="1">
        <v>39659</v>
      </c>
      <c r="G342" t="s">
        <v>223</v>
      </c>
      <c r="H342">
        <v>49</v>
      </c>
      <c r="I342" t="s">
        <v>139</v>
      </c>
      <c r="J342" t="s">
        <v>144</v>
      </c>
      <c r="K342" t="s">
        <v>144</v>
      </c>
      <c r="L342" t="s">
        <v>144</v>
      </c>
      <c r="M342" t="s">
        <v>144</v>
      </c>
      <c r="N342" t="s">
        <v>144</v>
      </c>
      <c r="O342" t="s">
        <v>144</v>
      </c>
      <c r="P342" t="s">
        <v>144</v>
      </c>
      <c r="Q342" t="s">
        <v>142</v>
      </c>
      <c r="R342" t="s">
        <v>144</v>
      </c>
      <c r="S342" t="s">
        <v>144</v>
      </c>
      <c r="T342" t="s">
        <v>144</v>
      </c>
      <c r="U342" t="s">
        <v>144</v>
      </c>
      <c r="V342" t="s">
        <v>144</v>
      </c>
      <c r="W342" t="s">
        <v>142</v>
      </c>
      <c r="X342" t="s">
        <v>144</v>
      </c>
      <c r="Y342" t="s">
        <v>142</v>
      </c>
      <c r="Z342" t="s">
        <v>969</v>
      </c>
      <c r="AA342" t="s">
        <v>146</v>
      </c>
      <c r="AB342" t="s">
        <v>140</v>
      </c>
      <c r="AC342" t="s">
        <v>140</v>
      </c>
      <c r="AD342" t="s">
        <v>140</v>
      </c>
      <c r="AE342" t="s">
        <v>140</v>
      </c>
      <c r="AF342" t="s">
        <v>140</v>
      </c>
      <c r="AG342" t="s">
        <v>142</v>
      </c>
      <c r="AH342" t="s">
        <v>144</v>
      </c>
      <c r="AI342" t="s">
        <v>144</v>
      </c>
      <c r="AJ342" t="s">
        <v>144</v>
      </c>
      <c r="AK342" t="s">
        <v>144</v>
      </c>
      <c r="AL342" t="s">
        <v>144</v>
      </c>
      <c r="AM342" t="s">
        <v>144</v>
      </c>
      <c r="AN342" t="s">
        <v>144</v>
      </c>
      <c r="AO342" t="s">
        <v>150</v>
      </c>
      <c r="AP342" t="s">
        <v>970</v>
      </c>
      <c r="AQ342" t="s">
        <v>142</v>
      </c>
      <c r="AR342" t="s">
        <v>144</v>
      </c>
      <c r="AS342" t="s">
        <v>144</v>
      </c>
      <c r="AT342" t="s">
        <v>151</v>
      </c>
      <c r="AV342" t="s">
        <v>144</v>
      </c>
      <c r="AW342" t="s">
        <v>144</v>
      </c>
      <c r="AX342" t="s">
        <v>144</v>
      </c>
      <c r="AY342" t="s">
        <v>144</v>
      </c>
      <c r="AZ342" t="s">
        <v>971</v>
      </c>
      <c r="BA342" t="s">
        <v>144</v>
      </c>
      <c r="BC342" t="s">
        <v>144</v>
      </c>
      <c r="BK342" t="s">
        <v>144</v>
      </c>
      <c r="BM342" t="s">
        <v>144</v>
      </c>
      <c r="BO342">
        <v>3</v>
      </c>
      <c r="BQ342">
        <v>19</v>
      </c>
      <c r="BR342" t="s">
        <v>142</v>
      </c>
      <c r="BU342">
        <v>15</v>
      </c>
      <c r="CM342" s="4">
        <v>39660.334027777775</v>
      </c>
      <c r="CN342" s="4">
        <v>39660.51458333333</v>
      </c>
      <c r="CQ342" t="s">
        <v>142</v>
      </c>
      <c r="CR342" s="1">
        <v>39660</v>
      </c>
      <c r="CS342" s="2">
        <v>3.3333333333333333E-2</v>
      </c>
      <c r="CT342" t="s">
        <v>142</v>
      </c>
      <c r="CU342" s="1">
        <v>39662</v>
      </c>
      <c r="CV342">
        <v>2</v>
      </c>
      <c r="CW342">
        <v>0</v>
      </c>
      <c r="CX342">
        <v>1</v>
      </c>
      <c r="CY342">
        <v>1</v>
      </c>
      <c r="CZ342" t="s">
        <v>972</v>
      </c>
      <c r="DA342" t="s">
        <v>142</v>
      </c>
      <c r="DB342" s="1">
        <v>39660</v>
      </c>
      <c r="DC342" t="s">
        <v>142</v>
      </c>
      <c r="DD342" s="1">
        <v>39660</v>
      </c>
      <c r="DE342" s="2">
        <v>3.3333333333333333E-2</v>
      </c>
      <c r="DF342" t="s">
        <v>142</v>
      </c>
      <c r="DG342" s="1">
        <v>39662</v>
      </c>
      <c r="DH342">
        <v>2</v>
      </c>
      <c r="DI342">
        <v>0</v>
      </c>
      <c r="DJ342">
        <v>1</v>
      </c>
      <c r="DK342">
        <v>1</v>
      </c>
      <c r="DL342" t="s">
        <v>972</v>
      </c>
      <c r="DM342" t="s">
        <v>142</v>
      </c>
      <c r="DN342" s="1">
        <v>39660</v>
      </c>
      <c r="DP342" t="s">
        <v>152</v>
      </c>
      <c r="DX342" t="s">
        <v>140</v>
      </c>
      <c r="DY342" t="s">
        <v>140</v>
      </c>
      <c r="DZ342" t="s">
        <v>146</v>
      </c>
      <c r="EA342" t="s">
        <v>140</v>
      </c>
      <c r="EB342" t="s">
        <v>140</v>
      </c>
      <c r="EC342" t="s">
        <v>140</v>
      </c>
      <c r="ED342" t="s">
        <v>140</v>
      </c>
      <c r="EE342" t="s">
        <v>140</v>
      </c>
      <c r="EG342" t="s">
        <v>163</v>
      </c>
      <c r="EQ342" t="s">
        <v>153</v>
      </c>
      <c r="ER342" t="s">
        <v>417</v>
      </c>
      <c r="FQ342" s="1">
        <v>39662</v>
      </c>
      <c r="FT342" t="s">
        <v>144</v>
      </c>
    </row>
    <row r="343" spans="1:177" x14ac:dyDescent="0.2">
      <c r="A343" s="8">
        <v>352</v>
      </c>
      <c r="B343" s="15" t="s">
        <v>1969</v>
      </c>
      <c r="C343" s="1">
        <v>39666</v>
      </c>
      <c r="D343">
        <v>4</v>
      </c>
      <c r="E343">
        <v>6</v>
      </c>
      <c r="F343" s="1">
        <v>39666</v>
      </c>
      <c r="G343" t="s">
        <v>138</v>
      </c>
      <c r="H343">
        <v>87</v>
      </c>
      <c r="I343" t="s">
        <v>139</v>
      </c>
      <c r="J343" t="s">
        <v>144</v>
      </c>
      <c r="K343" t="s">
        <v>142</v>
      </c>
      <c r="L343" t="s">
        <v>142</v>
      </c>
      <c r="M343" t="s">
        <v>144</v>
      </c>
      <c r="N343" t="s">
        <v>144</v>
      </c>
      <c r="O343" t="s">
        <v>142</v>
      </c>
      <c r="P343" t="s">
        <v>144</v>
      </c>
      <c r="Q343" t="s">
        <v>144</v>
      </c>
      <c r="R343" t="s">
        <v>144</v>
      </c>
      <c r="S343" t="s">
        <v>144</v>
      </c>
      <c r="T343" t="s">
        <v>144</v>
      </c>
      <c r="U343" t="s">
        <v>144</v>
      </c>
      <c r="V343" t="s">
        <v>144</v>
      </c>
      <c r="W343" t="s">
        <v>144</v>
      </c>
      <c r="X343" t="s">
        <v>144</v>
      </c>
      <c r="Y343" t="s">
        <v>144</v>
      </c>
      <c r="Z343" t="s">
        <v>973</v>
      </c>
      <c r="AA343" t="s">
        <v>146</v>
      </c>
      <c r="AB343" t="s">
        <v>140</v>
      </c>
      <c r="AC343" t="s">
        <v>140</v>
      </c>
      <c r="AD343" t="s">
        <v>140</v>
      </c>
      <c r="AE343" t="s">
        <v>140</v>
      </c>
      <c r="AF343" t="s">
        <v>140</v>
      </c>
      <c r="AG343" t="s">
        <v>144</v>
      </c>
      <c r="AH343" t="s">
        <v>142</v>
      </c>
      <c r="AI343" t="s">
        <v>144</v>
      </c>
      <c r="AJ343" t="s">
        <v>144</v>
      </c>
      <c r="AK343" t="s">
        <v>144</v>
      </c>
      <c r="AL343" t="s">
        <v>142</v>
      </c>
      <c r="AM343" t="s">
        <v>144</v>
      </c>
      <c r="AN343" t="s">
        <v>144</v>
      </c>
      <c r="AO343" t="s">
        <v>147</v>
      </c>
      <c r="AQ343" t="s">
        <v>144</v>
      </c>
      <c r="AS343" t="s">
        <v>144</v>
      </c>
      <c r="AT343" t="s">
        <v>151</v>
      </c>
      <c r="AU343">
        <v>100</v>
      </c>
      <c r="AV343" t="s">
        <v>144</v>
      </c>
      <c r="AW343" t="s">
        <v>144</v>
      </c>
      <c r="AX343" t="s">
        <v>142</v>
      </c>
      <c r="AY343" t="s">
        <v>142</v>
      </c>
      <c r="AZ343" t="s">
        <v>974</v>
      </c>
      <c r="BA343" t="s">
        <v>144</v>
      </c>
      <c r="BC343" t="s">
        <v>144</v>
      </c>
      <c r="BK343" t="s">
        <v>144</v>
      </c>
      <c r="BL343">
        <v>100</v>
      </c>
      <c r="BM343" t="s">
        <v>142</v>
      </c>
      <c r="BO343">
        <v>6</v>
      </c>
      <c r="BQ343">
        <v>22</v>
      </c>
      <c r="BR343" t="s">
        <v>142</v>
      </c>
      <c r="BU343">
        <v>16</v>
      </c>
      <c r="CM343" s="4">
        <v>39666.173611111109</v>
      </c>
      <c r="CN343" s="4">
        <v>39666.330555555556</v>
      </c>
      <c r="CQ343" t="s">
        <v>142</v>
      </c>
      <c r="CR343" s="1">
        <v>39666</v>
      </c>
      <c r="CS343" s="2">
        <v>0.16458333333333333</v>
      </c>
      <c r="CT343" t="s">
        <v>142</v>
      </c>
      <c r="CU343" s="1">
        <v>39669</v>
      </c>
      <c r="CV343">
        <v>0</v>
      </c>
      <c r="CW343">
        <v>1</v>
      </c>
      <c r="CX343">
        <v>3</v>
      </c>
      <c r="CY343">
        <v>4</v>
      </c>
      <c r="DA343" t="s">
        <v>142</v>
      </c>
      <c r="DB343" s="1">
        <v>39667</v>
      </c>
      <c r="DP343" t="s">
        <v>148</v>
      </c>
      <c r="DX343" t="s">
        <v>140</v>
      </c>
      <c r="DY343" t="s">
        <v>140</v>
      </c>
      <c r="DZ343" t="s">
        <v>140</v>
      </c>
      <c r="EA343" t="s">
        <v>140</v>
      </c>
      <c r="EB343" t="s">
        <v>140</v>
      </c>
      <c r="EC343" t="s">
        <v>140</v>
      </c>
      <c r="ED343" t="s">
        <v>140</v>
      </c>
      <c r="EE343" t="s">
        <v>140</v>
      </c>
      <c r="FT343" t="s">
        <v>144</v>
      </c>
    </row>
    <row r="344" spans="1:177" x14ac:dyDescent="0.2">
      <c r="A344" s="8">
        <v>353</v>
      </c>
      <c r="B344" s="15" t="s">
        <v>1970</v>
      </c>
      <c r="C344" s="1">
        <v>39666</v>
      </c>
      <c r="D344">
        <v>11</v>
      </c>
      <c r="E344">
        <v>11</v>
      </c>
      <c r="F344" s="1">
        <v>39666</v>
      </c>
      <c r="G344" t="s">
        <v>138</v>
      </c>
      <c r="H344">
        <v>80</v>
      </c>
      <c r="I344" t="s">
        <v>141</v>
      </c>
      <c r="J344" t="s">
        <v>144</v>
      </c>
      <c r="K344" t="s">
        <v>142</v>
      </c>
      <c r="L344" t="s">
        <v>142</v>
      </c>
      <c r="M344" t="s">
        <v>144</v>
      </c>
      <c r="N344" t="s">
        <v>144</v>
      </c>
      <c r="O344" t="s">
        <v>144</v>
      </c>
      <c r="P344" t="s">
        <v>144</v>
      </c>
      <c r="Q344" t="s">
        <v>144</v>
      </c>
      <c r="R344" t="s">
        <v>144</v>
      </c>
      <c r="S344" t="s">
        <v>144</v>
      </c>
      <c r="T344" t="s">
        <v>144</v>
      </c>
      <c r="U344" t="s">
        <v>144</v>
      </c>
      <c r="V344" t="s">
        <v>144</v>
      </c>
      <c r="W344" t="s">
        <v>144</v>
      </c>
      <c r="X344" t="s">
        <v>142</v>
      </c>
      <c r="Y344" t="s">
        <v>142</v>
      </c>
      <c r="Z344" t="s">
        <v>975</v>
      </c>
      <c r="AA344" t="s">
        <v>146</v>
      </c>
      <c r="AB344" t="s">
        <v>140</v>
      </c>
      <c r="AC344" t="s">
        <v>140</v>
      </c>
      <c r="AD344" t="s">
        <v>140</v>
      </c>
      <c r="AE344" t="s">
        <v>140</v>
      </c>
      <c r="AF344" t="s">
        <v>140</v>
      </c>
      <c r="AG344" t="s">
        <v>144</v>
      </c>
      <c r="AH344" t="s">
        <v>142</v>
      </c>
      <c r="AI344" t="s">
        <v>144</v>
      </c>
      <c r="AJ344" t="s">
        <v>144</v>
      </c>
      <c r="AK344" t="s">
        <v>144</v>
      </c>
      <c r="AL344" t="s">
        <v>144</v>
      </c>
      <c r="AM344" t="s">
        <v>144</v>
      </c>
      <c r="AN344" t="s">
        <v>144</v>
      </c>
      <c r="AO344" t="s">
        <v>150</v>
      </c>
      <c r="AP344" t="s">
        <v>976</v>
      </c>
      <c r="AQ344" t="s">
        <v>144</v>
      </c>
      <c r="AS344" t="s">
        <v>144</v>
      </c>
      <c r="AT344" t="s">
        <v>151</v>
      </c>
      <c r="AV344" t="s">
        <v>144</v>
      </c>
      <c r="AW344" t="s">
        <v>144</v>
      </c>
      <c r="AX344" t="s">
        <v>142</v>
      </c>
      <c r="AY344" t="s">
        <v>144</v>
      </c>
      <c r="AZ344" t="s">
        <v>977</v>
      </c>
      <c r="BA344" t="s">
        <v>142</v>
      </c>
      <c r="BC344" t="s">
        <v>142</v>
      </c>
      <c r="BD344">
        <v>202</v>
      </c>
      <c r="BE344">
        <v>69</v>
      </c>
      <c r="BF344">
        <v>14</v>
      </c>
      <c r="BG344">
        <v>35</v>
      </c>
      <c r="BH344">
        <v>14</v>
      </c>
      <c r="BI344">
        <v>7.71</v>
      </c>
      <c r="BJ344">
        <v>7.42</v>
      </c>
      <c r="BK344" t="s">
        <v>142</v>
      </c>
      <c r="BL344">
        <v>60</v>
      </c>
      <c r="BQ344">
        <v>43</v>
      </c>
      <c r="BR344" t="s">
        <v>142</v>
      </c>
      <c r="BS344" t="s">
        <v>144</v>
      </c>
      <c r="BT344" t="s">
        <v>144</v>
      </c>
      <c r="BU344">
        <v>18</v>
      </c>
      <c r="CM344" s="4">
        <v>39666.458333333336</v>
      </c>
      <c r="CN344" s="4">
        <v>39667.458333333336</v>
      </c>
      <c r="CQ344" t="s">
        <v>142</v>
      </c>
      <c r="CR344" s="1">
        <v>39666</v>
      </c>
      <c r="CS344" s="2">
        <v>0.4770833333333333</v>
      </c>
      <c r="CT344" t="s">
        <v>142</v>
      </c>
      <c r="CU344" s="1">
        <v>39669</v>
      </c>
      <c r="CV344">
        <v>1</v>
      </c>
      <c r="CW344">
        <v>3</v>
      </c>
      <c r="CX344">
        <v>3</v>
      </c>
      <c r="CY344">
        <v>2</v>
      </c>
      <c r="DA344" t="s">
        <v>144</v>
      </c>
      <c r="DP344" t="s">
        <v>152</v>
      </c>
      <c r="DX344" t="s">
        <v>140</v>
      </c>
      <c r="DY344" t="s">
        <v>146</v>
      </c>
      <c r="DZ344" t="s">
        <v>140</v>
      </c>
      <c r="EA344" t="s">
        <v>140</v>
      </c>
      <c r="EB344" t="s">
        <v>140</v>
      </c>
      <c r="EC344" t="s">
        <v>140</v>
      </c>
      <c r="ED344" t="s">
        <v>140</v>
      </c>
      <c r="EE344" t="s">
        <v>140</v>
      </c>
      <c r="EG344" t="s">
        <v>163</v>
      </c>
      <c r="EL344" t="s">
        <v>153</v>
      </c>
      <c r="EM344" t="s">
        <v>247</v>
      </c>
      <c r="FQ344" s="1">
        <v>39670</v>
      </c>
      <c r="FT344" t="s">
        <v>144</v>
      </c>
    </row>
    <row r="345" spans="1:177" x14ac:dyDescent="0.2">
      <c r="A345" s="8">
        <v>354</v>
      </c>
      <c r="B345" s="15" t="s">
        <v>1971</v>
      </c>
      <c r="C345" s="1">
        <v>39673</v>
      </c>
      <c r="D345">
        <v>20</v>
      </c>
      <c r="E345">
        <v>21</v>
      </c>
      <c r="F345" s="1">
        <v>39673</v>
      </c>
      <c r="G345" t="s">
        <v>143</v>
      </c>
      <c r="H345">
        <v>65</v>
      </c>
      <c r="I345" t="s">
        <v>141</v>
      </c>
      <c r="J345" t="s">
        <v>144</v>
      </c>
      <c r="K345" t="s">
        <v>144</v>
      </c>
      <c r="L345" t="s">
        <v>144</v>
      </c>
      <c r="M345" t="s">
        <v>142</v>
      </c>
      <c r="N345" t="s">
        <v>144</v>
      </c>
      <c r="O345" t="s">
        <v>144</v>
      </c>
      <c r="P345" t="s">
        <v>144</v>
      </c>
      <c r="Q345" t="s">
        <v>144</v>
      </c>
      <c r="R345" t="s">
        <v>144</v>
      </c>
      <c r="S345" t="s">
        <v>144</v>
      </c>
      <c r="T345" t="s">
        <v>144</v>
      </c>
      <c r="U345" t="s">
        <v>144</v>
      </c>
      <c r="V345" t="s">
        <v>144</v>
      </c>
      <c r="W345" t="s">
        <v>144</v>
      </c>
      <c r="X345" t="s">
        <v>144</v>
      </c>
      <c r="Y345" t="s">
        <v>144</v>
      </c>
      <c r="Z345" t="s">
        <v>978</v>
      </c>
      <c r="AA345" t="s">
        <v>140</v>
      </c>
      <c r="AB345" t="s">
        <v>140</v>
      </c>
      <c r="AC345" t="s">
        <v>140</v>
      </c>
      <c r="AD345" t="s">
        <v>146</v>
      </c>
      <c r="AE345" t="s">
        <v>140</v>
      </c>
      <c r="AF345" t="s">
        <v>140</v>
      </c>
      <c r="AG345" t="s">
        <v>144</v>
      </c>
      <c r="AH345" t="s">
        <v>142</v>
      </c>
      <c r="AI345" t="s">
        <v>144</v>
      </c>
      <c r="AJ345" t="s">
        <v>144</v>
      </c>
      <c r="AK345" t="s">
        <v>144</v>
      </c>
      <c r="AL345" t="s">
        <v>144</v>
      </c>
      <c r="AM345" t="s">
        <v>144</v>
      </c>
      <c r="AN345" t="s">
        <v>144</v>
      </c>
      <c r="AO345" t="s">
        <v>147</v>
      </c>
      <c r="AQ345" t="s">
        <v>144</v>
      </c>
      <c r="AS345" t="s">
        <v>144</v>
      </c>
      <c r="AT345" t="s">
        <v>151</v>
      </c>
      <c r="AV345" t="s">
        <v>144</v>
      </c>
      <c r="AW345" t="s">
        <v>144</v>
      </c>
      <c r="AX345" t="s">
        <v>142</v>
      </c>
      <c r="AY345" t="s">
        <v>144</v>
      </c>
      <c r="AZ345" t="s">
        <v>979</v>
      </c>
      <c r="BA345" t="s">
        <v>144</v>
      </c>
      <c r="BC345" t="s">
        <v>142</v>
      </c>
      <c r="BD345">
        <v>85</v>
      </c>
      <c r="BE345">
        <v>60</v>
      </c>
      <c r="BF345">
        <v>79</v>
      </c>
      <c r="BG345">
        <v>86</v>
      </c>
      <c r="BH345">
        <v>76</v>
      </c>
      <c r="BI345">
        <v>7.42</v>
      </c>
      <c r="BJ345">
        <v>7.37</v>
      </c>
      <c r="BK345" t="s">
        <v>144</v>
      </c>
      <c r="BL345">
        <v>35</v>
      </c>
      <c r="BM345" t="s">
        <v>142</v>
      </c>
      <c r="BO345">
        <v>2</v>
      </c>
      <c r="BQ345">
        <v>16</v>
      </c>
      <c r="BR345" t="s">
        <v>144</v>
      </c>
      <c r="BU345">
        <v>13</v>
      </c>
      <c r="CM345" s="4">
        <v>39673.703472222223</v>
      </c>
      <c r="CN345" s="4">
        <v>39674.291666666664</v>
      </c>
      <c r="CQ345" t="s">
        <v>144</v>
      </c>
      <c r="CR345" s="1">
        <v>39673</v>
      </c>
      <c r="CS345" s="2">
        <v>0.70972222222222225</v>
      </c>
      <c r="CT345" t="s">
        <v>142</v>
      </c>
      <c r="CU345" s="1">
        <v>39676</v>
      </c>
      <c r="CV345">
        <v>0</v>
      </c>
      <c r="CW345">
        <v>0</v>
      </c>
      <c r="CX345">
        <v>1</v>
      </c>
      <c r="CY345">
        <v>2</v>
      </c>
      <c r="CZ345" t="s">
        <v>980</v>
      </c>
      <c r="DA345" t="s">
        <v>144</v>
      </c>
      <c r="DC345" t="s">
        <v>144</v>
      </c>
      <c r="DL345" t="s">
        <v>980</v>
      </c>
      <c r="DM345" t="s">
        <v>144</v>
      </c>
      <c r="DP345" t="s">
        <v>148</v>
      </c>
      <c r="DX345" t="s">
        <v>140</v>
      </c>
      <c r="DY345" t="s">
        <v>140</v>
      </c>
      <c r="DZ345" t="s">
        <v>140</v>
      </c>
      <c r="EA345" t="s">
        <v>140</v>
      </c>
      <c r="EB345" t="s">
        <v>140</v>
      </c>
      <c r="EC345" t="s">
        <v>140</v>
      </c>
      <c r="ED345" t="s">
        <v>140</v>
      </c>
      <c r="EE345" t="s">
        <v>140</v>
      </c>
      <c r="FQ345" s="1">
        <v>39674</v>
      </c>
      <c r="FT345" t="s">
        <v>144</v>
      </c>
    </row>
    <row r="346" spans="1:177" x14ac:dyDescent="0.2">
      <c r="A346" s="8">
        <v>355</v>
      </c>
      <c r="B346" s="15" t="s">
        <v>1972</v>
      </c>
      <c r="C346" s="1">
        <v>39666</v>
      </c>
      <c r="D346">
        <v>20</v>
      </c>
      <c r="E346">
        <v>6</v>
      </c>
      <c r="F346" s="1">
        <v>39673</v>
      </c>
      <c r="G346" t="s">
        <v>138</v>
      </c>
      <c r="H346">
        <v>66</v>
      </c>
      <c r="I346" t="s">
        <v>141</v>
      </c>
      <c r="J346" t="s">
        <v>144</v>
      </c>
      <c r="K346" t="s">
        <v>142</v>
      </c>
      <c r="L346" t="s">
        <v>144</v>
      </c>
      <c r="M346" t="s">
        <v>144</v>
      </c>
      <c r="N346" t="s">
        <v>144</v>
      </c>
      <c r="O346" t="s">
        <v>144</v>
      </c>
      <c r="P346" t="s">
        <v>144</v>
      </c>
      <c r="Q346" t="s">
        <v>142</v>
      </c>
      <c r="R346" t="s">
        <v>144</v>
      </c>
      <c r="S346" t="s">
        <v>144</v>
      </c>
      <c r="T346" t="s">
        <v>144</v>
      </c>
      <c r="U346" t="s">
        <v>144</v>
      </c>
      <c r="V346" t="s">
        <v>144</v>
      </c>
      <c r="W346" t="s">
        <v>142</v>
      </c>
      <c r="X346" t="s">
        <v>142</v>
      </c>
      <c r="Y346" t="s">
        <v>144</v>
      </c>
      <c r="Z346" t="s">
        <v>981</v>
      </c>
      <c r="AA346" t="s">
        <v>146</v>
      </c>
      <c r="AB346" t="s">
        <v>140</v>
      </c>
      <c r="AC346" t="s">
        <v>140</v>
      </c>
      <c r="AD346" t="s">
        <v>140</v>
      </c>
      <c r="AE346" t="s">
        <v>140</v>
      </c>
      <c r="AF346" t="s">
        <v>140</v>
      </c>
      <c r="AG346" t="s">
        <v>144</v>
      </c>
      <c r="AH346" t="s">
        <v>144</v>
      </c>
      <c r="AI346" t="s">
        <v>144</v>
      </c>
      <c r="AJ346" t="s">
        <v>144</v>
      </c>
      <c r="AK346" t="s">
        <v>144</v>
      </c>
      <c r="AL346" t="s">
        <v>144</v>
      </c>
      <c r="AN346" t="s">
        <v>144</v>
      </c>
      <c r="AO346" t="s">
        <v>150</v>
      </c>
      <c r="AP346" t="s">
        <v>982</v>
      </c>
      <c r="AQ346" t="s">
        <v>142</v>
      </c>
      <c r="AR346" t="s">
        <v>142</v>
      </c>
      <c r="AS346" t="s">
        <v>144</v>
      </c>
      <c r="AT346" t="s">
        <v>159</v>
      </c>
      <c r="AV346" t="s">
        <v>144</v>
      </c>
      <c r="AW346" t="s">
        <v>144</v>
      </c>
      <c r="AX346" t="s">
        <v>144</v>
      </c>
      <c r="AY346" t="s">
        <v>144</v>
      </c>
      <c r="AZ346" t="s">
        <v>983</v>
      </c>
      <c r="BA346" t="s">
        <v>144</v>
      </c>
      <c r="BC346" t="s">
        <v>142</v>
      </c>
      <c r="BD346">
        <v>93</v>
      </c>
      <c r="BE346">
        <v>79</v>
      </c>
      <c r="BF346">
        <v>31</v>
      </c>
      <c r="BG346">
        <v>35</v>
      </c>
      <c r="BH346">
        <v>25</v>
      </c>
      <c r="BI346">
        <v>7.47</v>
      </c>
      <c r="BJ346">
        <v>7.35</v>
      </c>
      <c r="BK346" t="s">
        <v>144</v>
      </c>
      <c r="BL346">
        <v>100</v>
      </c>
      <c r="BM346" t="s">
        <v>144</v>
      </c>
      <c r="BO346">
        <v>10</v>
      </c>
      <c r="BQ346">
        <v>31</v>
      </c>
      <c r="BR346" t="s">
        <v>142</v>
      </c>
      <c r="BU346">
        <v>21</v>
      </c>
      <c r="CM346" s="4">
        <v>39673.913194444445</v>
      </c>
      <c r="CN346" s="4">
        <v>39674.197222222225</v>
      </c>
      <c r="CQ346" t="s">
        <v>142</v>
      </c>
      <c r="CR346" s="1">
        <v>39674</v>
      </c>
      <c r="CS346" s="2">
        <v>0.17291666666666669</v>
      </c>
      <c r="CT346" t="s">
        <v>142</v>
      </c>
      <c r="CU346" s="1">
        <v>39676</v>
      </c>
      <c r="CV346">
        <v>1</v>
      </c>
      <c r="CW346">
        <v>1</v>
      </c>
      <c r="CX346">
        <v>3</v>
      </c>
      <c r="CY346">
        <v>4</v>
      </c>
      <c r="CZ346" t="s">
        <v>980</v>
      </c>
      <c r="DA346" t="s">
        <v>142</v>
      </c>
      <c r="DB346" s="1">
        <v>39674</v>
      </c>
      <c r="DC346" t="s">
        <v>142</v>
      </c>
      <c r="DD346" s="1">
        <v>39674</v>
      </c>
      <c r="DE346" s="2">
        <v>0.17291666666666669</v>
      </c>
      <c r="DF346" t="s">
        <v>142</v>
      </c>
      <c r="DG346" s="1">
        <v>39676</v>
      </c>
      <c r="DH346">
        <v>1</v>
      </c>
      <c r="DI346">
        <v>1</v>
      </c>
      <c r="DJ346">
        <v>3</v>
      </c>
      <c r="DK346">
        <v>4</v>
      </c>
      <c r="DL346" t="s">
        <v>980</v>
      </c>
      <c r="DM346" t="s">
        <v>142</v>
      </c>
      <c r="DN346" s="1">
        <v>39674</v>
      </c>
      <c r="DP346" t="s">
        <v>152</v>
      </c>
      <c r="DX346" t="s">
        <v>140</v>
      </c>
      <c r="DY346" t="s">
        <v>146</v>
      </c>
      <c r="DZ346" t="s">
        <v>140</v>
      </c>
      <c r="EA346" t="s">
        <v>140</v>
      </c>
      <c r="EB346" t="s">
        <v>140</v>
      </c>
      <c r="EC346" t="s">
        <v>140</v>
      </c>
      <c r="ED346" t="s">
        <v>140</v>
      </c>
      <c r="EE346" t="s">
        <v>140</v>
      </c>
      <c r="EG346" t="s">
        <v>163</v>
      </c>
      <c r="EL346" t="s">
        <v>163</v>
      </c>
      <c r="FT346" t="s">
        <v>142</v>
      </c>
      <c r="FU346" s="1">
        <v>39680</v>
      </c>
    </row>
    <row r="347" spans="1:177" x14ac:dyDescent="0.2">
      <c r="A347" s="8">
        <v>356</v>
      </c>
      <c r="B347" s="15" t="s">
        <v>1973</v>
      </c>
      <c r="C347" s="1">
        <v>39681</v>
      </c>
      <c r="D347">
        <v>11</v>
      </c>
      <c r="E347">
        <v>14</v>
      </c>
      <c r="F347" s="1">
        <v>39681</v>
      </c>
      <c r="G347" t="s">
        <v>138</v>
      </c>
      <c r="H347">
        <v>69</v>
      </c>
      <c r="I347" t="s">
        <v>139</v>
      </c>
      <c r="J347" t="s">
        <v>144</v>
      </c>
      <c r="K347" t="s">
        <v>142</v>
      </c>
      <c r="M347" t="s">
        <v>144</v>
      </c>
      <c r="N347" t="s">
        <v>144</v>
      </c>
      <c r="P347" t="s">
        <v>144</v>
      </c>
      <c r="Q347" t="s">
        <v>144</v>
      </c>
      <c r="R347" t="s">
        <v>144</v>
      </c>
      <c r="S347" t="s">
        <v>144</v>
      </c>
      <c r="T347" t="s">
        <v>144</v>
      </c>
      <c r="U347" t="s">
        <v>144</v>
      </c>
      <c r="V347" t="s">
        <v>144</v>
      </c>
      <c r="W347" t="s">
        <v>144</v>
      </c>
      <c r="X347" t="s">
        <v>142</v>
      </c>
      <c r="Y347" t="s">
        <v>144</v>
      </c>
      <c r="Z347" t="s">
        <v>984</v>
      </c>
      <c r="AA347" t="s">
        <v>140</v>
      </c>
      <c r="AB347" t="s">
        <v>140</v>
      </c>
      <c r="AC347" t="s">
        <v>140</v>
      </c>
      <c r="AD347" t="s">
        <v>140</v>
      </c>
      <c r="AE347" t="s">
        <v>140</v>
      </c>
      <c r="AF347" t="s">
        <v>140</v>
      </c>
      <c r="AG347" t="s">
        <v>144</v>
      </c>
      <c r="AH347" t="s">
        <v>144</v>
      </c>
      <c r="AI347" t="s">
        <v>144</v>
      </c>
      <c r="AJ347" t="s">
        <v>144</v>
      </c>
      <c r="AK347" t="s">
        <v>144</v>
      </c>
      <c r="AL347" t="s">
        <v>144</v>
      </c>
      <c r="AM347" t="s">
        <v>144</v>
      </c>
      <c r="AN347" t="s">
        <v>144</v>
      </c>
      <c r="AO347" t="s">
        <v>561</v>
      </c>
      <c r="AP347" t="s">
        <v>985</v>
      </c>
      <c r="AQ347" t="s">
        <v>142</v>
      </c>
      <c r="AR347" t="s">
        <v>142</v>
      </c>
      <c r="AS347" t="s">
        <v>142</v>
      </c>
      <c r="AT347" t="s">
        <v>151</v>
      </c>
      <c r="AU347">
        <v>10</v>
      </c>
      <c r="AV347" t="s">
        <v>144</v>
      </c>
      <c r="AW347" t="s">
        <v>144</v>
      </c>
      <c r="AX347" t="s">
        <v>142</v>
      </c>
      <c r="AY347" t="s">
        <v>144</v>
      </c>
      <c r="AZ347" t="s">
        <v>986</v>
      </c>
      <c r="BA347" t="s">
        <v>142</v>
      </c>
      <c r="BC347" t="s">
        <v>142</v>
      </c>
      <c r="BD347">
        <v>275</v>
      </c>
      <c r="BE347">
        <v>97</v>
      </c>
      <c r="BF347">
        <v>53</v>
      </c>
      <c r="BG347">
        <v>89</v>
      </c>
      <c r="BH347">
        <v>32</v>
      </c>
      <c r="BI347">
        <v>7.63</v>
      </c>
      <c r="BJ347">
        <v>7.22</v>
      </c>
      <c r="BK347" t="s">
        <v>142</v>
      </c>
      <c r="BQ347">
        <v>36</v>
      </c>
      <c r="BR347" t="s">
        <v>142</v>
      </c>
      <c r="BS347" t="s">
        <v>144</v>
      </c>
      <c r="BT347" t="s">
        <v>142</v>
      </c>
      <c r="BU347">
        <v>17</v>
      </c>
      <c r="CM347" s="4">
        <v>39681.395833333336</v>
      </c>
      <c r="CN347" s="4">
        <v>39681.885416666664</v>
      </c>
      <c r="CQ347" t="s">
        <v>142</v>
      </c>
      <c r="CR347" s="1">
        <v>39681</v>
      </c>
      <c r="CS347" s="2">
        <v>0.41319444444444442</v>
      </c>
      <c r="CT347" t="s">
        <v>142</v>
      </c>
      <c r="CU347" s="1">
        <v>39690</v>
      </c>
      <c r="CV347">
        <v>3</v>
      </c>
      <c r="CW347">
        <v>3</v>
      </c>
      <c r="CX347">
        <v>4</v>
      </c>
      <c r="CY347">
        <v>4</v>
      </c>
      <c r="CZ347" t="s">
        <v>357</v>
      </c>
      <c r="DA347" t="s">
        <v>142</v>
      </c>
      <c r="DB347" s="1">
        <v>39681</v>
      </c>
      <c r="DP347" t="s">
        <v>148</v>
      </c>
      <c r="DX347" t="s">
        <v>140</v>
      </c>
      <c r="DY347" t="s">
        <v>140</v>
      </c>
      <c r="DZ347" t="s">
        <v>140</v>
      </c>
      <c r="EA347" t="s">
        <v>140</v>
      </c>
      <c r="EB347" t="s">
        <v>140</v>
      </c>
      <c r="EC347" t="s">
        <v>140</v>
      </c>
      <c r="ED347" t="s">
        <v>140</v>
      </c>
      <c r="EE347" t="s">
        <v>140</v>
      </c>
      <c r="FQ347" s="1">
        <v>39697</v>
      </c>
      <c r="FT347" t="s">
        <v>144</v>
      </c>
    </row>
    <row r="348" spans="1:177" x14ac:dyDescent="0.2">
      <c r="A348" s="8">
        <v>357</v>
      </c>
      <c r="B348" s="15" t="s">
        <v>1974</v>
      </c>
      <c r="C348" s="1">
        <v>39681</v>
      </c>
      <c r="D348">
        <v>23</v>
      </c>
      <c r="E348">
        <v>23</v>
      </c>
      <c r="F348" s="1">
        <v>39681</v>
      </c>
      <c r="G348" t="s">
        <v>138</v>
      </c>
      <c r="H348">
        <v>74</v>
      </c>
      <c r="I348" t="s">
        <v>139</v>
      </c>
      <c r="J348" t="s">
        <v>144</v>
      </c>
      <c r="K348" t="s">
        <v>144</v>
      </c>
      <c r="L348" t="s">
        <v>144</v>
      </c>
      <c r="M348" t="s">
        <v>144</v>
      </c>
      <c r="N348" t="s">
        <v>144</v>
      </c>
      <c r="O348" t="s">
        <v>144</v>
      </c>
      <c r="P348" t="s">
        <v>144</v>
      </c>
      <c r="Q348" t="s">
        <v>142</v>
      </c>
      <c r="R348" t="s">
        <v>144</v>
      </c>
      <c r="S348" t="s">
        <v>144</v>
      </c>
      <c r="T348" t="s">
        <v>144</v>
      </c>
      <c r="U348" t="s">
        <v>144</v>
      </c>
      <c r="V348" t="s">
        <v>144</v>
      </c>
      <c r="W348" t="s">
        <v>142</v>
      </c>
      <c r="X348" t="s">
        <v>144</v>
      </c>
      <c r="Y348" t="s">
        <v>142</v>
      </c>
      <c r="Z348" t="s">
        <v>987</v>
      </c>
      <c r="AA348" t="s">
        <v>146</v>
      </c>
      <c r="AB348" t="s">
        <v>140</v>
      </c>
      <c r="AC348" t="s">
        <v>140</v>
      </c>
      <c r="AD348" t="s">
        <v>140</v>
      </c>
      <c r="AE348" t="s">
        <v>140</v>
      </c>
      <c r="AF348" t="s">
        <v>140</v>
      </c>
      <c r="AG348" t="s">
        <v>144</v>
      </c>
      <c r="AH348" t="s">
        <v>144</v>
      </c>
      <c r="AI348" t="s">
        <v>144</v>
      </c>
      <c r="AJ348" t="s">
        <v>144</v>
      </c>
      <c r="AK348" t="s">
        <v>144</v>
      </c>
      <c r="AL348" t="s">
        <v>144</v>
      </c>
      <c r="AM348" t="s">
        <v>144</v>
      </c>
      <c r="AN348" t="s">
        <v>144</v>
      </c>
      <c r="AO348" t="s">
        <v>150</v>
      </c>
      <c r="AP348" t="s">
        <v>988</v>
      </c>
      <c r="AQ348" t="s">
        <v>142</v>
      </c>
      <c r="AR348" t="s">
        <v>142</v>
      </c>
      <c r="AS348" t="s">
        <v>144</v>
      </c>
      <c r="AT348" t="s">
        <v>159</v>
      </c>
      <c r="AV348" t="s">
        <v>144</v>
      </c>
      <c r="AW348" t="s">
        <v>144</v>
      </c>
      <c r="AX348" t="s">
        <v>144</v>
      </c>
      <c r="AY348" t="s">
        <v>144</v>
      </c>
      <c r="AZ348" t="s">
        <v>989</v>
      </c>
      <c r="BA348" t="s">
        <v>144</v>
      </c>
      <c r="BC348" t="s">
        <v>144</v>
      </c>
      <c r="BK348" t="s">
        <v>144</v>
      </c>
      <c r="BL348">
        <v>32</v>
      </c>
      <c r="BM348" t="s">
        <v>144</v>
      </c>
      <c r="BO348">
        <v>3</v>
      </c>
      <c r="BQ348">
        <v>32</v>
      </c>
      <c r="BR348" t="s">
        <v>142</v>
      </c>
      <c r="BU348">
        <v>17</v>
      </c>
      <c r="CM348" s="4">
        <v>39681.979166666664</v>
      </c>
      <c r="CN348" s="4">
        <v>39682.006944444445</v>
      </c>
      <c r="CQ348" t="s">
        <v>144</v>
      </c>
      <c r="DA348" t="s">
        <v>144</v>
      </c>
      <c r="DP348" t="s">
        <v>152</v>
      </c>
      <c r="DX348" t="s">
        <v>140</v>
      </c>
      <c r="DY348" t="s">
        <v>140</v>
      </c>
      <c r="DZ348" t="s">
        <v>140</v>
      </c>
      <c r="EA348" t="s">
        <v>140</v>
      </c>
      <c r="EB348" t="s">
        <v>140</v>
      </c>
      <c r="EC348" t="s">
        <v>140</v>
      </c>
      <c r="ED348" t="s">
        <v>146</v>
      </c>
      <c r="EE348" t="s">
        <v>140</v>
      </c>
      <c r="EF348" t="s">
        <v>990</v>
      </c>
      <c r="EG348" t="s">
        <v>153</v>
      </c>
      <c r="EH348" t="s">
        <v>179</v>
      </c>
      <c r="EI348" t="s">
        <v>367</v>
      </c>
      <c r="FQ348" s="1">
        <v>39683</v>
      </c>
      <c r="FT348" t="s">
        <v>144</v>
      </c>
    </row>
    <row r="349" spans="1:177" x14ac:dyDescent="0.2">
      <c r="A349" s="8">
        <v>358</v>
      </c>
      <c r="B349" s="15" t="s">
        <v>1975</v>
      </c>
      <c r="C349" s="1">
        <v>39686</v>
      </c>
      <c r="D349">
        <v>20</v>
      </c>
      <c r="E349">
        <v>20</v>
      </c>
      <c r="F349" s="1">
        <v>39686</v>
      </c>
      <c r="G349" t="s">
        <v>138</v>
      </c>
      <c r="H349">
        <v>69</v>
      </c>
      <c r="I349" t="s">
        <v>141</v>
      </c>
      <c r="J349" t="s">
        <v>144</v>
      </c>
      <c r="K349" t="s">
        <v>144</v>
      </c>
      <c r="L349" t="s">
        <v>144</v>
      </c>
      <c r="M349" t="s">
        <v>144</v>
      </c>
      <c r="N349" t="s">
        <v>144</v>
      </c>
      <c r="O349" t="s">
        <v>144</v>
      </c>
      <c r="P349" t="s">
        <v>144</v>
      </c>
      <c r="Q349" t="s">
        <v>144</v>
      </c>
      <c r="R349" t="s">
        <v>144</v>
      </c>
      <c r="S349" t="s">
        <v>144</v>
      </c>
      <c r="T349" t="s">
        <v>144</v>
      </c>
      <c r="U349" t="s">
        <v>144</v>
      </c>
      <c r="V349" t="s">
        <v>144</v>
      </c>
      <c r="W349" t="s">
        <v>144</v>
      </c>
      <c r="X349" t="s">
        <v>144</v>
      </c>
      <c r="Y349" t="s">
        <v>144</v>
      </c>
      <c r="Z349" t="s">
        <v>991</v>
      </c>
      <c r="AA349" t="s">
        <v>146</v>
      </c>
      <c r="AB349" t="s">
        <v>140</v>
      </c>
      <c r="AC349" t="s">
        <v>140</v>
      </c>
      <c r="AD349" t="s">
        <v>140</v>
      </c>
      <c r="AE349" t="s">
        <v>140</v>
      </c>
      <c r="AF349" t="s">
        <v>140</v>
      </c>
      <c r="AG349" t="s">
        <v>144</v>
      </c>
      <c r="AH349" t="s">
        <v>144</v>
      </c>
      <c r="AI349" t="s">
        <v>144</v>
      </c>
      <c r="AJ349" t="s">
        <v>144</v>
      </c>
      <c r="AK349" t="s">
        <v>144</v>
      </c>
      <c r="AL349" t="s">
        <v>142</v>
      </c>
      <c r="AM349" t="s">
        <v>144</v>
      </c>
      <c r="AO349" t="s">
        <v>150</v>
      </c>
      <c r="AP349" t="s">
        <v>992</v>
      </c>
      <c r="AQ349" t="s">
        <v>142</v>
      </c>
      <c r="AR349" t="s">
        <v>142</v>
      </c>
      <c r="AS349" t="s">
        <v>144</v>
      </c>
      <c r="AT349" t="s">
        <v>151</v>
      </c>
      <c r="AU349">
        <v>10</v>
      </c>
      <c r="AV349" t="s">
        <v>144</v>
      </c>
      <c r="AW349" t="s">
        <v>144</v>
      </c>
      <c r="AX349" t="s">
        <v>144</v>
      </c>
      <c r="AY349" t="s">
        <v>144</v>
      </c>
      <c r="AZ349" t="s">
        <v>993</v>
      </c>
      <c r="BA349" t="s">
        <v>144</v>
      </c>
      <c r="BC349" t="s">
        <v>144</v>
      </c>
      <c r="BK349" t="s">
        <v>144</v>
      </c>
      <c r="BL349">
        <v>21</v>
      </c>
      <c r="BM349" t="s">
        <v>144</v>
      </c>
      <c r="BQ349">
        <v>29</v>
      </c>
      <c r="BR349" t="s">
        <v>142</v>
      </c>
      <c r="BU349">
        <v>20</v>
      </c>
      <c r="CM349" s="4">
        <v>39686.898611111108</v>
      </c>
      <c r="CQ349" t="s">
        <v>144</v>
      </c>
      <c r="DA349" t="s">
        <v>144</v>
      </c>
      <c r="DP349" t="s">
        <v>148</v>
      </c>
      <c r="DX349" t="s">
        <v>140</v>
      </c>
      <c r="DY349" t="s">
        <v>140</v>
      </c>
      <c r="DZ349" t="s">
        <v>140</v>
      </c>
      <c r="EA349" t="s">
        <v>140</v>
      </c>
      <c r="EB349" t="s">
        <v>140</v>
      </c>
      <c r="EC349" t="s">
        <v>140</v>
      </c>
      <c r="ED349" t="s">
        <v>140</v>
      </c>
      <c r="EE349" t="s">
        <v>140</v>
      </c>
      <c r="FT349" t="s">
        <v>144</v>
      </c>
    </row>
    <row r="350" spans="1:177" x14ac:dyDescent="0.2">
      <c r="A350" s="8">
        <v>359</v>
      </c>
      <c r="B350" s="15" t="s">
        <v>1976</v>
      </c>
      <c r="C350" s="1">
        <v>39693</v>
      </c>
      <c r="D350">
        <v>22</v>
      </c>
      <c r="E350">
        <v>0</v>
      </c>
      <c r="F350" s="1">
        <v>39694</v>
      </c>
      <c r="G350" t="s">
        <v>143</v>
      </c>
      <c r="H350">
        <v>71</v>
      </c>
      <c r="I350" t="s">
        <v>141</v>
      </c>
      <c r="J350" t="s">
        <v>144</v>
      </c>
      <c r="K350" t="s">
        <v>144</v>
      </c>
      <c r="L350" t="s">
        <v>144</v>
      </c>
      <c r="M350" t="s">
        <v>144</v>
      </c>
      <c r="N350" t="s">
        <v>144</v>
      </c>
      <c r="O350" t="s">
        <v>144</v>
      </c>
      <c r="P350" t="s">
        <v>144</v>
      </c>
      <c r="Q350" t="s">
        <v>142</v>
      </c>
      <c r="R350" t="s">
        <v>144</v>
      </c>
      <c r="S350" t="s">
        <v>144</v>
      </c>
      <c r="T350" t="s">
        <v>144</v>
      </c>
      <c r="U350" t="s">
        <v>144</v>
      </c>
      <c r="V350" t="s">
        <v>144</v>
      </c>
      <c r="W350" t="s">
        <v>142</v>
      </c>
      <c r="X350" t="s">
        <v>144</v>
      </c>
      <c r="Y350" t="s">
        <v>144</v>
      </c>
      <c r="Z350" t="s">
        <v>994</v>
      </c>
      <c r="AA350" t="s">
        <v>140</v>
      </c>
      <c r="AB350" t="s">
        <v>140</v>
      </c>
      <c r="AC350" t="s">
        <v>140</v>
      </c>
      <c r="AD350" t="s">
        <v>146</v>
      </c>
      <c r="AE350" t="s">
        <v>140</v>
      </c>
      <c r="AF350" t="s">
        <v>140</v>
      </c>
      <c r="AG350" t="s">
        <v>144</v>
      </c>
      <c r="AH350" t="s">
        <v>144</v>
      </c>
      <c r="AI350" t="s">
        <v>144</v>
      </c>
      <c r="AJ350" t="s">
        <v>144</v>
      </c>
      <c r="AK350" t="s">
        <v>144</v>
      </c>
      <c r="AL350" t="s">
        <v>144</v>
      </c>
      <c r="AM350" t="s">
        <v>144</v>
      </c>
      <c r="AN350" t="s">
        <v>144</v>
      </c>
      <c r="AO350" t="s">
        <v>150</v>
      </c>
      <c r="AP350" t="s">
        <v>995</v>
      </c>
      <c r="AQ350" t="s">
        <v>144</v>
      </c>
      <c r="AS350" t="s">
        <v>144</v>
      </c>
      <c r="AT350" t="s">
        <v>159</v>
      </c>
      <c r="AV350" t="s">
        <v>144</v>
      </c>
      <c r="AW350" t="s">
        <v>144</v>
      </c>
      <c r="AX350" t="s">
        <v>144</v>
      </c>
      <c r="AY350" t="s">
        <v>144</v>
      </c>
      <c r="AZ350" t="s">
        <v>996</v>
      </c>
      <c r="BA350" t="s">
        <v>144</v>
      </c>
      <c r="BC350" t="s">
        <v>144</v>
      </c>
      <c r="BK350" t="s">
        <v>144</v>
      </c>
      <c r="BL350">
        <v>28</v>
      </c>
      <c r="BM350" t="s">
        <v>144</v>
      </c>
      <c r="BO350">
        <v>2</v>
      </c>
      <c r="BQ350">
        <v>28</v>
      </c>
      <c r="BR350" t="s">
        <v>142</v>
      </c>
      <c r="BU350">
        <v>15</v>
      </c>
      <c r="CM350" s="4">
        <v>39693.753472222219</v>
      </c>
      <c r="CN350" s="4">
        <v>39694.759027777778</v>
      </c>
      <c r="CQ350" t="s">
        <v>144</v>
      </c>
      <c r="DA350" t="s">
        <v>142</v>
      </c>
      <c r="DB350" s="1">
        <v>39693</v>
      </c>
      <c r="DP350" t="s">
        <v>152</v>
      </c>
      <c r="DX350" t="s">
        <v>140</v>
      </c>
      <c r="DY350" t="s">
        <v>140</v>
      </c>
      <c r="DZ350" t="s">
        <v>140</v>
      </c>
      <c r="EA350" t="s">
        <v>146</v>
      </c>
      <c r="EB350" t="s">
        <v>140</v>
      </c>
      <c r="EC350" t="s">
        <v>140</v>
      </c>
      <c r="ED350" t="s">
        <v>140</v>
      </c>
      <c r="EE350" t="s">
        <v>140</v>
      </c>
      <c r="EG350" t="s">
        <v>163</v>
      </c>
      <c r="EW350" t="s">
        <v>153</v>
      </c>
      <c r="EX350" t="s">
        <v>179</v>
      </c>
      <c r="FT350" t="s">
        <v>144</v>
      </c>
    </row>
    <row r="351" spans="1:177" x14ac:dyDescent="0.2">
      <c r="A351" s="8">
        <v>360</v>
      </c>
      <c r="B351" s="15" t="s">
        <v>1977</v>
      </c>
      <c r="C351" s="1">
        <v>39694</v>
      </c>
      <c r="D351">
        <v>20</v>
      </c>
      <c r="E351">
        <v>20</v>
      </c>
      <c r="F351" s="1">
        <v>39694</v>
      </c>
      <c r="G351" t="s">
        <v>138</v>
      </c>
      <c r="H351">
        <v>65</v>
      </c>
      <c r="I351" t="s">
        <v>139</v>
      </c>
      <c r="J351" t="s">
        <v>144</v>
      </c>
      <c r="K351" t="s">
        <v>144</v>
      </c>
      <c r="L351" t="s">
        <v>144</v>
      </c>
      <c r="M351" t="s">
        <v>144</v>
      </c>
      <c r="N351" t="s">
        <v>144</v>
      </c>
      <c r="O351" t="s">
        <v>144</v>
      </c>
      <c r="P351" t="s">
        <v>144</v>
      </c>
      <c r="Q351" t="s">
        <v>144</v>
      </c>
      <c r="R351" t="s">
        <v>144</v>
      </c>
      <c r="S351" t="s">
        <v>144</v>
      </c>
      <c r="T351" t="s">
        <v>144</v>
      </c>
      <c r="U351" t="s">
        <v>144</v>
      </c>
      <c r="V351" t="s">
        <v>144</v>
      </c>
      <c r="W351" t="s">
        <v>144</v>
      </c>
      <c r="X351" t="s">
        <v>144</v>
      </c>
      <c r="Y351" t="s">
        <v>144</v>
      </c>
      <c r="Z351" t="s">
        <v>997</v>
      </c>
      <c r="AA351" t="s">
        <v>146</v>
      </c>
      <c r="AB351" t="s">
        <v>140</v>
      </c>
      <c r="AC351" t="s">
        <v>140</v>
      </c>
      <c r="AD351" t="s">
        <v>140</v>
      </c>
      <c r="AE351" t="s">
        <v>140</v>
      </c>
      <c r="AF351" t="s">
        <v>140</v>
      </c>
      <c r="AG351" t="s">
        <v>144</v>
      </c>
      <c r="AH351" t="s">
        <v>144</v>
      </c>
      <c r="AI351" t="s">
        <v>144</v>
      </c>
      <c r="AJ351" t="s">
        <v>144</v>
      </c>
      <c r="AK351" t="s">
        <v>144</v>
      </c>
      <c r="AL351" t="s">
        <v>144</v>
      </c>
      <c r="AM351" t="s">
        <v>144</v>
      </c>
      <c r="AN351" t="s">
        <v>144</v>
      </c>
      <c r="AO351" t="s">
        <v>561</v>
      </c>
      <c r="AP351" t="s">
        <v>998</v>
      </c>
      <c r="AQ351" t="s">
        <v>144</v>
      </c>
      <c r="AS351" t="s">
        <v>144</v>
      </c>
      <c r="AV351" t="s">
        <v>144</v>
      </c>
      <c r="AW351" t="s">
        <v>144</v>
      </c>
      <c r="AX351" t="s">
        <v>144</v>
      </c>
      <c r="AY351" t="s">
        <v>144</v>
      </c>
      <c r="AZ351" t="s">
        <v>999</v>
      </c>
      <c r="BA351" t="s">
        <v>144</v>
      </c>
      <c r="BC351" t="s">
        <v>144</v>
      </c>
      <c r="BK351" t="s">
        <v>144</v>
      </c>
      <c r="BL351">
        <v>21</v>
      </c>
      <c r="BM351" t="s">
        <v>144</v>
      </c>
      <c r="BQ351">
        <v>23</v>
      </c>
      <c r="BR351" t="s">
        <v>142</v>
      </c>
      <c r="BU351">
        <v>20</v>
      </c>
      <c r="CM351" s="4">
        <v>39694.791666666664</v>
      </c>
      <c r="CQ351" t="s">
        <v>144</v>
      </c>
      <c r="DA351" t="s">
        <v>144</v>
      </c>
      <c r="DP351" t="s">
        <v>148</v>
      </c>
      <c r="DX351" t="s">
        <v>140</v>
      </c>
      <c r="DY351" t="s">
        <v>140</v>
      </c>
      <c r="DZ351" t="s">
        <v>140</v>
      </c>
      <c r="EA351" t="s">
        <v>140</v>
      </c>
      <c r="EB351" t="s">
        <v>140</v>
      </c>
      <c r="EC351" t="s">
        <v>140</v>
      </c>
      <c r="ED351" t="s">
        <v>140</v>
      </c>
      <c r="EE351" t="s">
        <v>140</v>
      </c>
      <c r="FT351" t="s">
        <v>144</v>
      </c>
    </row>
    <row r="352" spans="1:177" x14ac:dyDescent="0.2">
      <c r="A352" s="8">
        <v>361</v>
      </c>
      <c r="B352" s="15" t="s">
        <v>1978</v>
      </c>
      <c r="C352" s="1">
        <v>39695</v>
      </c>
      <c r="D352">
        <v>5</v>
      </c>
      <c r="E352">
        <v>5</v>
      </c>
      <c r="F352" s="1">
        <v>39695</v>
      </c>
      <c r="G352" t="s">
        <v>180</v>
      </c>
      <c r="H352">
        <v>24</v>
      </c>
      <c r="I352" t="s">
        <v>139</v>
      </c>
      <c r="J352" t="s">
        <v>144</v>
      </c>
      <c r="K352" t="s">
        <v>142</v>
      </c>
      <c r="L352" t="s">
        <v>142</v>
      </c>
      <c r="M352" t="s">
        <v>144</v>
      </c>
      <c r="N352" t="s">
        <v>144</v>
      </c>
      <c r="O352" t="s">
        <v>144</v>
      </c>
      <c r="P352" t="s">
        <v>142</v>
      </c>
      <c r="Q352" t="s">
        <v>144</v>
      </c>
      <c r="R352" t="s">
        <v>144</v>
      </c>
      <c r="S352" t="s">
        <v>144</v>
      </c>
      <c r="T352" t="s">
        <v>144</v>
      </c>
      <c r="U352" t="s">
        <v>144</v>
      </c>
      <c r="V352" t="s">
        <v>144</v>
      </c>
      <c r="W352" t="s">
        <v>144</v>
      </c>
      <c r="X352" t="s">
        <v>144</v>
      </c>
      <c r="Y352" t="s">
        <v>144</v>
      </c>
      <c r="Z352" t="s">
        <v>1000</v>
      </c>
      <c r="AA352" t="s">
        <v>146</v>
      </c>
      <c r="AB352" t="s">
        <v>140</v>
      </c>
      <c r="AC352" t="s">
        <v>140</v>
      </c>
      <c r="AD352" t="s">
        <v>140</v>
      </c>
      <c r="AE352" t="s">
        <v>140</v>
      </c>
      <c r="AF352" t="s">
        <v>140</v>
      </c>
      <c r="AG352" t="s">
        <v>142</v>
      </c>
      <c r="AH352" t="s">
        <v>144</v>
      </c>
      <c r="AI352" t="s">
        <v>142</v>
      </c>
      <c r="AJ352" t="s">
        <v>142</v>
      </c>
      <c r="AK352" t="s">
        <v>144</v>
      </c>
      <c r="AL352" t="s">
        <v>144</v>
      </c>
      <c r="AM352" t="s">
        <v>144</v>
      </c>
      <c r="AN352" t="s">
        <v>142</v>
      </c>
      <c r="AO352" t="s">
        <v>147</v>
      </c>
      <c r="AQ352" t="s">
        <v>144</v>
      </c>
      <c r="AS352" t="s">
        <v>144</v>
      </c>
      <c r="AT352" t="s">
        <v>159</v>
      </c>
      <c r="AV352" t="s">
        <v>144</v>
      </c>
      <c r="AW352" t="s">
        <v>144</v>
      </c>
      <c r="AX352" t="s">
        <v>142</v>
      </c>
      <c r="AY352" t="s">
        <v>144</v>
      </c>
      <c r="AZ352" t="s">
        <v>1001</v>
      </c>
      <c r="BA352" t="s">
        <v>144</v>
      </c>
      <c r="BC352" t="s">
        <v>144</v>
      </c>
      <c r="BK352" t="s">
        <v>144</v>
      </c>
      <c r="BL352">
        <v>50</v>
      </c>
      <c r="BM352" t="s">
        <v>142</v>
      </c>
      <c r="BO352">
        <v>4</v>
      </c>
      <c r="BQ352">
        <v>18</v>
      </c>
      <c r="BR352" t="s">
        <v>142</v>
      </c>
      <c r="BU352">
        <v>13</v>
      </c>
      <c r="CM352" s="4">
        <v>39695.305555555555</v>
      </c>
      <c r="CN352" s="4">
        <v>39695.446527777778</v>
      </c>
      <c r="CQ352" t="s">
        <v>142</v>
      </c>
      <c r="CR352" s="1">
        <v>39695</v>
      </c>
      <c r="CS352" s="2">
        <v>0.46597222222222223</v>
      </c>
      <c r="CT352" t="s">
        <v>142</v>
      </c>
      <c r="CU352" s="1">
        <v>39697</v>
      </c>
      <c r="CV352">
        <v>0</v>
      </c>
      <c r="CW352">
        <v>3</v>
      </c>
      <c r="CX352">
        <v>3</v>
      </c>
      <c r="CY352">
        <v>3</v>
      </c>
      <c r="DA352" t="s">
        <v>144</v>
      </c>
      <c r="DP352" t="s">
        <v>148</v>
      </c>
      <c r="DX352" t="s">
        <v>140</v>
      </c>
      <c r="DY352" t="s">
        <v>140</v>
      </c>
      <c r="DZ352" t="s">
        <v>140</v>
      </c>
      <c r="EA352" t="s">
        <v>140</v>
      </c>
      <c r="EB352" t="s">
        <v>140</v>
      </c>
      <c r="EC352" t="s">
        <v>140</v>
      </c>
      <c r="ED352" t="s">
        <v>140</v>
      </c>
      <c r="EE352" t="s">
        <v>140</v>
      </c>
      <c r="FQ352" s="1">
        <v>39695</v>
      </c>
      <c r="FT352" t="s">
        <v>144</v>
      </c>
    </row>
    <row r="353" spans="1:177" x14ac:dyDescent="0.2">
      <c r="A353" s="8">
        <v>362</v>
      </c>
      <c r="B353" s="15" t="s">
        <v>1979</v>
      </c>
      <c r="C353" s="1">
        <v>39699</v>
      </c>
      <c r="D353">
        <v>18</v>
      </c>
      <c r="E353">
        <v>18</v>
      </c>
      <c r="F353" s="1">
        <v>39699</v>
      </c>
      <c r="G353" t="s">
        <v>138</v>
      </c>
      <c r="H353">
        <v>41</v>
      </c>
      <c r="I353" t="s">
        <v>141</v>
      </c>
      <c r="J353" t="s">
        <v>144</v>
      </c>
      <c r="K353" t="s">
        <v>142</v>
      </c>
      <c r="L353" t="s">
        <v>142</v>
      </c>
      <c r="M353" t="s">
        <v>144</v>
      </c>
      <c r="N353" t="s">
        <v>144</v>
      </c>
      <c r="O353" t="s">
        <v>144</v>
      </c>
      <c r="P353" t="s">
        <v>144</v>
      </c>
      <c r="Q353" t="s">
        <v>142</v>
      </c>
      <c r="R353" t="s">
        <v>144</v>
      </c>
      <c r="S353" t="s">
        <v>144</v>
      </c>
      <c r="T353" t="s">
        <v>144</v>
      </c>
      <c r="U353" t="s">
        <v>144</v>
      </c>
      <c r="V353" t="s">
        <v>144</v>
      </c>
      <c r="W353" t="s">
        <v>142</v>
      </c>
      <c r="X353" t="s">
        <v>144</v>
      </c>
      <c r="Y353" t="s">
        <v>142</v>
      </c>
      <c r="Z353" t="s">
        <v>1002</v>
      </c>
      <c r="AA353" t="s">
        <v>146</v>
      </c>
      <c r="AB353" t="s">
        <v>140</v>
      </c>
      <c r="AC353" t="s">
        <v>140</v>
      </c>
      <c r="AD353" t="s">
        <v>140</v>
      </c>
      <c r="AE353" t="s">
        <v>140</v>
      </c>
      <c r="AF353" t="s">
        <v>140</v>
      </c>
      <c r="AG353" t="s">
        <v>144</v>
      </c>
      <c r="AH353" t="s">
        <v>144</v>
      </c>
      <c r="AI353" t="s">
        <v>144</v>
      </c>
      <c r="AJ353" t="s">
        <v>144</v>
      </c>
      <c r="AK353" t="s">
        <v>144</v>
      </c>
      <c r="AL353" t="s">
        <v>144</v>
      </c>
      <c r="AM353" t="s">
        <v>144</v>
      </c>
      <c r="AN353" t="s">
        <v>144</v>
      </c>
      <c r="AO353" t="s">
        <v>150</v>
      </c>
      <c r="AP353" t="s">
        <v>1003</v>
      </c>
      <c r="AQ353" t="s">
        <v>144</v>
      </c>
      <c r="AS353" t="s">
        <v>144</v>
      </c>
      <c r="AV353" t="s">
        <v>144</v>
      </c>
      <c r="AW353" t="s">
        <v>144</v>
      </c>
      <c r="AX353" t="s">
        <v>142</v>
      </c>
      <c r="AY353" t="s">
        <v>144</v>
      </c>
      <c r="AZ353" t="s">
        <v>1004</v>
      </c>
      <c r="BA353" t="s">
        <v>144</v>
      </c>
      <c r="BC353" t="s">
        <v>144</v>
      </c>
      <c r="BK353" t="s">
        <v>144</v>
      </c>
      <c r="BL353">
        <v>21</v>
      </c>
      <c r="BM353" t="s">
        <v>144</v>
      </c>
      <c r="BQ353">
        <v>27</v>
      </c>
      <c r="BR353" t="s">
        <v>142</v>
      </c>
      <c r="BU353">
        <v>14</v>
      </c>
      <c r="CM353" s="4">
        <v>39699.604166666664</v>
      </c>
      <c r="CN353" s="4">
        <v>39699.828472222223</v>
      </c>
      <c r="CQ353" t="s">
        <v>142</v>
      </c>
      <c r="CR353" s="1">
        <v>39699</v>
      </c>
      <c r="CS353" s="2">
        <v>0.62708333333333333</v>
      </c>
      <c r="CT353" t="s">
        <v>142</v>
      </c>
      <c r="CU353" s="1">
        <v>39704</v>
      </c>
      <c r="CV353">
        <v>0</v>
      </c>
      <c r="CW353">
        <v>1</v>
      </c>
      <c r="CX353">
        <v>0</v>
      </c>
      <c r="CY353">
        <v>0</v>
      </c>
      <c r="DA353" t="s">
        <v>142</v>
      </c>
      <c r="DB353" s="1">
        <v>39699</v>
      </c>
      <c r="DP353" t="s">
        <v>152</v>
      </c>
      <c r="DX353" t="s">
        <v>140</v>
      </c>
      <c r="DY353" t="s">
        <v>146</v>
      </c>
      <c r="DZ353" t="s">
        <v>140</v>
      </c>
      <c r="EA353" t="s">
        <v>140</v>
      </c>
      <c r="EB353" t="s">
        <v>140</v>
      </c>
      <c r="EC353" t="s">
        <v>140</v>
      </c>
      <c r="ED353" t="s">
        <v>140</v>
      </c>
      <c r="EE353" t="s">
        <v>140</v>
      </c>
      <c r="EG353" t="s">
        <v>163</v>
      </c>
      <c r="EL353" t="s">
        <v>163</v>
      </c>
      <c r="FQ353" s="1">
        <v>39702</v>
      </c>
      <c r="FT353" t="s">
        <v>144</v>
      </c>
    </row>
    <row r="354" spans="1:177" x14ac:dyDescent="0.2">
      <c r="A354" s="8">
        <v>363</v>
      </c>
      <c r="B354" s="15" t="s">
        <v>1980</v>
      </c>
      <c r="C354" s="1">
        <v>39699</v>
      </c>
      <c r="D354">
        <v>22</v>
      </c>
      <c r="E354">
        <v>23</v>
      </c>
      <c r="F354" s="1">
        <v>39699</v>
      </c>
      <c r="G354" t="s">
        <v>143</v>
      </c>
      <c r="H354">
        <v>39</v>
      </c>
      <c r="I354" t="s">
        <v>141</v>
      </c>
      <c r="J354" t="s">
        <v>144</v>
      </c>
      <c r="K354" t="s">
        <v>142</v>
      </c>
      <c r="L354" t="s">
        <v>144</v>
      </c>
      <c r="M354" t="s">
        <v>144</v>
      </c>
      <c r="N354" t="s">
        <v>144</v>
      </c>
      <c r="O354" t="s">
        <v>144</v>
      </c>
      <c r="P354" t="s">
        <v>144</v>
      </c>
      <c r="Q354" t="s">
        <v>144</v>
      </c>
      <c r="R354" t="s">
        <v>144</v>
      </c>
      <c r="S354" t="s">
        <v>144</v>
      </c>
      <c r="T354" t="s">
        <v>144</v>
      </c>
      <c r="U354" t="s">
        <v>144</v>
      </c>
      <c r="V354" t="s">
        <v>144</v>
      </c>
      <c r="W354" t="s">
        <v>144</v>
      </c>
      <c r="X354" t="s">
        <v>144</v>
      </c>
      <c r="Y354" t="s">
        <v>144</v>
      </c>
      <c r="Z354" t="s">
        <v>1005</v>
      </c>
      <c r="AA354" t="s">
        <v>146</v>
      </c>
      <c r="AB354" t="s">
        <v>140</v>
      </c>
      <c r="AC354" t="s">
        <v>140</v>
      </c>
      <c r="AD354" t="s">
        <v>140</v>
      </c>
      <c r="AE354" t="s">
        <v>140</v>
      </c>
      <c r="AF354" t="s">
        <v>140</v>
      </c>
      <c r="AG354" t="s">
        <v>144</v>
      </c>
      <c r="AH354" t="s">
        <v>144</v>
      </c>
      <c r="AI354" t="s">
        <v>142</v>
      </c>
      <c r="AJ354" t="s">
        <v>144</v>
      </c>
      <c r="AK354" t="s">
        <v>144</v>
      </c>
      <c r="AL354" t="s">
        <v>144</v>
      </c>
      <c r="AM354" t="s">
        <v>144</v>
      </c>
      <c r="AN354" t="s">
        <v>144</v>
      </c>
      <c r="AO354" t="s">
        <v>147</v>
      </c>
      <c r="AQ354" t="s">
        <v>144</v>
      </c>
      <c r="AS354" t="s">
        <v>144</v>
      </c>
      <c r="AV354" t="s">
        <v>144</v>
      </c>
      <c r="AW354" t="s">
        <v>144</v>
      </c>
      <c r="AX354" t="s">
        <v>144</v>
      </c>
      <c r="AY354" t="s">
        <v>144</v>
      </c>
      <c r="AZ354" t="s">
        <v>1006</v>
      </c>
      <c r="BA354" t="s">
        <v>144</v>
      </c>
      <c r="BC354" t="s">
        <v>144</v>
      </c>
      <c r="BK354" t="s">
        <v>144</v>
      </c>
      <c r="BL354">
        <v>32</v>
      </c>
      <c r="BM354" t="s">
        <v>144</v>
      </c>
      <c r="BQ354">
        <v>21</v>
      </c>
      <c r="BR354" t="s">
        <v>142</v>
      </c>
      <c r="BU354">
        <v>24</v>
      </c>
      <c r="CM354" s="4">
        <v>39699.902083333334</v>
      </c>
      <c r="CN354" s="4">
        <v>39700.307638888888</v>
      </c>
      <c r="CQ354" t="s">
        <v>142</v>
      </c>
      <c r="CR354" s="1">
        <v>39700</v>
      </c>
      <c r="CS354" s="2">
        <v>0.20069444444444443</v>
      </c>
      <c r="CT354" t="s">
        <v>142</v>
      </c>
      <c r="CU354" s="1">
        <v>39704</v>
      </c>
      <c r="CV354">
        <v>0</v>
      </c>
      <c r="CW354">
        <v>0</v>
      </c>
      <c r="CX354">
        <v>1</v>
      </c>
      <c r="CY354">
        <v>1</v>
      </c>
      <c r="CZ354" t="s">
        <v>980</v>
      </c>
      <c r="DA354" t="s">
        <v>144</v>
      </c>
      <c r="DC354" t="s">
        <v>142</v>
      </c>
      <c r="DD354" s="1">
        <v>39700</v>
      </c>
      <c r="DE354" s="2">
        <v>0.20069444444444443</v>
      </c>
      <c r="DF354" t="s">
        <v>142</v>
      </c>
      <c r="DG354" s="1">
        <v>39704</v>
      </c>
      <c r="DH354">
        <v>0</v>
      </c>
      <c r="DI354">
        <v>0</v>
      </c>
      <c r="DJ354">
        <v>1</v>
      </c>
      <c r="DK354">
        <v>1</v>
      </c>
      <c r="DL354" t="s">
        <v>980</v>
      </c>
      <c r="DM354" t="s">
        <v>144</v>
      </c>
      <c r="DP354" t="s">
        <v>152</v>
      </c>
      <c r="DX354" t="s">
        <v>140</v>
      </c>
      <c r="DY354" t="s">
        <v>140</v>
      </c>
      <c r="DZ354" t="s">
        <v>140</v>
      </c>
      <c r="EA354" t="s">
        <v>140</v>
      </c>
      <c r="EB354" t="s">
        <v>140</v>
      </c>
      <c r="EC354" t="s">
        <v>146</v>
      </c>
      <c r="ED354" t="s">
        <v>140</v>
      </c>
      <c r="EE354" t="s">
        <v>140</v>
      </c>
      <c r="EG354" t="s">
        <v>162</v>
      </c>
      <c r="FG354" t="s">
        <v>162</v>
      </c>
      <c r="FT354" t="s">
        <v>144</v>
      </c>
    </row>
    <row r="355" spans="1:177" x14ac:dyDescent="0.2">
      <c r="A355" s="8">
        <v>364</v>
      </c>
      <c r="B355" s="15" t="s">
        <v>1981</v>
      </c>
      <c r="C355" s="1">
        <v>39709</v>
      </c>
      <c r="D355">
        <v>15</v>
      </c>
      <c r="E355">
        <v>22</v>
      </c>
      <c r="F355" s="1">
        <v>39709</v>
      </c>
      <c r="G355" t="s">
        <v>143</v>
      </c>
      <c r="H355">
        <v>46</v>
      </c>
      <c r="I355" t="s">
        <v>141</v>
      </c>
      <c r="J355" t="s">
        <v>144</v>
      </c>
      <c r="K355" t="s">
        <v>142</v>
      </c>
      <c r="L355" t="s">
        <v>144</v>
      </c>
      <c r="M355" t="s">
        <v>144</v>
      </c>
      <c r="N355" t="s">
        <v>144</v>
      </c>
      <c r="O355" t="s">
        <v>142</v>
      </c>
      <c r="P355" t="s">
        <v>144</v>
      </c>
      <c r="Q355" t="s">
        <v>144</v>
      </c>
      <c r="R355" t="s">
        <v>144</v>
      </c>
      <c r="S355" t="s">
        <v>144</v>
      </c>
      <c r="T355" t="s">
        <v>144</v>
      </c>
      <c r="U355" t="s">
        <v>144</v>
      </c>
      <c r="V355" t="s">
        <v>144</v>
      </c>
      <c r="W355" t="s">
        <v>144</v>
      </c>
      <c r="X355" t="s">
        <v>142</v>
      </c>
      <c r="Y355" t="s">
        <v>144</v>
      </c>
      <c r="Z355" t="s">
        <v>1007</v>
      </c>
      <c r="AA355" t="s">
        <v>140</v>
      </c>
      <c r="AB355" t="s">
        <v>140</v>
      </c>
      <c r="AC355" t="s">
        <v>146</v>
      </c>
      <c r="AD355" t="s">
        <v>140</v>
      </c>
      <c r="AE355" t="s">
        <v>140</v>
      </c>
      <c r="AF355" t="s">
        <v>140</v>
      </c>
      <c r="AG355" t="s">
        <v>142</v>
      </c>
      <c r="AH355" t="s">
        <v>144</v>
      </c>
      <c r="AI355" t="s">
        <v>142</v>
      </c>
      <c r="AJ355" t="s">
        <v>142</v>
      </c>
      <c r="AK355" t="s">
        <v>142</v>
      </c>
      <c r="AL355" t="s">
        <v>144</v>
      </c>
      <c r="AM355" t="s">
        <v>144</v>
      </c>
      <c r="AN355" t="s">
        <v>142</v>
      </c>
      <c r="AO355" t="s">
        <v>147</v>
      </c>
      <c r="AQ355" t="s">
        <v>144</v>
      </c>
      <c r="AS355" t="s">
        <v>144</v>
      </c>
      <c r="AV355" t="s">
        <v>144</v>
      </c>
      <c r="AW355" t="s">
        <v>144</v>
      </c>
      <c r="AX355" t="s">
        <v>142</v>
      </c>
      <c r="AY355" t="s">
        <v>144</v>
      </c>
      <c r="AZ355" t="s">
        <v>1008</v>
      </c>
      <c r="BA355" t="s">
        <v>142</v>
      </c>
      <c r="BC355" t="s">
        <v>142</v>
      </c>
      <c r="BD355">
        <v>98</v>
      </c>
      <c r="BE355">
        <v>84</v>
      </c>
      <c r="BF355">
        <v>40</v>
      </c>
      <c r="BG355">
        <v>91</v>
      </c>
      <c r="BH355">
        <v>40</v>
      </c>
      <c r="BI355">
        <v>7.51</v>
      </c>
      <c r="BJ355">
        <v>7.2</v>
      </c>
      <c r="BK355" t="s">
        <v>142</v>
      </c>
      <c r="BL355">
        <v>60</v>
      </c>
      <c r="BQ355">
        <v>31</v>
      </c>
      <c r="BR355" t="s">
        <v>142</v>
      </c>
      <c r="BS355" t="s">
        <v>144</v>
      </c>
      <c r="BT355" t="s">
        <v>142</v>
      </c>
      <c r="BU355">
        <v>22</v>
      </c>
      <c r="CM355" s="4">
        <v>39709.558333333334</v>
      </c>
      <c r="CN355" s="4">
        <v>39710.303472222222</v>
      </c>
      <c r="CQ355" t="s">
        <v>142</v>
      </c>
      <c r="CR355" s="1">
        <v>39709</v>
      </c>
      <c r="CS355" s="2">
        <v>0.99722222222222223</v>
      </c>
      <c r="CT355" t="s">
        <v>142</v>
      </c>
      <c r="CU355" s="1">
        <v>39718</v>
      </c>
      <c r="CV355">
        <v>3</v>
      </c>
      <c r="CW355">
        <v>3</v>
      </c>
      <c r="CX355">
        <v>3</v>
      </c>
      <c r="CY355">
        <v>4</v>
      </c>
      <c r="CZ355" t="s">
        <v>1009</v>
      </c>
      <c r="DA355" t="s">
        <v>144</v>
      </c>
      <c r="DP355" t="s">
        <v>152</v>
      </c>
      <c r="DX355" t="s">
        <v>140</v>
      </c>
      <c r="DY355" t="s">
        <v>146</v>
      </c>
      <c r="DZ355" t="s">
        <v>140</v>
      </c>
      <c r="EA355" t="s">
        <v>140</v>
      </c>
      <c r="EB355" t="s">
        <v>140</v>
      </c>
      <c r="EC355" t="s">
        <v>140</v>
      </c>
      <c r="ED355" t="s">
        <v>140</v>
      </c>
      <c r="EE355" t="s">
        <v>140</v>
      </c>
      <c r="EG355" t="s">
        <v>163</v>
      </c>
      <c r="EL355" t="s">
        <v>153</v>
      </c>
      <c r="EM355" t="s">
        <v>195</v>
      </c>
      <c r="FQ355" s="1">
        <v>39724</v>
      </c>
      <c r="FT355" t="s">
        <v>144</v>
      </c>
    </row>
    <row r="356" spans="1:177" x14ac:dyDescent="0.2">
      <c r="A356" s="8">
        <v>365</v>
      </c>
      <c r="B356" s="15" t="s">
        <v>1982</v>
      </c>
      <c r="C356" s="1">
        <v>39710</v>
      </c>
      <c r="D356">
        <v>22</v>
      </c>
      <c r="E356">
        <v>15</v>
      </c>
      <c r="F356" s="1">
        <v>39714</v>
      </c>
      <c r="G356" t="s">
        <v>138</v>
      </c>
      <c r="H356">
        <v>56</v>
      </c>
      <c r="I356" t="s">
        <v>139</v>
      </c>
      <c r="J356" t="s">
        <v>144</v>
      </c>
      <c r="K356" t="s">
        <v>142</v>
      </c>
      <c r="L356" t="s">
        <v>144</v>
      </c>
      <c r="M356" t="s">
        <v>144</v>
      </c>
      <c r="N356" t="s">
        <v>144</v>
      </c>
      <c r="O356" t="s">
        <v>144</v>
      </c>
      <c r="P356" t="s">
        <v>144</v>
      </c>
      <c r="Q356" t="s">
        <v>144</v>
      </c>
      <c r="R356" t="s">
        <v>144</v>
      </c>
      <c r="S356" t="s">
        <v>144</v>
      </c>
      <c r="T356" t="s">
        <v>142</v>
      </c>
      <c r="U356" t="s">
        <v>142</v>
      </c>
      <c r="V356" t="s">
        <v>144</v>
      </c>
      <c r="W356" t="s">
        <v>142</v>
      </c>
      <c r="X356" t="s">
        <v>142</v>
      </c>
      <c r="Y356" t="s">
        <v>142</v>
      </c>
      <c r="Z356" t="s">
        <v>1010</v>
      </c>
      <c r="AA356" t="s">
        <v>146</v>
      </c>
      <c r="AB356" t="s">
        <v>140</v>
      </c>
      <c r="AC356" t="s">
        <v>140</v>
      </c>
      <c r="AD356" t="s">
        <v>140</v>
      </c>
      <c r="AE356" t="s">
        <v>140</v>
      </c>
      <c r="AF356" t="s">
        <v>140</v>
      </c>
      <c r="AG356" t="s">
        <v>142</v>
      </c>
      <c r="AH356" t="s">
        <v>144</v>
      </c>
      <c r="AI356" t="s">
        <v>144</v>
      </c>
      <c r="AJ356" t="s">
        <v>144</v>
      </c>
      <c r="AK356" t="s">
        <v>142</v>
      </c>
      <c r="AL356" t="s">
        <v>142</v>
      </c>
      <c r="AM356" t="s">
        <v>142</v>
      </c>
      <c r="AN356" t="s">
        <v>144</v>
      </c>
      <c r="AO356" t="s">
        <v>147</v>
      </c>
      <c r="AQ356" t="s">
        <v>142</v>
      </c>
      <c r="AR356" t="s">
        <v>142</v>
      </c>
      <c r="AS356" t="s">
        <v>144</v>
      </c>
      <c r="AV356" t="s">
        <v>144</v>
      </c>
      <c r="AW356" t="s">
        <v>144</v>
      </c>
      <c r="AX356" t="s">
        <v>142</v>
      </c>
      <c r="AY356" t="s">
        <v>144</v>
      </c>
      <c r="AZ356" t="s">
        <v>1011</v>
      </c>
      <c r="BA356" t="s">
        <v>142</v>
      </c>
      <c r="BC356" t="s">
        <v>142</v>
      </c>
      <c r="BD356">
        <v>205</v>
      </c>
      <c r="BE356">
        <v>65</v>
      </c>
      <c r="BF356">
        <v>31</v>
      </c>
      <c r="BG356">
        <v>40</v>
      </c>
      <c r="BH356">
        <v>31</v>
      </c>
      <c r="BI356">
        <v>7.45</v>
      </c>
      <c r="BJ356">
        <v>7.34</v>
      </c>
      <c r="BK356" t="s">
        <v>142</v>
      </c>
      <c r="BL356">
        <v>50</v>
      </c>
      <c r="BP356">
        <v>130</v>
      </c>
      <c r="BQ356">
        <v>38</v>
      </c>
      <c r="BR356" t="s">
        <v>144</v>
      </c>
      <c r="BS356" t="s">
        <v>144</v>
      </c>
      <c r="BT356" t="s">
        <v>142</v>
      </c>
      <c r="BU356">
        <v>23</v>
      </c>
      <c r="CM356" s="4">
        <v>39714.368750000001</v>
      </c>
      <c r="CN356" s="4">
        <v>39715.158333333333</v>
      </c>
      <c r="CQ356" t="s">
        <v>142</v>
      </c>
      <c r="CR356" s="1">
        <v>39714</v>
      </c>
      <c r="CS356" s="2">
        <v>6.1805555555555558E-2</v>
      </c>
      <c r="CT356" t="s">
        <v>142</v>
      </c>
      <c r="CU356" s="1">
        <v>39718</v>
      </c>
      <c r="CV356">
        <v>4</v>
      </c>
      <c r="CW356">
        <v>1</v>
      </c>
      <c r="CX356">
        <v>4</v>
      </c>
      <c r="CY356">
        <v>3</v>
      </c>
      <c r="CZ356" t="s">
        <v>1012</v>
      </c>
      <c r="DA356" t="s">
        <v>144</v>
      </c>
      <c r="DC356" t="s">
        <v>142</v>
      </c>
      <c r="DD356" s="1">
        <v>39714</v>
      </c>
      <c r="DE356" s="2">
        <v>6.1805555555555558E-2</v>
      </c>
      <c r="DF356" t="s">
        <v>142</v>
      </c>
      <c r="DG356" s="1">
        <v>39718</v>
      </c>
      <c r="DH356">
        <v>4</v>
      </c>
      <c r="DI356">
        <v>1</v>
      </c>
      <c r="DJ356">
        <v>4</v>
      </c>
      <c r="DK356">
        <v>3</v>
      </c>
      <c r="DL356" t="s">
        <v>1012</v>
      </c>
      <c r="DM356" t="s">
        <v>144</v>
      </c>
      <c r="DP356" t="s">
        <v>173</v>
      </c>
      <c r="DX356" t="s">
        <v>140</v>
      </c>
      <c r="DY356" t="s">
        <v>146</v>
      </c>
      <c r="DZ356" t="s">
        <v>140</v>
      </c>
      <c r="EA356" t="s">
        <v>146</v>
      </c>
      <c r="EB356" t="s">
        <v>140</v>
      </c>
      <c r="EC356" t="s">
        <v>140</v>
      </c>
      <c r="ED356" t="s">
        <v>140</v>
      </c>
      <c r="EE356" t="s">
        <v>140</v>
      </c>
      <c r="EG356" t="s">
        <v>163</v>
      </c>
      <c r="EL356" t="s">
        <v>153</v>
      </c>
      <c r="EM356" t="s">
        <v>209</v>
      </c>
      <c r="EW356" t="s">
        <v>153</v>
      </c>
      <c r="EX356" t="s">
        <v>209</v>
      </c>
      <c r="FQ356" s="1">
        <v>39722</v>
      </c>
      <c r="FT356" t="s">
        <v>142</v>
      </c>
      <c r="FU356" s="1">
        <v>39722</v>
      </c>
    </row>
    <row r="357" spans="1:177" x14ac:dyDescent="0.2">
      <c r="A357" s="8">
        <v>366</v>
      </c>
      <c r="B357" s="15" t="s">
        <v>1983</v>
      </c>
      <c r="C357" s="1">
        <v>39716</v>
      </c>
      <c r="D357">
        <v>1</v>
      </c>
      <c r="E357">
        <v>2</v>
      </c>
      <c r="F357" s="1">
        <v>39716</v>
      </c>
      <c r="G357" t="s">
        <v>138</v>
      </c>
      <c r="H357">
        <v>50</v>
      </c>
      <c r="I357" t="s">
        <v>141</v>
      </c>
      <c r="J357" t="s">
        <v>144</v>
      </c>
      <c r="K357" t="s">
        <v>144</v>
      </c>
      <c r="L357" t="s">
        <v>144</v>
      </c>
      <c r="M357" t="s">
        <v>144</v>
      </c>
      <c r="N357" t="s">
        <v>144</v>
      </c>
      <c r="O357" t="s">
        <v>144</v>
      </c>
      <c r="P357" t="s">
        <v>142</v>
      </c>
      <c r="Q357" t="s">
        <v>142</v>
      </c>
      <c r="R357" t="s">
        <v>144</v>
      </c>
      <c r="S357" t="s">
        <v>144</v>
      </c>
      <c r="T357" t="s">
        <v>144</v>
      </c>
      <c r="U357" t="s">
        <v>144</v>
      </c>
      <c r="V357" t="s">
        <v>144</v>
      </c>
      <c r="W357" t="s">
        <v>144</v>
      </c>
      <c r="X357" t="s">
        <v>144</v>
      </c>
      <c r="Y357" t="s">
        <v>144</v>
      </c>
      <c r="Z357" t="s">
        <v>1013</v>
      </c>
      <c r="AA357" t="s">
        <v>146</v>
      </c>
      <c r="AB357" t="s">
        <v>140</v>
      </c>
      <c r="AC357" t="s">
        <v>140</v>
      </c>
      <c r="AD357" t="s">
        <v>140</v>
      </c>
      <c r="AE357" t="s">
        <v>140</v>
      </c>
      <c r="AF357" t="s">
        <v>140</v>
      </c>
      <c r="AG357" t="s">
        <v>144</v>
      </c>
      <c r="AH357" t="s">
        <v>144</v>
      </c>
      <c r="AI357" t="s">
        <v>144</v>
      </c>
      <c r="AJ357" t="s">
        <v>144</v>
      </c>
      <c r="AK357" t="s">
        <v>144</v>
      </c>
      <c r="AL357" t="s">
        <v>144</v>
      </c>
      <c r="AM357" t="s">
        <v>144</v>
      </c>
      <c r="AN357" t="s">
        <v>144</v>
      </c>
      <c r="AO357" t="s">
        <v>150</v>
      </c>
      <c r="AP357" t="s">
        <v>1014</v>
      </c>
      <c r="AQ357" t="s">
        <v>144</v>
      </c>
      <c r="AS357" t="s">
        <v>144</v>
      </c>
      <c r="AV357" t="s">
        <v>144</v>
      </c>
      <c r="AW357" t="s">
        <v>144</v>
      </c>
      <c r="AX357" t="s">
        <v>144</v>
      </c>
      <c r="AY357" t="s">
        <v>144</v>
      </c>
      <c r="AZ357" t="s">
        <v>1015</v>
      </c>
      <c r="BA357" t="s">
        <v>144</v>
      </c>
      <c r="BC357" t="s">
        <v>144</v>
      </c>
      <c r="BK357" t="s">
        <v>144</v>
      </c>
      <c r="BL357">
        <v>32</v>
      </c>
      <c r="BM357" t="s">
        <v>144</v>
      </c>
      <c r="BO357">
        <v>3</v>
      </c>
      <c r="BQ357">
        <v>28</v>
      </c>
      <c r="BR357" t="s">
        <v>142</v>
      </c>
      <c r="BU357">
        <v>13</v>
      </c>
      <c r="CM357" s="4">
        <v>39715.986111111109</v>
      </c>
      <c r="CN357" s="4">
        <v>39716.274305555555</v>
      </c>
      <c r="CQ357" t="s">
        <v>144</v>
      </c>
      <c r="DA357" t="s">
        <v>142</v>
      </c>
      <c r="DB357" s="1">
        <v>39716</v>
      </c>
      <c r="DP357" t="s">
        <v>148</v>
      </c>
      <c r="DX357" t="s">
        <v>140</v>
      </c>
      <c r="DY357" t="s">
        <v>140</v>
      </c>
      <c r="DZ357" t="s">
        <v>140</v>
      </c>
      <c r="EA357" t="s">
        <v>140</v>
      </c>
      <c r="EB357" t="s">
        <v>140</v>
      </c>
      <c r="EC357" t="s">
        <v>140</v>
      </c>
      <c r="ED357" t="s">
        <v>140</v>
      </c>
      <c r="EE357" t="s">
        <v>140</v>
      </c>
      <c r="FT357" t="s">
        <v>144</v>
      </c>
    </row>
    <row r="358" spans="1:177" x14ac:dyDescent="0.2">
      <c r="A358" s="8">
        <v>367</v>
      </c>
      <c r="B358" s="15" t="s">
        <v>1984</v>
      </c>
      <c r="C358" s="1">
        <v>39720</v>
      </c>
      <c r="D358">
        <v>20</v>
      </c>
      <c r="E358">
        <v>20</v>
      </c>
      <c r="F358" s="1">
        <v>39720</v>
      </c>
      <c r="G358" t="s">
        <v>138</v>
      </c>
      <c r="H358">
        <v>51</v>
      </c>
      <c r="I358" t="s">
        <v>141</v>
      </c>
      <c r="J358" t="s">
        <v>144</v>
      </c>
      <c r="K358" t="s">
        <v>144</v>
      </c>
      <c r="L358" t="s">
        <v>144</v>
      </c>
      <c r="M358" t="s">
        <v>144</v>
      </c>
      <c r="N358" t="s">
        <v>144</v>
      </c>
      <c r="O358" t="s">
        <v>144</v>
      </c>
      <c r="P358" t="s">
        <v>144</v>
      </c>
      <c r="Q358" t="s">
        <v>144</v>
      </c>
      <c r="R358" t="s">
        <v>144</v>
      </c>
      <c r="S358" t="s">
        <v>144</v>
      </c>
      <c r="T358" t="s">
        <v>144</v>
      </c>
      <c r="U358" t="s">
        <v>144</v>
      </c>
      <c r="V358" t="s">
        <v>144</v>
      </c>
      <c r="W358" t="s">
        <v>144</v>
      </c>
      <c r="X358" t="s">
        <v>144</v>
      </c>
      <c r="Y358" t="s">
        <v>144</v>
      </c>
      <c r="Z358" t="s">
        <v>1016</v>
      </c>
      <c r="AA358" t="s">
        <v>146</v>
      </c>
      <c r="AB358" t="s">
        <v>140</v>
      </c>
      <c r="AC358" t="s">
        <v>140</v>
      </c>
      <c r="AD358" t="s">
        <v>140</v>
      </c>
      <c r="AE358" t="s">
        <v>140</v>
      </c>
      <c r="AF358" t="s">
        <v>140</v>
      </c>
      <c r="AG358" t="s">
        <v>144</v>
      </c>
      <c r="AH358" t="s">
        <v>144</v>
      </c>
      <c r="AI358" t="s">
        <v>144</v>
      </c>
      <c r="AJ358" t="s">
        <v>144</v>
      </c>
      <c r="AK358" t="s">
        <v>144</v>
      </c>
      <c r="AL358" t="s">
        <v>144</v>
      </c>
      <c r="AM358" t="s">
        <v>144</v>
      </c>
      <c r="AN358" t="s">
        <v>144</v>
      </c>
      <c r="AO358" t="s">
        <v>150</v>
      </c>
      <c r="AP358" t="s">
        <v>1017</v>
      </c>
      <c r="AQ358" t="s">
        <v>144</v>
      </c>
      <c r="AS358" t="s">
        <v>144</v>
      </c>
      <c r="AV358" t="s">
        <v>144</v>
      </c>
      <c r="AW358" t="s">
        <v>144</v>
      </c>
      <c r="AX358" t="s">
        <v>144</v>
      </c>
      <c r="AY358" t="s">
        <v>144</v>
      </c>
      <c r="AZ358" t="s">
        <v>1018</v>
      </c>
      <c r="BA358" t="s">
        <v>144</v>
      </c>
      <c r="BC358" t="s">
        <v>144</v>
      </c>
      <c r="BK358" t="s">
        <v>144</v>
      </c>
      <c r="BL358">
        <v>21</v>
      </c>
      <c r="BM358" t="s">
        <v>144</v>
      </c>
      <c r="BQ358">
        <v>16</v>
      </c>
      <c r="BR358" t="s">
        <v>142</v>
      </c>
      <c r="BU358">
        <v>20</v>
      </c>
      <c r="CM358" s="4">
        <v>39720.945138888892</v>
      </c>
      <c r="CQ358" t="s">
        <v>144</v>
      </c>
      <c r="DA358" t="s">
        <v>144</v>
      </c>
      <c r="DP358" t="s">
        <v>148</v>
      </c>
      <c r="DX358" t="s">
        <v>140</v>
      </c>
      <c r="DY358" t="s">
        <v>140</v>
      </c>
      <c r="DZ358" t="s">
        <v>140</v>
      </c>
      <c r="EA358" t="s">
        <v>140</v>
      </c>
      <c r="EB358" t="s">
        <v>140</v>
      </c>
      <c r="EC358" t="s">
        <v>140</v>
      </c>
      <c r="ED358" t="s">
        <v>140</v>
      </c>
      <c r="EE358" t="s">
        <v>140</v>
      </c>
      <c r="FT358" t="s">
        <v>144</v>
      </c>
    </row>
    <row r="359" spans="1:177" x14ac:dyDescent="0.2">
      <c r="A359" s="8">
        <v>368</v>
      </c>
      <c r="B359" s="15" t="s">
        <v>1845</v>
      </c>
      <c r="C359" s="1">
        <v>39718</v>
      </c>
      <c r="D359">
        <v>13</v>
      </c>
      <c r="E359">
        <v>15</v>
      </c>
      <c r="F359" s="1">
        <v>39719</v>
      </c>
      <c r="G359" t="s">
        <v>138</v>
      </c>
      <c r="H359">
        <v>38</v>
      </c>
      <c r="I359" t="s">
        <v>139</v>
      </c>
      <c r="J359" t="s">
        <v>144</v>
      </c>
      <c r="K359" t="s">
        <v>142</v>
      </c>
      <c r="L359" t="s">
        <v>142</v>
      </c>
      <c r="M359" t="s">
        <v>144</v>
      </c>
      <c r="N359" t="s">
        <v>144</v>
      </c>
      <c r="O359" t="s">
        <v>144</v>
      </c>
      <c r="P359" t="s">
        <v>144</v>
      </c>
      <c r="Q359" t="s">
        <v>142</v>
      </c>
      <c r="R359" t="s">
        <v>144</v>
      </c>
      <c r="S359" t="s">
        <v>144</v>
      </c>
      <c r="T359" t="s">
        <v>144</v>
      </c>
      <c r="U359" t="s">
        <v>144</v>
      </c>
      <c r="V359" t="s">
        <v>144</v>
      </c>
      <c r="W359" t="s">
        <v>144</v>
      </c>
      <c r="X359" t="s">
        <v>144</v>
      </c>
      <c r="Y359" t="s">
        <v>142</v>
      </c>
      <c r="Z359" t="s">
        <v>1019</v>
      </c>
      <c r="AA359" t="s">
        <v>146</v>
      </c>
      <c r="AB359" t="s">
        <v>140</v>
      </c>
      <c r="AC359" t="s">
        <v>140</v>
      </c>
      <c r="AD359" t="s">
        <v>140</v>
      </c>
      <c r="AE359" t="s">
        <v>140</v>
      </c>
      <c r="AF359" t="s">
        <v>140</v>
      </c>
      <c r="AG359" t="s">
        <v>142</v>
      </c>
      <c r="AH359" t="s">
        <v>144</v>
      </c>
      <c r="AI359" t="s">
        <v>142</v>
      </c>
      <c r="AJ359" t="s">
        <v>144</v>
      </c>
      <c r="AK359" t="s">
        <v>144</v>
      </c>
      <c r="AL359" t="s">
        <v>144</v>
      </c>
      <c r="AM359" t="s">
        <v>144</v>
      </c>
      <c r="AN359" t="s">
        <v>144</v>
      </c>
      <c r="AO359" t="s">
        <v>150</v>
      </c>
      <c r="AP359" t="s">
        <v>1020</v>
      </c>
      <c r="AQ359" t="s">
        <v>142</v>
      </c>
      <c r="AR359" t="s">
        <v>142</v>
      </c>
      <c r="AS359" t="s">
        <v>144</v>
      </c>
      <c r="AV359" t="s">
        <v>144</v>
      </c>
      <c r="AW359" t="s">
        <v>144</v>
      </c>
      <c r="AX359" t="s">
        <v>142</v>
      </c>
      <c r="AY359" t="s">
        <v>144</v>
      </c>
      <c r="AZ359" t="s">
        <v>1021</v>
      </c>
      <c r="BA359" t="s">
        <v>142</v>
      </c>
      <c r="BC359" t="s">
        <v>142</v>
      </c>
      <c r="BD359">
        <v>153</v>
      </c>
      <c r="BE359">
        <v>80</v>
      </c>
      <c r="BF359">
        <v>53</v>
      </c>
      <c r="BG359">
        <v>54</v>
      </c>
      <c r="BH359">
        <v>40</v>
      </c>
      <c r="BI359">
        <v>7.37</v>
      </c>
      <c r="BJ359">
        <v>7.36</v>
      </c>
      <c r="BK359" t="s">
        <v>142</v>
      </c>
      <c r="BL359">
        <v>60</v>
      </c>
      <c r="BQ359">
        <v>20</v>
      </c>
      <c r="BR359" t="s">
        <v>142</v>
      </c>
      <c r="BS359" t="s">
        <v>144</v>
      </c>
      <c r="BT359" t="s">
        <v>142</v>
      </c>
      <c r="BU359">
        <v>15</v>
      </c>
      <c r="CM359" s="4">
        <v>39719.273611111108</v>
      </c>
      <c r="CN359" s="4">
        <v>39720.177083333336</v>
      </c>
      <c r="CQ359" t="s">
        <v>142</v>
      </c>
      <c r="CR359" s="1">
        <v>39720</v>
      </c>
      <c r="CS359" s="2">
        <v>0.19722222222222222</v>
      </c>
      <c r="CT359" t="s">
        <v>142</v>
      </c>
      <c r="CU359" s="1">
        <v>39732</v>
      </c>
      <c r="CV359">
        <v>3</v>
      </c>
      <c r="CW359">
        <v>3</v>
      </c>
      <c r="CX359">
        <v>3</v>
      </c>
      <c r="CY359">
        <v>3</v>
      </c>
      <c r="CZ359" t="s">
        <v>886</v>
      </c>
      <c r="DA359" t="s">
        <v>144</v>
      </c>
      <c r="DC359" t="s">
        <v>142</v>
      </c>
      <c r="DD359" s="1">
        <v>39720</v>
      </c>
      <c r="DE359" s="2">
        <v>0.19722222222222222</v>
      </c>
      <c r="DF359" t="s">
        <v>142</v>
      </c>
      <c r="DG359" s="1">
        <v>39732</v>
      </c>
      <c r="DH359">
        <v>3</v>
      </c>
      <c r="DI359">
        <v>3</v>
      </c>
      <c r="DJ359">
        <v>3</v>
      </c>
      <c r="DK359">
        <v>3</v>
      </c>
      <c r="DL359" t="s">
        <v>886</v>
      </c>
      <c r="DM359" t="s">
        <v>144</v>
      </c>
      <c r="DP359" t="s">
        <v>173</v>
      </c>
      <c r="DX359" t="s">
        <v>140</v>
      </c>
      <c r="DY359" t="s">
        <v>146</v>
      </c>
      <c r="DZ359" t="s">
        <v>140</v>
      </c>
      <c r="EA359" t="s">
        <v>140</v>
      </c>
      <c r="EB359" t="s">
        <v>140</v>
      </c>
      <c r="EC359" t="s">
        <v>140</v>
      </c>
      <c r="ED359" t="s">
        <v>146</v>
      </c>
      <c r="EE359" t="s">
        <v>140</v>
      </c>
      <c r="EF359" t="s">
        <v>962</v>
      </c>
      <c r="EG359" t="s">
        <v>153</v>
      </c>
      <c r="EH359" t="s">
        <v>217</v>
      </c>
      <c r="EL359" t="s">
        <v>153</v>
      </c>
      <c r="EM359" t="s">
        <v>1022</v>
      </c>
      <c r="EN359" t="s">
        <v>217</v>
      </c>
      <c r="FT359" t="s">
        <v>142</v>
      </c>
      <c r="FU359" s="1">
        <v>39732</v>
      </c>
    </row>
    <row r="360" spans="1:177" x14ac:dyDescent="0.2">
      <c r="A360" s="8">
        <v>369</v>
      </c>
      <c r="B360" s="15" t="s">
        <v>1985</v>
      </c>
      <c r="C360" s="1">
        <v>39721</v>
      </c>
      <c r="D360">
        <v>13</v>
      </c>
      <c r="E360">
        <v>16</v>
      </c>
      <c r="F360" s="1">
        <v>39724</v>
      </c>
      <c r="G360" t="s">
        <v>138</v>
      </c>
      <c r="H360">
        <v>62</v>
      </c>
      <c r="I360" t="s">
        <v>141</v>
      </c>
      <c r="J360" t="s">
        <v>144</v>
      </c>
      <c r="K360" t="s">
        <v>142</v>
      </c>
      <c r="L360" t="s">
        <v>144</v>
      </c>
      <c r="M360" t="s">
        <v>142</v>
      </c>
      <c r="N360" t="s">
        <v>144</v>
      </c>
      <c r="O360" t="s">
        <v>144</v>
      </c>
      <c r="P360" t="s">
        <v>144</v>
      </c>
      <c r="Q360" t="s">
        <v>144</v>
      </c>
      <c r="R360" t="s">
        <v>144</v>
      </c>
      <c r="S360" t="s">
        <v>144</v>
      </c>
      <c r="T360" t="s">
        <v>144</v>
      </c>
      <c r="U360" t="s">
        <v>144</v>
      </c>
      <c r="V360" t="s">
        <v>144</v>
      </c>
      <c r="W360" t="s">
        <v>144</v>
      </c>
      <c r="X360" t="s">
        <v>144</v>
      </c>
      <c r="Y360" t="s">
        <v>144</v>
      </c>
      <c r="Z360" t="s">
        <v>1023</v>
      </c>
      <c r="AA360" t="s">
        <v>146</v>
      </c>
      <c r="AB360" t="s">
        <v>140</v>
      </c>
      <c r="AC360" t="s">
        <v>140</v>
      </c>
      <c r="AD360" t="s">
        <v>140</v>
      </c>
      <c r="AE360" t="s">
        <v>140</v>
      </c>
      <c r="AF360" t="s">
        <v>140</v>
      </c>
      <c r="AG360" t="s">
        <v>144</v>
      </c>
      <c r="AH360" t="s">
        <v>142</v>
      </c>
      <c r="AI360" t="s">
        <v>144</v>
      </c>
      <c r="AJ360" t="s">
        <v>144</v>
      </c>
      <c r="AK360" t="s">
        <v>144</v>
      </c>
      <c r="AL360" t="s">
        <v>144</v>
      </c>
      <c r="AM360" t="s">
        <v>144</v>
      </c>
      <c r="AN360" t="s">
        <v>144</v>
      </c>
      <c r="AO360" t="s">
        <v>150</v>
      </c>
      <c r="AP360" t="s">
        <v>1024</v>
      </c>
      <c r="AQ360" t="s">
        <v>142</v>
      </c>
      <c r="AR360" t="s">
        <v>142</v>
      </c>
      <c r="AS360" t="s">
        <v>144</v>
      </c>
      <c r="AT360" t="s">
        <v>156</v>
      </c>
      <c r="AU360">
        <v>80</v>
      </c>
      <c r="AV360" t="s">
        <v>144</v>
      </c>
      <c r="AW360" t="s">
        <v>144</v>
      </c>
      <c r="AX360" t="s">
        <v>142</v>
      </c>
      <c r="AY360" t="s">
        <v>144</v>
      </c>
      <c r="AZ360" t="s">
        <v>1025</v>
      </c>
      <c r="BA360" t="s">
        <v>144</v>
      </c>
      <c r="BC360" t="s">
        <v>144</v>
      </c>
      <c r="BK360" t="s">
        <v>144</v>
      </c>
      <c r="BL360">
        <v>100</v>
      </c>
      <c r="BM360" t="s">
        <v>144</v>
      </c>
      <c r="BO360">
        <v>50</v>
      </c>
      <c r="BQ360">
        <v>19</v>
      </c>
      <c r="BR360" t="s">
        <v>142</v>
      </c>
      <c r="BU360">
        <v>17</v>
      </c>
      <c r="CM360" s="4">
        <v>39724.822916666664</v>
      </c>
      <c r="CN360" s="4">
        <v>39724.867361111108</v>
      </c>
      <c r="CQ360" t="s">
        <v>142</v>
      </c>
      <c r="CR360" s="1">
        <v>39723</v>
      </c>
      <c r="CS360" s="2">
        <v>0.9506944444444444</v>
      </c>
      <c r="CT360" t="s">
        <v>142</v>
      </c>
      <c r="CU360" s="1">
        <v>39732</v>
      </c>
      <c r="CV360">
        <v>3</v>
      </c>
      <c r="CW360">
        <v>3</v>
      </c>
      <c r="CX360">
        <v>4</v>
      </c>
      <c r="CY360">
        <v>4</v>
      </c>
      <c r="CZ360" t="s">
        <v>1026</v>
      </c>
      <c r="DA360" t="s">
        <v>142</v>
      </c>
      <c r="DB360" s="1">
        <v>39721</v>
      </c>
      <c r="DC360" t="s">
        <v>142</v>
      </c>
      <c r="DD360" s="1">
        <v>39723</v>
      </c>
      <c r="DE360" s="2">
        <v>0.9506944444444444</v>
      </c>
      <c r="DF360" t="s">
        <v>142</v>
      </c>
      <c r="DG360" s="1">
        <v>39732</v>
      </c>
      <c r="DH360">
        <v>3</v>
      </c>
      <c r="DI360">
        <v>3</v>
      </c>
      <c r="DJ360">
        <v>4</v>
      </c>
      <c r="DK360">
        <v>4</v>
      </c>
      <c r="DL360" t="s">
        <v>1026</v>
      </c>
      <c r="DM360" t="s">
        <v>142</v>
      </c>
      <c r="DN360" s="1">
        <v>39721</v>
      </c>
      <c r="DP360" t="s">
        <v>148</v>
      </c>
      <c r="DX360" t="s">
        <v>140</v>
      </c>
      <c r="DY360" t="s">
        <v>140</v>
      </c>
      <c r="DZ360" t="s">
        <v>140</v>
      </c>
      <c r="EA360" t="s">
        <v>140</v>
      </c>
      <c r="EB360" t="s">
        <v>140</v>
      </c>
      <c r="EC360" t="s">
        <v>140</v>
      </c>
      <c r="ED360" t="s">
        <v>140</v>
      </c>
      <c r="EE360" t="s">
        <v>140</v>
      </c>
      <c r="FQ360" s="1">
        <v>39725</v>
      </c>
      <c r="FT360" t="s">
        <v>144</v>
      </c>
    </row>
    <row r="361" spans="1:177" x14ac:dyDescent="0.2">
      <c r="A361" s="8">
        <v>370</v>
      </c>
      <c r="B361" s="15" t="s">
        <v>1986</v>
      </c>
      <c r="C361" s="1">
        <v>39724</v>
      </c>
      <c r="D361">
        <v>8</v>
      </c>
      <c r="E361">
        <v>9</v>
      </c>
      <c r="F361" s="1">
        <v>39724</v>
      </c>
      <c r="G361" t="s">
        <v>138</v>
      </c>
      <c r="H361">
        <v>79</v>
      </c>
      <c r="I361" t="s">
        <v>139</v>
      </c>
      <c r="J361" t="s">
        <v>144</v>
      </c>
      <c r="K361" t="s">
        <v>142</v>
      </c>
      <c r="L361" t="s">
        <v>142</v>
      </c>
      <c r="M361" t="s">
        <v>144</v>
      </c>
      <c r="N361" t="s">
        <v>144</v>
      </c>
      <c r="O361" t="s">
        <v>144</v>
      </c>
      <c r="P361" t="s">
        <v>144</v>
      </c>
      <c r="Q361" t="s">
        <v>144</v>
      </c>
      <c r="R361" t="s">
        <v>144</v>
      </c>
      <c r="S361" t="s">
        <v>144</v>
      </c>
      <c r="T361" t="s">
        <v>144</v>
      </c>
      <c r="U361" t="s">
        <v>144</v>
      </c>
      <c r="V361" t="s">
        <v>144</v>
      </c>
      <c r="W361" t="s">
        <v>144</v>
      </c>
      <c r="X361" t="s">
        <v>144</v>
      </c>
      <c r="Y361" t="s">
        <v>142</v>
      </c>
      <c r="Z361" t="s">
        <v>1027</v>
      </c>
      <c r="AA361" t="s">
        <v>140</v>
      </c>
      <c r="AB361" t="s">
        <v>146</v>
      </c>
      <c r="AC361" t="s">
        <v>140</v>
      </c>
      <c r="AD361" t="s">
        <v>140</v>
      </c>
      <c r="AE361" t="s">
        <v>140</v>
      </c>
      <c r="AF361" t="s">
        <v>140</v>
      </c>
      <c r="AG361" t="s">
        <v>144</v>
      </c>
      <c r="AH361" t="s">
        <v>144</v>
      </c>
      <c r="AI361" t="s">
        <v>144</v>
      </c>
      <c r="AJ361" t="s">
        <v>144</v>
      </c>
      <c r="AK361" t="s">
        <v>144</v>
      </c>
      <c r="AL361" t="s">
        <v>144</v>
      </c>
      <c r="AM361" t="s">
        <v>144</v>
      </c>
      <c r="AN361" t="s">
        <v>144</v>
      </c>
      <c r="AO361" t="s">
        <v>150</v>
      </c>
      <c r="AP361" t="s">
        <v>1028</v>
      </c>
      <c r="AQ361" t="s">
        <v>142</v>
      </c>
      <c r="AR361" t="s">
        <v>142</v>
      </c>
      <c r="AS361" t="s">
        <v>144</v>
      </c>
      <c r="AT361" t="s">
        <v>151</v>
      </c>
      <c r="AU361">
        <v>15</v>
      </c>
      <c r="AV361" t="s">
        <v>144</v>
      </c>
      <c r="AW361" t="s">
        <v>142</v>
      </c>
      <c r="AX361" t="s">
        <v>142</v>
      </c>
      <c r="AY361" t="s">
        <v>144</v>
      </c>
      <c r="AZ361" t="s">
        <v>1029</v>
      </c>
      <c r="BA361" t="s">
        <v>142</v>
      </c>
      <c r="BC361" t="s">
        <v>144</v>
      </c>
      <c r="BK361" t="s">
        <v>142</v>
      </c>
      <c r="BL361">
        <v>40</v>
      </c>
      <c r="BQ361">
        <v>38</v>
      </c>
      <c r="BR361" t="s">
        <v>142</v>
      </c>
      <c r="BU361">
        <v>16</v>
      </c>
      <c r="CM361" s="4">
        <v>39724.517361111109</v>
      </c>
      <c r="CQ361" t="s">
        <v>142</v>
      </c>
      <c r="CR361" s="1">
        <v>39724</v>
      </c>
      <c r="CS361" s="2">
        <v>0.15208333333333332</v>
      </c>
      <c r="CT361" t="s">
        <v>142</v>
      </c>
      <c r="CU361" s="1">
        <v>39732</v>
      </c>
      <c r="CV361">
        <v>1</v>
      </c>
      <c r="CW361">
        <v>0</v>
      </c>
      <c r="CX361">
        <v>1</v>
      </c>
      <c r="CY361">
        <v>1</v>
      </c>
      <c r="CZ361" t="s">
        <v>1009</v>
      </c>
      <c r="DA361" t="s">
        <v>144</v>
      </c>
      <c r="DP361" t="s">
        <v>152</v>
      </c>
      <c r="DX361" t="s">
        <v>140</v>
      </c>
      <c r="DY361" t="s">
        <v>146</v>
      </c>
      <c r="DZ361" t="s">
        <v>140</v>
      </c>
      <c r="EA361" t="s">
        <v>140</v>
      </c>
      <c r="EB361" t="s">
        <v>140</v>
      </c>
      <c r="EC361" t="s">
        <v>140</v>
      </c>
      <c r="ED361" t="s">
        <v>140</v>
      </c>
      <c r="EE361" t="s">
        <v>140</v>
      </c>
      <c r="EG361" t="s">
        <v>163</v>
      </c>
      <c r="EL361" t="s">
        <v>153</v>
      </c>
      <c r="EM361" t="s">
        <v>154</v>
      </c>
      <c r="FT361" t="s">
        <v>144</v>
      </c>
    </row>
    <row r="362" spans="1:177" x14ac:dyDescent="0.2">
      <c r="A362" s="8">
        <v>371</v>
      </c>
      <c r="B362" s="15" t="s">
        <v>1987</v>
      </c>
      <c r="C362" s="1">
        <v>39724</v>
      </c>
      <c r="D362">
        <v>23</v>
      </c>
      <c r="E362">
        <v>20</v>
      </c>
      <c r="F362" s="1">
        <v>39730</v>
      </c>
      <c r="G362" t="s">
        <v>138</v>
      </c>
      <c r="H362">
        <v>77</v>
      </c>
      <c r="I362" t="s">
        <v>139</v>
      </c>
      <c r="J362" t="s">
        <v>144</v>
      </c>
      <c r="K362" t="s">
        <v>144</v>
      </c>
      <c r="L362" t="s">
        <v>144</v>
      </c>
      <c r="M362" t="s">
        <v>144</v>
      </c>
      <c r="N362" t="s">
        <v>144</v>
      </c>
      <c r="O362" t="s">
        <v>144</v>
      </c>
      <c r="P362" t="s">
        <v>142</v>
      </c>
      <c r="Q362" t="s">
        <v>144</v>
      </c>
      <c r="R362" t="s">
        <v>142</v>
      </c>
      <c r="S362" t="s">
        <v>142</v>
      </c>
      <c r="T362" t="s">
        <v>144</v>
      </c>
      <c r="U362" t="s">
        <v>144</v>
      </c>
      <c r="V362" t="s">
        <v>144</v>
      </c>
      <c r="W362" t="s">
        <v>144</v>
      </c>
      <c r="X362" t="s">
        <v>142</v>
      </c>
      <c r="Y362" t="s">
        <v>142</v>
      </c>
      <c r="Z362" t="s">
        <v>1030</v>
      </c>
      <c r="AA362" t="s">
        <v>140</v>
      </c>
      <c r="AB362" t="s">
        <v>140</v>
      </c>
      <c r="AC362" t="s">
        <v>140</v>
      </c>
      <c r="AD362" t="s">
        <v>140</v>
      </c>
      <c r="AE362" t="s">
        <v>146</v>
      </c>
      <c r="AF362" t="s">
        <v>140</v>
      </c>
      <c r="AG362" t="s">
        <v>144</v>
      </c>
      <c r="AH362" t="s">
        <v>144</v>
      </c>
      <c r="AI362" t="s">
        <v>142</v>
      </c>
      <c r="AJ362" t="s">
        <v>144</v>
      </c>
      <c r="AK362" t="s">
        <v>144</v>
      </c>
      <c r="AL362" t="s">
        <v>144</v>
      </c>
      <c r="AM362" t="s">
        <v>142</v>
      </c>
      <c r="AN362" t="s">
        <v>144</v>
      </c>
      <c r="AO362" t="s">
        <v>147</v>
      </c>
      <c r="AQ362" t="s">
        <v>144</v>
      </c>
      <c r="AS362" t="s">
        <v>144</v>
      </c>
      <c r="AV362" t="s">
        <v>144</v>
      </c>
      <c r="AW362" t="s">
        <v>144</v>
      </c>
      <c r="AX362" t="s">
        <v>142</v>
      </c>
      <c r="AY362" t="s">
        <v>144</v>
      </c>
      <c r="AZ362" t="s">
        <v>1031</v>
      </c>
      <c r="BA362" t="s">
        <v>144</v>
      </c>
      <c r="BC362" t="s">
        <v>144</v>
      </c>
      <c r="BK362" t="s">
        <v>144</v>
      </c>
      <c r="BL362">
        <v>40</v>
      </c>
      <c r="BM362" t="s">
        <v>144</v>
      </c>
      <c r="BO362">
        <v>5</v>
      </c>
      <c r="BQ362">
        <v>24</v>
      </c>
      <c r="BR362" t="s">
        <v>142</v>
      </c>
      <c r="BU362">
        <v>15</v>
      </c>
      <c r="CM362" s="4">
        <v>39730.666666666664</v>
      </c>
      <c r="CN362" s="4">
        <v>39731.195833333331</v>
      </c>
      <c r="CQ362" t="s">
        <v>142</v>
      </c>
      <c r="CR362" s="1">
        <v>39731</v>
      </c>
      <c r="CS362" s="2">
        <v>5.7638888888888885E-2</v>
      </c>
      <c r="CT362" t="s">
        <v>142</v>
      </c>
      <c r="CU362" s="1">
        <v>39732</v>
      </c>
      <c r="CV362">
        <v>0</v>
      </c>
      <c r="CW362">
        <v>3</v>
      </c>
      <c r="CX362">
        <v>2</v>
      </c>
      <c r="CY362">
        <v>4</v>
      </c>
      <c r="CZ362" t="s">
        <v>886</v>
      </c>
      <c r="DA362" t="s">
        <v>144</v>
      </c>
      <c r="DB362" s="1">
        <v>39730</v>
      </c>
      <c r="DC362" t="s">
        <v>142</v>
      </c>
      <c r="DD362" s="1">
        <v>39731</v>
      </c>
      <c r="DE362" s="2">
        <v>5.7638888888888885E-2</v>
      </c>
      <c r="DF362" t="s">
        <v>142</v>
      </c>
      <c r="DG362" s="1">
        <v>39732</v>
      </c>
      <c r="DH362">
        <v>0</v>
      </c>
      <c r="DI362">
        <v>3</v>
      </c>
      <c r="DJ362">
        <v>2</v>
      </c>
      <c r="DK362">
        <v>4</v>
      </c>
      <c r="DL362" t="s">
        <v>886</v>
      </c>
      <c r="DM362" t="s">
        <v>144</v>
      </c>
      <c r="DP362" t="s">
        <v>152</v>
      </c>
      <c r="DX362" t="s">
        <v>140</v>
      </c>
      <c r="DY362" t="s">
        <v>140</v>
      </c>
      <c r="DZ362" t="s">
        <v>140</v>
      </c>
      <c r="EA362" t="s">
        <v>140</v>
      </c>
      <c r="EB362" t="s">
        <v>140</v>
      </c>
      <c r="EC362" t="s">
        <v>140</v>
      </c>
      <c r="ED362" t="s">
        <v>146</v>
      </c>
      <c r="EE362" t="s">
        <v>140</v>
      </c>
      <c r="EF362" t="s">
        <v>1032</v>
      </c>
      <c r="EG362" t="s">
        <v>163</v>
      </c>
      <c r="FG362" t="s">
        <v>153</v>
      </c>
      <c r="FI362" t="s">
        <v>217</v>
      </c>
      <c r="FQ362" s="1">
        <v>39741</v>
      </c>
      <c r="FT362" t="s">
        <v>142</v>
      </c>
      <c r="FU362" s="1">
        <v>39741</v>
      </c>
    </row>
    <row r="363" spans="1:177" x14ac:dyDescent="0.2">
      <c r="A363" s="8">
        <v>372</v>
      </c>
      <c r="B363" s="15" t="s">
        <v>1988</v>
      </c>
      <c r="C363" s="1">
        <v>39733</v>
      </c>
      <c r="D363">
        <v>23</v>
      </c>
      <c r="E363">
        <v>5</v>
      </c>
      <c r="F363" s="1">
        <v>39736</v>
      </c>
      <c r="G363" t="s">
        <v>138</v>
      </c>
      <c r="H363">
        <v>53</v>
      </c>
      <c r="I363" t="s">
        <v>139</v>
      </c>
      <c r="J363" t="s">
        <v>144</v>
      </c>
      <c r="K363" t="s">
        <v>144</v>
      </c>
      <c r="L363" t="s">
        <v>142</v>
      </c>
      <c r="M363" t="s">
        <v>144</v>
      </c>
      <c r="N363" t="s">
        <v>144</v>
      </c>
      <c r="O363" t="s">
        <v>144</v>
      </c>
      <c r="P363" t="s">
        <v>144</v>
      </c>
      <c r="Q363" t="s">
        <v>144</v>
      </c>
      <c r="R363" t="s">
        <v>144</v>
      </c>
      <c r="S363" t="s">
        <v>144</v>
      </c>
      <c r="T363" t="s">
        <v>144</v>
      </c>
      <c r="U363" t="s">
        <v>144</v>
      </c>
      <c r="V363" t="s">
        <v>144</v>
      </c>
      <c r="W363" t="s">
        <v>144</v>
      </c>
      <c r="X363" t="s">
        <v>142</v>
      </c>
      <c r="Y363" t="s">
        <v>142</v>
      </c>
      <c r="Z363" t="s">
        <v>1033</v>
      </c>
      <c r="AA363" t="s">
        <v>146</v>
      </c>
      <c r="AB363" t="s">
        <v>140</v>
      </c>
      <c r="AC363" t="s">
        <v>140</v>
      </c>
      <c r="AD363" t="s">
        <v>140</v>
      </c>
      <c r="AE363" t="s">
        <v>140</v>
      </c>
      <c r="AF363" t="s">
        <v>140</v>
      </c>
      <c r="AG363" t="s">
        <v>144</v>
      </c>
      <c r="AH363" t="s">
        <v>144</v>
      </c>
      <c r="AI363" t="s">
        <v>144</v>
      </c>
      <c r="AJ363" t="s">
        <v>144</v>
      </c>
      <c r="AK363" t="s">
        <v>144</v>
      </c>
      <c r="AL363" t="s">
        <v>144</v>
      </c>
      <c r="AM363" t="s">
        <v>144</v>
      </c>
      <c r="AN363" t="s">
        <v>144</v>
      </c>
      <c r="AO363" t="s">
        <v>150</v>
      </c>
      <c r="AP363" t="s">
        <v>1034</v>
      </c>
      <c r="AQ363" t="s">
        <v>142</v>
      </c>
      <c r="AR363" t="s">
        <v>142</v>
      </c>
      <c r="AS363" t="s">
        <v>144</v>
      </c>
      <c r="AT363" t="s">
        <v>156</v>
      </c>
      <c r="AU363">
        <v>35</v>
      </c>
      <c r="AV363" t="s">
        <v>144</v>
      </c>
      <c r="AW363" t="s">
        <v>144</v>
      </c>
      <c r="AX363" t="s">
        <v>144</v>
      </c>
      <c r="AY363" t="s">
        <v>144</v>
      </c>
      <c r="AZ363" t="s">
        <v>1035</v>
      </c>
      <c r="BA363" t="s">
        <v>144</v>
      </c>
      <c r="BC363" t="s">
        <v>142</v>
      </c>
      <c r="BD363">
        <v>196</v>
      </c>
      <c r="BE363">
        <v>71</v>
      </c>
      <c r="BF363">
        <v>31</v>
      </c>
      <c r="BG363">
        <v>31</v>
      </c>
      <c r="BH363">
        <v>24</v>
      </c>
      <c r="BI363">
        <v>7.53</v>
      </c>
      <c r="BJ363">
        <v>7.46</v>
      </c>
      <c r="BK363" t="s">
        <v>144</v>
      </c>
      <c r="BL363">
        <v>100</v>
      </c>
      <c r="BM363" t="s">
        <v>144</v>
      </c>
      <c r="BO363">
        <v>55</v>
      </c>
      <c r="BQ363">
        <v>24</v>
      </c>
      <c r="BR363" t="s">
        <v>142</v>
      </c>
      <c r="BU363">
        <v>15</v>
      </c>
      <c r="CM363" s="4">
        <v>39736.166666666664</v>
      </c>
      <c r="CN363" s="4">
        <v>39736.666666666664</v>
      </c>
      <c r="CQ363" t="s">
        <v>142</v>
      </c>
      <c r="CR363" s="1">
        <v>39735</v>
      </c>
      <c r="CS363" s="2">
        <v>0.66388888888888886</v>
      </c>
      <c r="CT363" t="s">
        <v>142</v>
      </c>
      <c r="CU363" s="1">
        <v>39746</v>
      </c>
      <c r="CV363">
        <v>3</v>
      </c>
      <c r="CW363">
        <v>3</v>
      </c>
      <c r="CX363">
        <v>3</v>
      </c>
      <c r="CY363">
        <v>3</v>
      </c>
      <c r="CZ363" t="s">
        <v>1036</v>
      </c>
      <c r="DA363" t="s">
        <v>144</v>
      </c>
      <c r="DC363" t="s">
        <v>142</v>
      </c>
      <c r="DD363" s="1">
        <v>39735</v>
      </c>
      <c r="DE363" s="2">
        <v>0.66388888888888886</v>
      </c>
      <c r="DF363" t="s">
        <v>142</v>
      </c>
      <c r="DG363" s="1">
        <v>39746</v>
      </c>
      <c r="DH363">
        <v>3</v>
      </c>
      <c r="DI363">
        <v>3</v>
      </c>
      <c r="DJ363">
        <v>3</v>
      </c>
      <c r="DK363">
        <v>3</v>
      </c>
      <c r="DL363" t="s">
        <v>1036</v>
      </c>
      <c r="DM363" t="s">
        <v>144</v>
      </c>
      <c r="DP363" t="s">
        <v>152</v>
      </c>
      <c r="DX363" t="s">
        <v>140</v>
      </c>
      <c r="DY363" t="s">
        <v>146</v>
      </c>
      <c r="DZ363" t="s">
        <v>140</v>
      </c>
      <c r="EA363" t="s">
        <v>140</v>
      </c>
      <c r="EB363" t="s">
        <v>140</v>
      </c>
      <c r="EC363" t="s">
        <v>140</v>
      </c>
      <c r="ED363" t="s">
        <v>140</v>
      </c>
      <c r="EE363" t="s">
        <v>140</v>
      </c>
      <c r="EG363" t="s">
        <v>153</v>
      </c>
      <c r="EH363" t="s">
        <v>179</v>
      </c>
      <c r="EL363" t="s">
        <v>153</v>
      </c>
      <c r="EM363" t="s">
        <v>564</v>
      </c>
      <c r="FQ363" s="1">
        <v>39737</v>
      </c>
      <c r="FT363" t="s">
        <v>142</v>
      </c>
      <c r="FU363" s="1">
        <v>39767</v>
      </c>
    </row>
    <row r="364" spans="1:177" x14ac:dyDescent="0.2">
      <c r="A364" s="8">
        <v>373</v>
      </c>
      <c r="B364" s="15" t="s">
        <v>1989</v>
      </c>
      <c r="C364" s="1">
        <v>39743</v>
      </c>
      <c r="D364">
        <v>19</v>
      </c>
      <c r="E364">
        <v>19</v>
      </c>
      <c r="F364" s="1">
        <v>39743</v>
      </c>
      <c r="G364" t="s">
        <v>138</v>
      </c>
      <c r="H364">
        <v>49</v>
      </c>
      <c r="I364" t="s">
        <v>141</v>
      </c>
      <c r="J364" t="s">
        <v>144</v>
      </c>
      <c r="K364" t="s">
        <v>144</v>
      </c>
      <c r="L364" t="s">
        <v>144</v>
      </c>
      <c r="M364" t="s">
        <v>144</v>
      </c>
      <c r="N364" t="s">
        <v>144</v>
      </c>
      <c r="O364" t="s">
        <v>144</v>
      </c>
      <c r="P364" t="s">
        <v>144</v>
      </c>
      <c r="Q364" t="s">
        <v>144</v>
      </c>
      <c r="R364" t="s">
        <v>144</v>
      </c>
      <c r="S364" t="s">
        <v>144</v>
      </c>
      <c r="T364" t="s">
        <v>144</v>
      </c>
      <c r="U364" t="s">
        <v>144</v>
      </c>
      <c r="V364" t="s">
        <v>144</v>
      </c>
      <c r="W364" t="s">
        <v>144</v>
      </c>
      <c r="X364" t="s">
        <v>144</v>
      </c>
      <c r="Y364" t="s">
        <v>144</v>
      </c>
      <c r="Z364" t="s">
        <v>1037</v>
      </c>
      <c r="AA364" t="s">
        <v>146</v>
      </c>
      <c r="AB364" t="s">
        <v>140</v>
      </c>
      <c r="AC364" t="s">
        <v>140</v>
      </c>
      <c r="AD364" t="s">
        <v>140</v>
      </c>
      <c r="AE364" t="s">
        <v>140</v>
      </c>
      <c r="AF364" t="s">
        <v>140</v>
      </c>
      <c r="AG364" t="s">
        <v>144</v>
      </c>
      <c r="AH364" t="s">
        <v>144</v>
      </c>
      <c r="AI364" t="s">
        <v>142</v>
      </c>
      <c r="AJ364" t="s">
        <v>144</v>
      </c>
      <c r="AK364" t="s">
        <v>144</v>
      </c>
      <c r="AL364" t="s">
        <v>144</v>
      </c>
      <c r="AM364" t="s">
        <v>144</v>
      </c>
      <c r="AN364" t="s">
        <v>144</v>
      </c>
      <c r="AO364" t="s">
        <v>150</v>
      </c>
      <c r="AP364" t="s">
        <v>1038</v>
      </c>
      <c r="AQ364" t="s">
        <v>142</v>
      </c>
      <c r="AR364" t="s">
        <v>142</v>
      </c>
      <c r="AS364" t="s">
        <v>144</v>
      </c>
      <c r="AV364" t="s">
        <v>144</v>
      </c>
      <c r="AW364" t="s">
        <v>144</v>
      </c>
      <c r="AX364" t="s">
        <v>144</v>
      </c>
      <c r="AY364" t="s">
        <v>144</v>
      </c>
      <c r="AZ364" t="s">
        <v>1039</v>
      </c>
      <c r="BA364" t="s">
        <v>144</v>
      </c>
      <c r="BC364" t="s">
        <v>142</v>
      </c>
      <c r="BD364">
        <v>134</v>
      </c>
      <c r="BE364">
        <v>74</v>
      </c>
      <c r="BF364">
        <v>31</v>
      </c>
      <c r="BG364">
        <v>31</v>
      </c>
      <c r="BH364">
        <v>28</v>
      </c>
      <c r="BI364">
        <v>7.44</v>
      </c>
      <c r="BJ364">
        <v>7.39</v>
      </c>
      <c r="BK364" t="s">
        <v>144</v>
      </c>
      <c r="BL364">
        <v>85</v>
      </c>
      <c r="BM364" t="s">
        <v>144</v>
      </c>
      <c r="BO364">
        <v>30</v>
      </c>
      <c r="BQ364">
        <v>20</v>
      </c>
      <c r="BR364" t="s">
        <v>142</v>
      </c>
      <c r="BU364">
        <v>16</v>
      </c>
      <c r="CM364" s="4">
        <v>39743.825694444444</v>
      </c>
      <c r="CN364" s="4">
        <v>39744.229166666664</v>
      </c>
      <c r="CQ364" t="s">
        <v>142</v>
      </c>
      <c r="CR364" s="1">
        <v>39744</v>
      </c>
      <c r="CS364" s="2">
        <v>0.3034722222222222</v>
      </c>
      <c r="CT364" t="s">
        <v>142</v>
      </c>
      <c r="CU364" s="1">
        <v>39746</v>
      </c>
      <c r="CV364">
        <v>0</v>
      </c>
      <c r="CW364">
        <v>0</v>
      </c>
      <c r="CX364">
        <v>1</v>
      </c>
      <c r="CY364">
        <v>0</v>
      </c>
      <c r="CZ364" t="s">
        <v>1040</v>
      </c>
      <c r="DA364" t="s">
        <v>144</v>
      </c>
      <c r="DP364" t="s">
        <v>148</v>
      </c>
      <c r="DX364" t="s">
        <v>140</v>
      </c>
      <c r="DY364" t="s">
        <v>140</v>
      </c>
      <c r="DZ364" t="s">
        <v>140</v>
      </c>
      <c r="EA364" t="s">
        <v>140</v>
      </c>
      <c r="EB364" t="s">
        <v>140</v>
      </c>
      <c r="EC364" t="s">
        <v>140</v>
      </c>
      <c r="ED364" t="s">
        <v>140</v>
      </c>
      <c r="EE364" t="s">
        <v>140</v>
      </c>
      <c r="FT364" t="s">
        <v>142</v>
      </c>
      <c r="FU364" s="1">
        <v>39745</v>
      </c>
    </row>
    <row r="365" spans="1:177" x14ac:dyDescent="0.2">
      <c r="A365" s="8">
        <v>374</v>
      </c>
      <c r="B365" s="15" t="s">
        <v>1990</v>
      </c>
      <c r="C365" s="1">
        <v>39700</v>
      </c>
      <c r="D365">
        <v>10</v>
      </c>
      <c r="E365">
        <v>14</v>
      </c>
      <c r="F365" s="1">
        <v>39743</v>
      </c>
      <c r="G365" t="s">
        <v>138</v>
      </c>
      <c r="H365">
        <v>53</v>
      </c>
      <c r="I365" t="s">
        <v>139</v>
      </c>
      <c r="J365" t="s">
        <v>144</v>
      </c>
      <c r="K365" t="s">
        <v>142</v>
      </c>
      <c r="L365" t="s">
        <v>142</v>
      </c>
      <c r="M365" t="s">
        <v>144</v>
      </c>
      <c r="N365" t="s">
        <v>144</v>
      </c>
      <c r="O365" t="s">
        <v>144</v>
      </c>
      <c r="P365" t="s">
        <v>144</v>
      </c>
      <c r="Q365" t="s">
        <v>142</v>
      </c>
      <c r="R365" t="s">
        <v>144</v>
      </c>
      <c r="S365" t="s">
        <v>144</v>
      </c>
      <c r="T365" t="s">
        <v>144</v>
      </c>
      <c r="U365" t="s">
        <v>144</v>
      </c>
      <c r="V365" t="s">
        <v>144</v>
      </c>
      <c r="W365" t="s">
        <v>142</v>
      </c>
      <c r="X365" t="s">
        <v>142</v>
      </c>
      <c r="Y365" t="s">
        <v>142</v>
      </c>
      <c r="Z365" t="s">
        <v>1041</v>
      </c>
      <c r="AA365" t="s">
        <v>146</v>
      </c>
      <c r="AB365" t="s">
        <v>140</v>
      </c>
      <c r="AC365" t="s">
        <v>140</v>
      </c>
      <c r="AD365" t="s">
        <v>140</v>
      </c>
      <c r="AE365" t="s">
        <v>140</v>
      </c>
      <c r="AF365" t="s">
        <v>140</v>
      </c>
      <c r="AG365" t="s">
        <v>144</v>
      </c>
      <c r="AH365" t="s">
        <v>144</v>
      </c>
      <c r="AI365" t="s">
        <v>144</v>
      </c>
      <c r="AJ365" t="s">
        <v>144</v>
      </c>
      <c r="AK365" t="s">
        <v>142</v>
      </c>
      <c r="AL365" t="s">
        <v>144</v>
      </c>
      <c r="AM365" t="s">
        <v>142</v>
      </c>
      <c r="AN365" t="s">
        <v>144</v>
      </c>
      <c r="AO365" t="s">
        <v>561</v>
      </c>
      <c r="AP365" t="s">
        <v>1042</v>
      </c>
      <c r="AQ365" t="s">
        <v>142</v>
      </c>
      <c r="AS365" t="s">
        <v>142</v>
      </c>
      <c r="AT365" t="s">
        <v>151</v>
      </c>
      <c r="AU365">
        <v>44</v>
      </c>
      <c r="AV365" t="s">
        <v>144</v>
      </c>
      <c r="AW365" t="s">
        <v>144</v>
      </c>
      <c r="AX365" t="s">
        <v>144</v>
      </c>
      <c r="AY365" t="s">
        <v>144</v>
      </c>
      <c r="AZ365" t="s">
        <v>1043</v>
      </c>
      <c r="BA365" t="s">
        <v>142</v>
      </c>
      <c r="BC365" t="s">
        <v>142</v>
      </c>
      <c r="BD365">
        <v>355</v>
      </c>
      <c r="BE365">
        <v>71</v>
      </c>
      <c r="BF365">
        <v>35</v>
      </c>
      <c r="BG365">
        <v>44</v>
      </c>
      <c r="BH365">
        <v>33</v>
      </c>
      <c r="BI365">
        <v>7.43</v>
      </c>
      <c r="BJ365">
        <v>7.29</v>
      </c>
      <c r="BK365" t="s">
        <v>142</v>
      </c>
      <c r="BL365">
        <v>100</v>
      </c>
      <c r="BP365">
        <v>71</v>
      </c>
      <c r="BQ365">
        <v>46</v>
      </c>
      <c r="BR365" t="s">
        <v>142</v>
      </c>
      <c r="BS365" t="s">
        <v>144</v>
      </c>
      <c r="BT365" t="s">
        <v>142</v>
      </c>
      <c r="BU365">
        <v>25</v>
      </c>
      <c r="CM365" s="4">
        <v>39743.048611111109</v>
      </c>
      <c r="CN365" s="4">
        <v>39743.166666666664</v>
      </c>
      <c r="CQ365" t="s">
        <v>142</v>
      </c>
      <c r="CR365" s="1">
        <v>39743</v>
      </c>
      <c r="CS365" s="2">
        <v>0.42777777777777781</v>
      </c>
      <c r="CT365" t="s">
        <v>142</v>
      </c>
      <c r="CU365" s="1">
        <v>39746</v>
      </c>
      <c r="CV365">
        <v>1</v>
      </c>
      <c r="CW365">
        <v>1</v>
      </c>
      <c r="CX365">
        <v>2</v>
      </c>
      <c r="CY365">
        <v>4</v>
      </c>
      <c r="CZ365" t="s">
        <v>1044</v>
      </c>
      <c r="DA365" t="s">
        <v>142</v>
      </c>
      <c r="DB365" s="1">
        <v>39738</v>
      </c>
      <c r="DC365" t="s">
        <v>142</v>
      </c>
      <c r="DD365" s="1">
        <v>39743</v>
      </c>
      <c r="DE365" s="2">
        <v>0.42777777777777781</v>
      </c>
      <c r="DF365" t="s">
        <v>142</v>
      </c>
      <c r="DG365" s="1">
        <v>39746</v>
      </c>
      <c r="DH365">
        <v>1</v>
      </c>
      <c r="DI365">
        <v>1</v>
      </c>
      <c r="DJ365">
        <v>2</v>
      </c>
      <c r="DK365">
        <v>4</v>
      </c>
      <c r="DL365" t="s">
        <v>1044</v>
      </c>
      <c r="DM365" t="s">
        <v>142</v>
      </c>
      <c r="DN365" s="1">
        <v>39738</v>
      </c>
      <c r="DP365" t="s">
        <v>173</v>
      </c>
      <c r="DX365" t="s">
        <v>140</v>
      </c>
      <c r="DY365" t="s">
        <v>146</v>
      </c>
      <c r="DZ365" t="s">
        <v>140</v>
      </c>
      <c r="EA365" t="s">
        <v>140</v>
      </c>
      <c r="EB365" t="s">
        <v>140</v>
      </c>
      <c r="EC365" t="s">
        <v>140</v>
      </c>
      <c r="ED365" t="s">
        <v>140</v>
      </c>
      <c r="EE365" t="s">
        <v>140</v>
      </c>
      <c r="EG365" t="s">
        <v>163</v>
      </c>
      <c r="EL365" t="s">
        <v>163</v>
      </c>
      <c r="FQ365" s="1">
        <v>39756</v>
      </c>
      <c r="FT365" t="s">
        <v>142</v>
      </c>
      <c r="FU365" s="1">
        <v>39756</v>
      </c>
    </row>
    <row r="366" spans="1:177" x14ac:dyDescent="0.2">
      <c r="A366" s="8">
        <v>375</v>
      </c>
      <c r="B366" s="15" t="s">
        <v>1991</v>
      </c>
      <c r="C366" s="1">
        <v>39742</v>
      </c>
      <c r="D366">
        <v>3</v>
      </c>
      <c r="E366">
        <v>3</v>
      </c>
      <c r="F366" s="1">
        <v>39742</v>
      </c>
      <c r="G366" t="s">
        <v>138</v>
      </c>
      <c r="H366">
        <v>73</v>
      </c>
      <c r="I366" t="s">
        <v>139</v>
      </c>
      <c r="J366" t="s">
        <v>144</v>
      </c>
      <c r="K366" t="s">
        <v>142</v>
      </c>
      <c r="L366" t="s">
        <v>142</v>
      </c>
      <c r="M366" t="s">
        <v>144</v>
      </c>
      <c r="N366" t="s">
        <v>144</v>
      </c>
      <c r="O366" t="s">
        <v>144</v>
      </c>
      <c r="P366" t="s">
        <v>144</v>
      </c>
      <c r="Q366" t="s">
        <v>142</v>
      </c>
      <c r="R366" t="s">
        <v>144</v>
      </c>
      <c r="S366" t="s">
        <v>144</v>
      </c>
      <c r="T366" t="s">
        <v>144</v>
      </c>
      <c r="U366" t="s">
        <v>144</v>
      </c>
      <c r="V366" t="s">
        <v>144</v>
      </c>
      <c r="W366" t="s">
        <v>142</v>
      </c>
      <c r="X366" t="s">
        <v>142</v>
      </c>
      <c r="Y366" t="s">
        <v>142</v>
      </c>
      <c r="Z366" t="s">
        <v>1045</v>
      </c>
      <c r="AA366" t="s">
        <v>140</v>
      </c>
      <c r="AB366" t="s">
        <v>140</v>
      </c>
      <c r="AC366" t="s">
        <v>140</v>
      </c>
      <c r="AD366" t="s">
        <v>140</v>
      </c>
      <c r="AE366" t="s">
        <v>146</v>
      </c>
      <c r="AF366" t="s">
        <v>140</v>
      </c>
      <c r="AG366" t="s">
        <v>142</v>
      </c>
      <c r="AH366" t="s">
        <v>144</v>
      </c>
      <c r="AI366" t="s">
        <v>144</v>
      </c>
      <c r="AJ366" t="s">
        <v>144</v>
      </c>
      <c r="AK366" t="s">
        <v>144</v>
      </c>
      <c r="AL366" t="s">
        <v>142</v>
      </c>
      <c r="AM366" t="s">
        <v>144</v>
      </c>
      <c r="AN366" t="s">
        <v>144</v>
      </c>
      <c r="AO366" t="s">
        <v>561</v>
      </c>
      <c r="AP366" t="s">
        <v>1046</v>
      </c>
      <c r="AQ366" t="s">
        <v>142</v>
      </c>
      <c r="AR366" t="s">
        <v>142</v>
      </c>
      <c r="AS366" t="s">
        <v>144</v>
      </c>
      <c r="AT366" t="s">
        <v>151</v>
      </c>
      <c r="AU366">
        <v>75</v>
      </c>
      <c r="AV366" t="s">
        <v>144</v>
      </c>
      <c r="AW366" t="s">
        <v>144</v>
      </c>
      <c r="AX366" t="s">
        <v>144</v>
      </c>
      <c r="AY366" t="s">
        <v>142</v>
      </c>
      <c r="AZ366" t="s">
        <v>1047</v>
      </c>
      <c r="BA366" t="s">
        <v>142</v>
      </c>
      <c r="BC366" t="s">
        <v>142</v>
      </c>
      <c r="BD366">
        <v>161</v>
      </c>
      <c r="BE366">
        <v>80</v>
      </c>
      <c r="BF366">
        <v>43</v>
      </c>
      <c r="BG366">
        <v>68</v>
      </c>
      <c r="BH366">
        <v>38</v>
      </c>
      <c r="BI366">
        <v>7.34</v>
      </c>
      <c r="BJ366">
        <v>7.19</v>
      </c>
      <c r="BK366" t="s">
        <v>142</v>
      </c>
      <c r="BL366">
        <v>100</v>
      </c>
      <c r="BQ366">
        <v>50</v>
      </c>
      <c r="BR366" t="s">
        <v>142</v>
      </c>
      <c r="BS366" t="s">
        <v>142</v>
      </c>
      <c r="BT366" t="s">
        <v>142</v>
      </c>
      <c r="BU366">
        <v>19</v>
      </c>
      <c r="CM366" s="4">
        <v>39742.125</v>
      </c>
      <c r="CN366" s="4">
        <v>39742.306250000001</v>
      </c>
      <c r="CQ366" t="s">
        <v>142</v>
      </c>
      <c r="CR366" s="1">
        <v>39742</v>
      </c>
      <c r="CS366" s="2">
        <v>0.31527777777777777</v>
      </c>
      <c r="CT366" t="s">
        <v>142</v>
      </c>
      <c r="CU366" s="1">
        <v>39746</v>
      </c>
      <c r="CV366">
        <v>1</v>
      </c>
      <c r="CW366">
        <v>1</v>
      </c>
      <c r="CX366">
        <v>3</v>
      </c>
      <c r="CY366">
        <v>3</v>
      </c>
      <c r="DA366" t="s">
        <v>142</v>
      </c>
      <c r="DB366" s="1">
        <v>39742</v>
      </c>
      <c r="DP366" t="s">
        <v>173</v>
      </c>
      <c r="DX366" t="s">
        <v>140</v>
      </c>
      <c r="DY366" t="s">
        <v>146</v>
      </c>
      <c r="DZ366" t="s">
        <v>140</v>
      </c>
      <c r="EA366" t="s">
        <v>140</v>
      </c>
      <c r="EB366" t="s">
        <v>140</v>
      </c>
      <c r="EC366" t="s">
        <v>140</v>
      </c>
      <c r="ED366" t="s">
        <v>140</v>
      </c>
      <c r="EE366" t="s">
        <v>140</v>
      </c>
      <c r="EG366" t="s">
        <v>163</v>
      </c>
      <c r="EL366" t="s">
        <v>163</v>
      </c>
      <c r="FT366" t="s">
        <v>142</v>
      </c>
      <c r="FU366" s="1">
        <v>39752</v>
      </c>
    </row>
    <row r="367" spans="1:177" x14ac:dyDescent="0.2">
      <c r="A367" s="8">
        <v>376</v>
      </c>
      <c r="B367" s="15" t="s">
        <v>1992</v>
      </c>
      <c r="C367" s="1">
        <v>39750</v>
      </c>
      <c r="D367">
        <v>4</v>
      </c>
      <c r="E367">
        <v>4</v>
      </c>
      <c r="F367" s="1">
        <v>39750</v>
      </c>
      <c r="G367" t="s">
        <v>138</v>
      </c>
      <c r="H367">
        <v>81</v>
      </c>
      <c r="I367" t="s">
        <v>139</v>
      </c>
      <c r="J367" t="s">
        <v>144</v>
      </c>
      <c r="K367" t="s">
        <v>144</v>
      </c>
      <c r="L367" t="s">
        <v>144</v>
      </c>
      <c r="M367" t="s">
        <v>144</v>
      </c>
      <c r="N367" t="s">
        <v>144</v>
      </c>
      <c r="O367" t="s">
        <v>144</v>
      </c>
      <c r="P367" t="s">
        <v>144</v>
      </c>
      <c r="Q367" t="s">
        <v>142</v>
      </c>
      <c r="R367" t="s">
        <v>144</v>
      </c>
      <c r="S367" t="s">
        <v>144</v>
      </c>
      <c r="T367" t="s">
        <v>144</v>
      </c>
      <c r="U367" t="s">
        <v>144</v>
      </c>
      <c r="V367" t="s">
        <v>144</v>
      </c>
      <c r="W367" t="s">
        <v>144</v>
      </c>
      <c r="X367" t="s">
        <v>144</v>
      </c>
      <c r="Y367" t="s">
        <v>142</v>
      </c>
      <c r="Z367" t="s">
        <v>1048</v>
      </c>
      <c r="AA367" t="s">
        <v>140</v>
      </c>
      <c r="AB367" t="s">
        <v>146</v>
      </c>
      <c r="AC367" t="s">
        <v>140</v>
      </c>
      <c r="AD367" t="s">
        <v>140</v>
      </c>
      <c r="AE367" t="s">
        <v>140</v>
      </c>
      <c r="AF367" t="s">
        <v>140</v>
      </c>
      <c r="AG367" t="s">
        <v>144</v>
      </c>
      <c r="AH367" t="s">
        <v>142</v>
      </c>
      <c r="AI367" t="s">
        <v>144</v>
      </c>
      <c r="AJ367" t="s">
        <v>144</v>
      </c>
      <c r="AK367" t="s">
        <v>144</v>
      </c>
      <c r="AL367" t="s">
        <v>144</v>
      </c>
      <c r="AM367" t="s">
        <v>144</v>
      </c>
      <c r="AN367" t="s">
        <v>144</v>
      </c>
      <c r="AO367" t="s">
        <v>147</v>
      </c>
      <c r="AQ367" t="s">
        <v>142</v>
      </c>
      <c r="AR367" t="s">
        <v>142</v>
      </c>
      <c r="AS367" t="s">
        <v>144</v>
      </c>
      <c r="AT367" t="s">
        <v>151</v>
      </c>
      <c r="AU367">
        <v>50</v>
      </c>
      <c r="AV367" t="s">
        <v>142</v>
      </c>
      <c r="AW367" t="s">
        <v>144</v>
      </c>
      <c r="AX367" t="s">
        <v>144</v>
      </c>
      <c r="AY367" t="s">
        <v>144</v>
      </c>
      <c r="AZ367" t="s">
        <v>1049</v>
      </c>
      <c r="BA367" t="s">
        <v>144</v>
      </c>
      <c r="BC367" t="s">
        <v>144</v>
      </c>
      <c r="BK367" t="s">
        <v>144</v>
      </c>
      <c r="BL367">
        <v>21</v>
      </c>
      <c r="BM367" t="s">
        <v>144</v>
      </c>
      <c r="BQ367">
        <v>29</v>
      </c>
      <c r="BR367" t="s">
        <v>142</v>
      </c>
      <c r="BU367">
        <v>14</v>
      </c>
      <c r="CM367" s="4">
        <v>39750.208333333336</v>
      </c>
      <c r="CN367" s="4">
        <v>39751.208333333336</v>
      </c>
      <c r="CQ367" t="s">
        <v>144</v>
      </c>
      <c r="CZ367" t="s">
        <v>1050</v>
      </c>
      <c r="DA367" t="s">
        <v>142</v>
      </c>
      <c r="DB367" s="1">
        <v>39750</v>
      </c>
      <c r="DP367" t="s">
        <v>152</v>
      </c>
      <c r="DX367" t="s">
        <v>140</v>
      </c>
      <c r="DY367" t="s">
        <v>140</v>
      </c>
      <c r="DZ367" t="s">
        <v>140</v>
      </c>
      <c r="EA367" t="s">
        <v>146</v>
      </c>
      <c r="EB367" t="s">
        <v>140</v>
      </c>
      <c r="EC367" t="s">
        <v>140</v>
      </c>
      <c r="ED367" t="s">
        <v>146</v>
      </c>
      <c r="EE367" t="s">
        <v>140</v>
      </c>
      <c r="EF367" t="s">
        <v>962</v>
      </c>
      <c r="EG367" t="s">
        <v>153</v>
      </c>
      <c r="EH367" t="s">
        <v>179</v>
      </c>
      <c r="EI367" t="s">
        <v>176</v>
      </c>
      <c r="EW367" t="s">
        <v>153</v>
      </c>
      <c r="EX367" t="s">
        <v>179</v>
      </c>
      <c r="EY367" t="s">
        <v>176</v>
      </c>
      <c r="FQ367" s="1">
        <v>39753</v>
      </c>
      <c r="FT367" t="s">
        <v>144</v>
      </c>
    </row>
    <row r="368" spans="1:177" x14ac:dyDescent="0.2">
      <c r="A368" s="8">
        <v>377</v>
      </c>
      <c r="B368" s="15" t="s">
        <v>1993</v>
      </c>
      <c r="C368" s="1">
        <v>39749</v>
      </c>
      <c r="D368">
        <v>12</v>
      </c>
      <c r="E368">
        <v>16</v>
      </c>
      <c r="F368" s="1">
        <v>39749</v>
      </c>
      <c r="G368" t="s">
        <v>138</v>
      </c>
      <c r="H368">
        <v>80</v>
      </c>
      <c r="I368" t="s">
        <v>141</v>
      </c>
      <c r="J368" t="s">
        <v>144</v>
      </c>
      <c r="K368" t="s">
        <v>144</v>
      </c>
      <c r="L368" t="s">
        <v>144</v>
      </c>
      <c r="M368" t="s">
        <v>144</v>
      </c>
      <c r="N368" t="s">
        <v>144</v>
      </c>
      <c r="O368" t="s">
        <v>144</v>
      </c>
      <c r="P368" t="s">
        <v>144</v>
      </c>
      <c r="Q368" t="s">
        <v>142</v>
      </c>
      <c r="R368" t="s">
        <v>144</v>
      </c>
      <c r="S368" t="s">
        <v>144</v>
      </c>
      <c r="T368" t="s">
        <v>144</v>
      </c>
      <c r="U368" t="s">
        <v>144</v>
      </c>
      <c r="V368" t="s">
        <v>144</v>
      </c>
      <c r="W368" t="s">
        <v>142</v>
      </c>
      <c r="X368" t="s">
        <v>142</v>
      </c>
      <c r="Y368" t="s">
        <v>144</v>
      </c>
      <c r="Z368" t="s">
        <v>1051</v>
      </c>
      <c r="AA368" t="s">
        <v>146</v>
      </c>
      <c r="AB368" t="s">
        <v>140</v>
      </c>
      <c r="AC368" t="s">
        <v>140</v>
      </c>
      <c r="AD368" t="s">
        <v>140</v>
      </c>
      <c r="AE368" t="s">
        <v>140</v>
      </c>
      <c r="AF368" t="s">
        <v>140</v>
      </c>
      <c r="AG368" t="s">
        <v>144</v>
      </c>
      <c r="AH368" t="s">
        <v>144</v>
      </c>
      <c r="AI368" t="s">
        <v>144</v>
      </c>
      <c r="AJ368" t="s">
        <v>144</v>
      </c>
      <c r="AK368" t="s">
        <v>144</v>
      </c>
      <c r="AL368" t="s">
        <v>142</v>
      </c>
      <c r="AM368" t="s">
        <v>144</v>
      </c>
      <c r="AN368" t="s">
        <v>144</v>
      </c>
      <c r="AO368" t="s">
        <v>147</v>
      </c>
      <c r="AQ368" t="s">
        <v>144</v>
      </c>
      <c r="AS368" t="s">
        <v>144</v>
      </c>
      <c r="AV368" t="s">
        <v>144</v>
      </c>
      <c r="AW368" t="s">
        <v>144</v>
      </c>
      <c r="AX368" t="s">
        <v>144</v>
      </c>
      <c r="AY368" t="s">
        <v>144</v>
      </c>
      <c r="AZ368" t="s">
        <v>1052</v>
      </c>
      <c r="BA368" t="s">
        <v>144</v>
      </c>
      <c r="BC368" t="s">
        <v>142</v>
      </c>
      <c r="BD368">
        <v>82</v>
      </c>
      <c r="BE368">
        <v>82</v>
      </c>
      <c r="BF368">
        <v>62</v>
      </c>
      <c r="BG368">
        <v>62</v>
      </c>
      <c r="BH368">
        <v>62</v>
      </c>
      <c r="BI368">
        <v>7.25</v>
      </c>
      <c r="BJ368">
        <v>7.25</v>
      </c>
      <c r="BK368" t="s">
        <v>144</v>
      </c>
      <c r="BL368">
        <v>44</v>
      </c>
      <c r="BM368" t="s">
        <v>144</v>
      </c>
      <c r="BO368">
        <v>6</v>
      </c>
      <c r="BQ368">
        <v>11</v>
      </c>
      <c r="BR368" t="s">
        <v>142</v>
      </c>
      <c r="BU368">
        <v>14</v>
      </c>
      <c r="CM368" s="4">
        <v>39750.282638888886</v>
      </c>
      <c r="CN368" s="4">
        <v>39751.270833333336</v>
      </c>
      <c r="CQ368" t="s">
        <v>142</v>
      </c>
      <c r="CR368" s="1">
        <v>39751</v>
      </c>
      <c r="CS368" s="2">
        <v>0.41319444444444442</v>
      </c>
      <c r="CT368" t="s">
        <v>142</v>
      </c>
      <c r="CU368" s="1">
        <v>39760</v>
      </c>
      <c r="CV368">
        <v>0</v>
      </c>
      <c r="CW368">
        <v>0</v>
      </c>
      <c r="CX368">
        <v>1</v>
      </c>
      <c r="CY368">
        <v>1</v>
      </c>
      <c r="CZ368" t="s">
        <v>1053</v>
      </c>
      <c r="DA368" t="s">
        <v>144</v>
      </c>
      <c r="DC368" t="s">
        <v>142</v>
      </c>
      <c r="DD368" s="1">
        <v>39751</v>
      </c>
      <c r="DE368" s="2">
        <v>0.41319444444444442</v>
      </c>
      <c r="DF368" t="s">
        <v>142</v>
      </c>
      <c r="DG368" s="1">
        <v>39760</v>
      </c>
      <c r="DH368">
        <v>0</v>
      </c>
      <c r="DI368">
        <v>0</v>
      </c>
      <c r="DJ368">
        <v>1</v>
      </c>
      <c r="DK368">
        <v>1</v>
      </c>
      <c r="DL368" t="s">
        <v>1053</v>
      </c>
      <c r="DM368" t="s">
        <v>144</v>
      </c>
      <c r="DP368" t="s">
        <v>148</v>
      </c>
      <c r="DX368" t="s">
        <v>140</v>
      </c>
      <c r="DY368" t="s">
        <v>140</v>
      </c>
      <c r="DZ368" t="s">
        <v>140</v>
      </c>
      <c r="EA368" t="s">
        <v>140</v>
      </c>
      <c r="EB368" t="s">
        <v>140</v>
      </c>
      <c r="EC368" t="s">
        <v>140</v>
      </c>
      <c r="ED368" t="s">
        <v>140</v>
      </c>
      <c r="EE368" t="s">
        <v>140</v>
      </c>
      <c r="FT368" t="s">
        <v>144</v>
      </c>
    </row>
    <row r="369" spans="1:177" x14ac:dyDescent="0.2">
      <c r="A369" s="8">
        <v>378</v>
      </c>
      <c r="B369" s="15" t="s">
        <v>1994</v>
      </c>
      <c r="C369" s="1">
        <v>39718</v>
      </c>
      <c r="D369">
        <v>23</v>
      </c>
      <c r="E369">
        <v>2</v>
      </c>
      <c r="F369" s="1">
        <v>39754</v>
      </c>
      <c r="G369" t="s">
        <v>138</v>
      </c>
      <c r="H369">
        <v>47</v>
      </c>
      <c r="I369" t="s">
        <v>141</v>
      </c>
      <c r="J369" t="s">
        <v>144</v>
      </c>
      <c r="K369" t="s">
        <v>144</v>
      </c>
      <c r="L369" t="s">
        <v>144</v>
      </c>
      <c r="M369" t="s">
        <v>144</v>
      </c>
      <c r="N369" t="s">
        <v>144</v>
      </c>
      <c r="O369" t="s">
        <v>144</v>
      </c>
      <c r="P369" t="s">
        <v>144</v>
      </c>
      <c r="Q369" t="s">
        <v>142</v>
      </c>
      <c r="S369" t="s">
        <v>144</v>
      </c>
      <c r="T369" t="s">
        <v>144</v>
      </c>
      <c r="U369" t="s">
        <v>144</v>
      </c>
      <c r="V369" t="s">
        <v>144</v>
      </c>
      <c r="W369" t="s">
        <v>144</v>
      </c>
      <c r="X369" t="s">
        <v>144</v>
      </c>
      <c r="Y369" t="s">
        <v>142</v>
      </c>
      <c r="Z369" t="s">
        <v>1054</v>
      </c>
      <c r="AA369" t="s">
        <v>146</v>
      </c>
      <c r="AB369" t="s">
        <v>140</v>
      </c>
      <c r="AC369" t="s">
        <v>140</v>
      </c>
      <c r="AD369" t="s">
        <v>140</v>
      </c>
      <c r="AE369" t="s">
        <v>140</v>
      </c>
      <c r="AF369" t="s">
        <v>140</v>
      </c>
      <c r="AG369" t="s">
        <v>142</v>
      </c>
      <c r="AH369" t="s">
        <v>144</v>
      </c>
      <c r="AI369" t="s">
        <v>142</v>
      </c>
      <c r="AJ369" t="s">
        <v>144</v>
      </c>
      <c r="AK369" t="s">
        <v>144</v>
      </c>
      <c r="AL369" t="s">
        <v>144</v>
      </c>
      <c r="AM369" t="s">
        <v>144</v>
      </c>
      <c r="AN369" t="s">
        <v>144</v>
      </c>
      <c r="AO369" t="s">
        <v>561</v>
      </c>
      <c r="AP369" t="s">
        <v>1055</v>
      </c>
      <c r="AQ369" t="s">
        <v>142</v>
      </c>
      <c r="AR369" t="s">
        <v>142</v>
      </c>
      <c r="AS369" t="s">
        <v>142</v>
      </c>
      <c r="AT369" t="s">
        <v>159</v>
      </c>
      <c r="AV369" t="s">
        <v>144</v>
      </c>
      <c r="AW369" t="s">
        <v>144</v>
      </c>
      <c r="AX369" t="s">
        <v>144</v>
      </c>
      <c r="AY369" t="s">
        <v>144</v>
      </c>
      <c r="AZ369" t="s">
        <v>1056</v>
      </c>
      <c r="BA369" t="s">
        <v>144</v>
      </c>
      <c r="BC369" t="s">
        <v>142</v>
      </c>
      <c r="BD369">
        <v>84</v>
      </c>
      <c r="BE369">
        <v>84</v>
      </c>
      <c r="BF369">
        <v>36</v>
      </c>
      <c r="BG369">
        <v>36</v>
      </c>
      <c r="BH369">
        <v>36</v>
      </c>
      <c r="BI369">
        <v>7.46</v>
      </c>
      <c r="BJ369">
        <v>7.46</v>
      </c>
      <c r="BK369" t="s">
        <v>144</v>
      </c>
      <c r="BL369">
        <v>36</v>
      </c>
      <c r="BM369" t="s">
        <v>144</v>
      </c>
      <c r="BO369">
        <v>4</v>
      </c>
      <c r="BQ369">
        <v>20</v>
      </c>
      <c r="BR369" t="s">
        <v>142</v>
      </c>
      <c r="BU369">
        <v>18</v>
      </c>
      <c r="CM369" s="4">
        <v>39754.208333333336</v>
      </c>
      <c r="CN369" s="4">
        <v>39754.371527777781</v>
      </c>
      <c r="CQ369" t="s">
        <v>142</v>
      </c>
      <c r="CR369" s="1">
        <v>39754</v>
      </c>
      <c r="CS369" s="2">
        <v>0.25763888888888892</v>
      </c>
      <c r="CT369" t="s">
        <v>142</v>
      </c>
      <c r="CU369" s="1">
        <v>39760</v>
      </c>
      <c r="CV369">
        <v>1</v>
      </c>
      <c r="CW369">
        <v>1</v>
      </c>
      <c r="CX369">
        <v>2</v>
      </c>
      <c r="CY369">
        <v>1</v>
      </c>
      <c r="CZ369" t="s">
        <v>1057</v>
      </c>
      <c r="DA369" t="s">
        <v>142</v>
      </c>
      <c r="DB369" s="1">
        <v>39755</v>
      </c>
      <c r="DP369" t="s">
        <v>152</v>
      </c>
      <c r="DX369" t="s">
        <v>140</v>
      </c>
      <c r="DY369" t="s">
        <v>140</v>
      </c>
      <c r="DZ369" t="s">
        <v>146</v>
      </c>
      <c r="EA369" t="s">
        <v>146</v>
      </c>
      <c r="EB369" t="s">
        <v>140</v>
      </c>
      <c r="EC369" t="s">
        <v>140</v>
      </c>
      <c r="ED369" t="s">
        <v>140</v>
      </c>
      <c r="EE369" t="s">
        <v>140</v>
      </c>
      <c r="EG369" t="s">
        <v>163</v>
      </c>
      <c r="EW369" t="s">
        <v>153</v>
      </c>
      <c r="EX369" t="s">
        <v>716</v>
      </c>
      <c r="EY369" t="s">
        <v>209</v>
      </c>
      <c r="FT369" t="s">
        <v>144</v>
      </c>
    </row>
    <row r="370" spans="1:177" x14ac:dyDescent="0.2">
      <c r="A370" s="8">
        <v>379</v>
      </c>
      <c r="B370" s="15" t="s">
        <v>1995</v>
      </c>
      <c r="C370" s="1">
        <v>39757</v>
      </c>
      <c r="D370">
        <v>20</v>
      </c>
      <c r="E370">
        <v>20</v>
      </c>
      <c r="F370" s="1">
        <v>39757</v>
      </c>
      <c r="G370" t="s">
        <v>138</v>
      </c>
      <c r="H370">
        <v>28</v>
      </c>
      <c r="I370" t="s">
        <v>139</v>
      </c>
      <c r="J370" t="s">
        <v>142</v>
      </c>
      <c r="K370" t="s">
        <v>144</v>
      </c>
      <c r="L370" t="s">
        <v>144</v>
      </c>
      <c r="M370" t="s">
        <v>144</v>
      </c>
      <c r="N370" t="s">
        <v>144</v>
      </c>
      <c r="O370" t="s">
        <v>144</v>
      </c>
      <c r="P370" t="s">
        <v>144</v>
      </c>
      <c r="Q370" t="s">
        <v>144</v>
      </c>
      <c r="R370" t="s">
        <v>144</v>
      </c>
      <c r="S370" t="s">
        <v>142</v>
      </c>
      <c r="T370" t="s">
        <v>144</v>
      </c>
      <c r="U370" t="s">
        <v>144</v>
      </c>
      <c r="V370" t="s">
        <v>144</v>
      </c>
      <c r="W370" t="s">
        <v>144</v>
      </c>
      <c r="X370" t="s">
        <v>144</v>
      </c>
      <c r="Y370" t="s">
        <v>144</v>
      </c>
      <c r="Z370" t="s">
        <v>1058</v>
      </c>
      <c r="AA370" t="s">
        <v>146</v>
      </c>
      <c r="AB370" t="s">
        <v>140</v>
      </c>
      <c r="AC370" t="s">
        <v>140</v>
      </c>
      <c r="AD370" t="s">
        <v>140</v>
      </c>
      <c r="AE370" t="s">
        <v>140</v>
      </c>
      <c r="AF370" t="s">
        <v>140</v>
      </c>
      <c r="AG370" t="s">
        <v>144</v>
      </c>
      <c r="AH370" t="s">
        <v>144</v>
      </c>
      <c r="AI370" t="s">
        <v>144</v>
      </c>
      <c r="AJ370" t="s">
        <v>144</v>
      </c>
      <c r="AK370" t="s">
        <v>144</v>
      </c>
      <c r="AL370" t="s">
        <v>144</v>
      </c>
      <c r="AM370" t="s">
        <v>142</v>
      </c>
      <c r="AN370" t="s">
        <v>144</v>
      </c>
      <c r="AO370" t="s">
        <v>147</v>
      </c>
      <c r="AQ370" t="s">
        <v>144</v>
      </c>
      <c r="AS370" t="s">
        <v>144</v>
      </c>
      <c r="AT370" t="s">
        <v>156</v>
      </c>
      <c r="AV370" t="s">
        <v>144</v>
      </c>
      <c r="AW370" t="s">
        <v>144</v>
      </c>
      <c r="AX370" t="s">
        <v>144</v>
      </c>
      <c r="AY370" t="s">
        <v>144</v>
      </c>
      <c r="AZ370" t="s">
        <v>1059</v>
      </c>
      <c r="BA370" t="s">
        <v>144</v>
      </c>
      <c r="BC370" t="s">
        <v>144</v>
      </c>
      <c r="BK370" t="s">
        <v>144</v>
      </c>
      <c r="BL370">
        <v>21</v>
      </c>
      <c r="BM370" t="s">
        <v>144</v>
      </c>
      <c r="BQ370">
        <v>17</v>
      </c>
      <c r="BR370" t="s">
        <v>142</v>
      </c>
      <c r="BU370">
        <v>13</v>
      </c>
      <c r="CM370" s="4">
        <v>39757.979861111111</v>
      </c>
      <c r="CN370" s="4">
        <v>39758.254861111112</v>
      </c>
      <c r="CQ370" t="s">
        <v>142</v>
      </c>
      <c r="CR370" s="1">
        <v>39758</v>
      </c>
      <c r="CS370" s="2">
        <v>0.18333333333333335</v>
      </c>
      <c r="CT370" t="s">
        <v>142</v>
      </c>
      <c r="CU370" s="1">
        <v>39760</v>
      </c>
      <c r="CV370">
        <v>0</v>
      </c>
      <c r="CW370">
        <v>0</v>
      </c>
      <c r="CX370">
        <v>1</v>
      </c>
      <c r="CY370">
        <v>1</v>
      </c>
      <c r="CZ370" t="s">
        <v>1053</v>
      </c>
      <c r="DA370" t="s">
        <v>144</v>
      </c>
      <c r="DC370" t="s">
        <v>142</v>
      </c>
      <c r="DD370" s="1">
        <v>39758</v>
      </c>
      <c r="DE370" s="2">
        <v>0.18333333333333335</v>
      </c>
      <c r="DF370" t="s">
        <v>142</v>
      </c>
      <c r="DG370" s="1">
        <v>39760</v>
      </c>
      <c r="DH370">
        <v>0</v>
      </c>
      <c r="DI370">
        <v>0</v>
      </c>
      <c r="DJ370">
        <v>1</v>
      </c>
      <c r="DK370">
        <v>1</v>
      </c>
      <c r="DL370" t="s">
        <v>1053</v>
      </c>
      <c r="DM370" t="s">
        <v>144</v>
      </c>
      <c r="DP370" t="s">
        <v>148</v>
      </c>
      <c r="DX370" t="s">
        <v>140</v>
      </c>
      <c r="DY370" t="s">
        <v>140</v>
      </c>
      <c r="DZ370" t="s">
        <v>140</v>
      </c>
      <c r="EA370" t="s">
        <v>140</v>
      </c>
      <c r="EB370" t="s">
        <v>140</v>
      </c>
      <c r="EC370" t="s">
        <v>140</v>
      </c>
      <c r="ED370" t="s">
        <v>140</v>
      </c>
      <c r="EE370" t="s">
        <v>140</v>
      </c>
      <c r="FQ370" s="1">
        <v>39758</v>
      </c>
      <c r="FT370" t="s">
        <v>144</v>
      </c>
    </row>
    <row r="371" spans="1:177" x14ac:dyDescent="0.2">
      <c r="A371" s="8">
        <v>380</v>
      </c>
      <c r="B371" s="15" t="s">
        <v>1996</v>
      </c>
      <c r="C371" s="1">
        <v>39756</v>
      </c>
      <c r="D371">
        <v>23</v>
      </c>
      <c r="E371">
        <v>0</v>
      </c>
      <c r="F371" s="1">
        <v>39757</v>
      </c>
      <c r="G371" t="s">
        <v>138</v>
      </c>
      <c r="H371">
        <v>48</v>
      </c>
      <c r="I371" t="s">
        <v>139</v>
      </c>
      <c r="J371" t="s">
        <v>144</v>
      </c>
      <c r="K371" t="s">
        <v>144</v>
      </c>
      <c r="L371" t="s">
        <v>142</v>
      </c>
      <c r="M371" t="s">
        <v>144</v>
      </c>
      <c r="N371" t="s">
        <v>144</v>
      </c>
      <c r="O371" t="s">
        <v>144</v>
      </c>
      <c r="P371" t="s">
        <v>144</v>
      </c>
      <c r="Q371" t="s">
        <v>142</v>
      </c>
      <c r="R371" t="s">
        <v>144</v>
      </c>
      <c r="S371" t="s">
        <v>144</v>
      </c>
      <c r="T371" t="s">
        <v>144</v>
      </c>
      <c r="U371" t="s">
        <v>144</v>
      </c>
      <c r="V371" t="s">
        <v>144</v>
      </c>
      <c r="W371" t="s">
        <v>144</v>
      </c>
      <c r="X371" t="s">
        <v>144</v>
      </c>
      <c r="Y371" t="s">
        <v>142</v>
      </c>
      <c r="Z371" t="s">
        <v>1060</v>
      </c>
      <c r="AA371" t="s">
        <v>146</v>
      </c>
      <c r="AB371" t="s">
        <v>140</v>
      </c>
      <c r="AC371" t="s">
        <v>140</v>
      </c>
      <c r="AD371" t="s">
        <v>140</v>
      </c>
      <c r="AE371" t="s">
        <v>140</v>
      </c>
      <c r="AF371" t="s">
        <v>140</v>
      </c>
      <c r="AG371" t="s">
        <v>144</v>
      </c>
      <c r="AH371" t="s">
        <v>144</v>
      </c>
      <c r="AI371" t="s">
        <v>144</v>
      </c>
      <c r="AJ371" t="s">
        <v>144</v>
      </c>
      <c r="AK371" t="s">
        <v>144</v>
      </c>
      <c r="AL371" t="s">
        <v>144</v>
      </c>
      <c r="AM371" t="s">
        <v>144</v>
      </c>
      <c r="AN371" t="s">
        <v>144</v>
      </c>
      <c r="AO371" t="s">
        <v>150</v>
      </c>
      <c r="AP371" t="s">
        <v>1061</v>
      </c>
      <c r="AQ371" t="s">
        <v>142</v>
      </c>
      <c r="AR371" t="s">
        <v>142</v>
      </c>
      <c r="AS371" t="s">
        <v>144</v>
      </c>
      <c r="AT371" t="s">
        <v>159</v>
      </c>
      <c r="AV371" t="s">
        <v>144</v>
      </c>
      <c r="AW371" t="s">
        <v>144</v>
      </c>
      <c r="AX371" t="s">
        <v>144</v>
      </c>
      <c r="AY371" t="s">
        <v>144</v>
      </c>
      <c r="AZ371" t="s">
        <v>1062</v>
      </c>
      <c r="BA371" t="s">
        <v>144</v>
      </c>
      <c r="BC371" t="s">
        <v>142</v>
      </c>
      <c r="BD371">
        <v>66</v>
      </c>
      <c r="BE371">
        <v>66</v>
      </c>
      <c r="BF371">
        <v>33</v>
      </c>
      <c r="BG371">
        <v>33</v>
      </c>
      <c r="BH371">
        <v>33</v>
      </c>
      <c r="BI371">
        <v>7.41</v>
      </c>
      <c r="BJ371">
        <v>7.41</v>
      </c>
      <c r="BK371" t="s">
        <v>144</v>
      </c>
      <c r="BL371">
        <v>28</v>
      </c>
      <c r="BM371" t="s">
        <v>144</v>
      </c>
      <c r="BO371">
        <v>2</v>
      </c>
      <c r="BQ371">
        <v>13</v>
      </c>
      <c r="BR371" t="s">
        <v>142</v>
      </c>
      <c r="BU371">
        <v>14</v>
      </c>
      <c r="CM371" s="4">
        <v>39756.818749999999</v>
      </c>
      <c r="CN371" s="4">
        <v>39757.125</v>
      </c>
      <c r="CQ371" t="s">
        <v>142</v>
      </c>
      <c r="CR371" s="1">
        <v>39757</v>
      </c>
      <c r="CS371" s="2">
        <v>0.22013888888888888</v>
      </c>
      <c r="CT371" t="s">
        <v>142</v>
      </c>
      <c r="CU371" s="1">
        <v>39760</v>
      </c>
      <c r="CV371">
        <v>3</v>
      </c>
      <c r="CW371">
        <v>0</v>
      </c>
      <c r="CX371">
        <v>3</v>
      </c>
      <c r="CY371">
        <v>3</v>
      </c>
      <c r="CZ371" t="s">
        <v>1053</v>
      </c>
      <c r="DA371" t="s">
        <v>144</v>
      </c>
      <c r="DB371" s="1">
        <v>39756</v>
      </c>
      <c r="DC371" t="s">
        <v>142</v>
      </c>
      <c r="DD371" s="1">
        <v>39757</v>
      </c>
      <c r="DE371" s="2">
        <v>0.22013888888888888</v>
      </c>
      <c r="DF371" t="s">
        <v>142</v>
      </c>
      <c r="DG371" s="1">
        <v>39760</v>
      </c>
      <c r="DH371">
        <v>3</v>
      </c>
      <c r="DI371">
        <v>0</v>
      </c>
      <c r="DJ371">
        <v>3</v>
      </c>
      <c r="DK371">
        <v>3</v>
      </c>
      <c r="DL371" t="s">
        <v>1053</v>
      </c>
      <c r="DM371" t="s">
        <v>144</v>
      </c>
      <c r="DP371" t="s">
        <v>152</v>
      </c>
      <c r="DX371" t="s">
        <v>140</v>
      </c>
      <c r="DY371" t="s">
        <v>146</v>
      </c>
      <c r="DZ371" t="s">
        <v>140</v>
      </c>
      <c r="EA371" t="s">
        <v>140</v>
      </c>
      <c r="EB371" t="s">
        <v>140</v>
      </c>
      <c r="EC371" t="s">
        <v>140</v>
      </c>
      <c r="ED371" t="s">
        <v>146</v>
      </c>
      <c r="EE371" t="s">
        <v>140</v>
      </c>
      <c r="EF371" t="s">
        <v>1063</v>
      </c>
      <c r="EG371" t="s">
        <v>163</v>
      </c>
      <c r="EL371" t="s">
        <v>163</v>
      </c>
      <c r="FQ371" s="1">
        <v>39759</v>
      </c>
      <c r="FT371" t="s">
        <v>144</v>
      </c>
    </row>
    <row r="372" spans="1:177" x14ac:dyDescent="0.2">
      <c r="A372" s="8">
        <v>381</v>
      </c>
      <c r="B372" s="15" t="s">
        <v>1997</v>
      </c>
      <c r="C372" s="1">
        <v>39759</v>
      </c>
      <c r="D372">
        <v>1</v>
      </c>
      <c r="E372">
        <v>2</v>
      </c>
      <c r="F372" s="1">
        <v>39759</v>
      </c>
      <c r="G372" t="s">
        <v>138</v>
      </c>
      <c r="H372">
        <v>48</v>
      </c>
      <c r="I372" t="s">
        <v>139</v>
      </c>
      <c r="J372" t="s">
        <v>144</v>
      </c>
      <c r="K372" t="s">
        <v>144</v>
      </c>
      <c r="L372" t="s">
        <v>144</v>
      </c>
      <c r="M372" t="s">
        <v>144</v>
      </c>
      <c r="N372" t="s">
        <v>144</v>
      </c>
      <c r="O372" t="s">
        <v>142</v>
      </c>
      <c r="P372" t="s">
        <v>144</v>
      </c>
      <c r="Q372" t="s">
        <v>142</v>
      </c>
      <c r="R372" t="s">
        <v>144</v>
      </c>
      <c r="S372" t="s">
        <v>144</v>
      </c>
      <c r="T372" t="s">
        <v>144</v>
      </c>
      <c r="U372" t="s">
        <v>144</v>
      </c>
      <c r="V372" t="s">
        <v>144</v>
      </c>
      <c r="W372" t="s">
        <v>142</v>
      </c>
      <c r="X372" t="s">
        <v>144</v>
      </c>
      <c r="Y372" t="s">
        <v>142</v>
      </c>
      <c r="Z372" t="s">
        <v>1064</v>
      </c>
      <c r="AA372" t="s">
        <v>140</v>
      </c>
      <c r="AB372" t="s">
        <v>140</v>
      </c>
      <c r="AC372" t="s">
        <v>146</v>
      </c>
      <c r="AD372" t="s">
        <v>140</v>
      </c>
      <c r="AE372" t="s">
        <v>140</v>
      </c>
      <c r="AF372" t="s">
        <v>140</v>
      </c>
      <c r="AG372" t="s">
        <v>144</v>
      </c>
      <c r="AH372" t="s">
        <v>144</v>
      </c>
      <c r="AI372" t="s">
        <v>144</v>
      </c>
      <c r="AJ372" t="s">
        <v>144</v>
      </c>
      <c r="AK372" t="s">
        <v>144</v>
      </c>
      <c r="AL372" t="s">
        <v>144</v>
      </c>
      <c r="AM372" t="s">
        <v>144</v>
      </c>
      <c r="AN372" t="s">
        <v>144</v>
      </c>
      <c r="AO372" t="s">
        <v>150</v>
      </c>
      <c r="AP372" t="s">
        <v>1065</v>
      </c>
      <c r="AQ372" t="s">
        <v>142</v>
      </c>
      <c r="AR372" t="s">
        <v>142</v>
      </c>
      <c r="AS372" t="s">
        <v>144</v>
      </c>
      <c r="AT372" t="s">
        <v>159</v>
      </c>
      <c r="AV372" t="s">
        <v>144</v>
      </c>
      <c r="AW372" t="s">
        <v>144</v>
      </c>
      <c r="AX372" t="s">
        <v>144</v>
      </c>
      <c r="AY372" t="s">
        <v>144</v>
      </c>
      <c r="AZ372" t="s">
        <v>1066</v>
      </c>
      <c r="BA372" t="s">
        <v>144</v>
      </c>
      <c r="BC372" t="s">
        <v>144</v>
      </c>
      <c r="BK372" t="s">
        <v>144</v>
      </c>
      <c r="BL372">
        <v>36</v>
      </c>
      <c r="BM372" t="s">
        <v>144</v>
      </c>
      <c r="BO372">
        <v>4</v>
      </c>
      <c r="BQ372">
        <v>27</v>
      </c>
      <c r="BR372" t="s">
        <v>142</v>
      </c>
      <c r="BU372">
        <v>14</v>
      </c>
      <c r="CM372" s="4">
        <v>39759.385416666664</v>
      </c>
      <c r="CN372" s="4">
        <v>39759.401388888888</v>
      </c>
      <c r="CQ372" t="s">
        <v>142</v>
      </c>
      <c r="CR372" s="1">
        <v>39759</v>
      </c>
      <c r="CS372" s="2">
        <v>0.20833333333333334</v>
      </c>
      <c r="CT372" t="s">
        <v>142</v>
      </c>
      <c r="CU372" s="1">
        <v>39760</v>
      </c>
      <c r="CV372">
        <v>3</v>
      </c>
      <c r="CW372">
        <v>1</v>
      </c>
      <c r="CX372">
        <v>3</v>
      </c>
      <c r="CY372">
        <v>3</v>
      </c>
      <c r="CZ372" t="s">
        <v>1067</v>
      </c>
      <c r="DA372" t="s">
        <v>144</v>
      </c>
      <c r="DC372" t="s">
        <v>142</v>
      </c>
      <c r="DD372" s="1">
        <v>39759</v>
      </c>
      <c r="DE372" s="2">
        <v>0.20833333333333334</v>
      </c>
      <c r="DF372" t="s">
        <v>142</v>
      </c>
      <c r="DG372" s="1">
        <v>39760</v>
      </c>
      <c r="DH372">
        <v>3</v>
      </c>
      <c r="DI372">
        <v>1</v>
      </c>
      <c r="DJ372">
        <v>3</v>
      </c>
      <c r="DK372">
        <v>3</v>
      </c>
      <c r="DL372" t="s">
        <v>1067</v>
      </c>
      <c r="DM372" t="s">
        <v>144</v>
      </c>
      <c r="DP372" t="s">
        <v>152</v>
      </c>
      <c r="DX372" t="s">
        <v>146</v>
      </c>
      <c r="DY372" t="s">
        <v>140</v>
      </c>
      <c r="DZ372" t="s">
        <v>146</v>
      </c>
      <c r="EA372" t="s">
        <v>140</v>
      </c>
      <c r="EB372" t="s">
        <v>140</v>
      </c>
      <c r="EC372" t="s">
        <v>140</v>
      </c>
      <c r="ED372" t="s">
        <v>140</v>
      </c>
      <c r="EE372" t="s">
        <v>140</v>
      </c>
      <c r="EG372" t="s">
        <v>153</v>
      </c>
      <c r="EH372" t="s">
        <v>417</v>
      </c>
      <c r="EI372" t="s">
        <v>572</v>
      </c>
      <c r="EQ372" t="s">
        <v>153</v>
      </c>
      <c r="ER372" t="s">
        <v>417</v>
      </c>
      <c r="FQ372" s="1">
        <v>39761</v>
      </c>
      <c r="FT372" t="s">
        <v>144</v>
      </c>
    </row>
    <row r="373" spans="1:177" x14ac:dyDescent="0.2">
      <c r="A373" s="8">
        <v>382</v>
      </c>
      <c r="B373" s="15" t="s">
        <v>1998</v>
      </c>
      <c r="C373" s="1">
        <v>39750</v>
      </c>
      <c r="D373">
        <v>15</v>
      </c>
      <c r="E373">
        <v>3</v>
      </c>
      <c r="F373" s="1">
        <v>39759</v>
      </c>
      <c r="G373" t="s">
        <v>138</v>
      </c>
      <c r="H373">
        <v>27</v>
      </c>
      <c r="I373" t="s">
        <v>139</v>
      </c>
      <c r="J373" t="s">
        <v>144</v>
      </c>
      <c r="K373" t="s">
        <v>142</v>
      </c>
      <c r="L373" t="s">
        <v>142</v>
      </c>
      <c r="M373" t="s">
        <v>144</v>
      </c>
      <c r="N373" t="s">
        <v>142</v>
      </c>
      <c r="O373" t="s">
        <v>144</v>
      </c>
      <c r="P373" t="s">
        <v>144</v>
      </c>
      <c r="Q373" t="s">
        <v>144</v>
      </c>
      <c r="R373" t="s">
        <v>144</v>
      </c>
      <c r="S373" t="s">
        <v>144</v>
      </c>
      <c r="T373" t="s">
        <v>144</v>
      </c>
      <c r="U373" t="s">
        <v>144</v>
      </c>
      <c r="V373" t="s">
        <v>144</v>
      </c>
      <c r="W373" t="s">
        <v>144</v>
      </c>
      <c r="X373" t="s">
        <v>144</v>
      </c>
      <c r="Y373" t="s">
        <v>142</v>
      </c>
      <c r="Z373" t="s">
        <v>1068</v>
      </c>
      <c r="AA373" t="s">
        <v>146</v>
      </c>
      <c r="AB373" t="s">
        <v>140</v>
      </c>
      <c r="AC373" t="s">
        <v>140</v>
      </c>
      <c r="AD373" t="s">
        <v>140</v>
      </c>
      <c r="AE373" t="s">
        <v>140</v>
      </c>
      <c r="AF373" t="s">
        <v>140</v>
      </c>
      <c r="AG373" t="s">
        <v>144</v>
      </c>
      <c r="AH373" t="s">
        <v>144</v>
      </c>
      <c r="AI373" t="s">
        <v>144</v>
      </c>
      <c r="AJ373" t="s">
        <v>144</v>
      </c>
      <c r="AK373" t="s">
        <v>144</v>
      </c>
      <c r="AL373" t="s">
        <v>144</v>
      </c>
      <c r="AM373" t="s">
        <v>144</v>
      </c>
      <c r="AN373" t="s">
        <v>144</v>
      </c>
      <c r="AO373" t="s">
        <v>150</v>
      </c>
      <c r="AP373" t="s">
        <v>1069</v>
      </c>
      <c r="AQ373" t="s">
        <v>142</v>
      </c>
      <c r="AR373" t="s">
        <v>144</v>
      </c>
      <c r="AS373" t="s">
        <v>144</v>
      </c>
      <c r="AT373" t="s">
        <v>159</v>
      </c>
      <c r="AV373" t="s">
        <v>144</v>
      </c>
      <c r="AW373" t="s">
        <v>144</v>
      </c>
      <c r="AX373" t="s">
        <v>142</v>
      </c>
      <c r="AY373" t="s">
        <v>144</v>
      </c>
      <c r="AZ373" t="s">
        <v>1070</v>
      </c>
      <c r="BA373" t="s">
        <v>142</v>
      </c>
      <c r="BC373" t="s">
        <v>142</v>
      </c>
      <c r="BD373">
        <v>136</v>
      </c>
      <c r="BE373">
        <v>59</v>
      </c>
      <c r="BF373">
        <v>42</v>
      </c>
      <c r="BG373">
        <v>44</v>
      </c>
      <c r="BH373">
        <v>31</v>
      </c>
      <c r="BI373">
        <v>7.49</v>
      </c>
      <c r="BJ373">
        <v>7.31</v>
      </c>
      <c r="BK373" t="s">
        <v>142</v>
      </c>
      <c r="BL373">
        <v>100</v>
      </c>
      <c r="BM373" t="s">
        <v>142</v>
      </c>
      <c r="BO373">
        <v>55</v>
      </c>
      <c r="BQ373">
        <v>34</v>
      </c>
      <c r="BR373" t="s">
        <v>142</v>
      </c>
      <c r="BS373" t="s">
        <v>144</v>
      </c>
      <c r="BT373" t="s">
        <v>142</v>
      </c>
      <c r="BU373">
        <v>16</v>
      </c>
      <c r="CM373" s="4">
        <v>39758.729166666664</v>
      </c>
      <c r="CN373" s="4">
        <v>39759.208333333336</v>
      </c>
      <c r="CQ373" t="s">
        <v>142</v>
      </c>
      <c r="CR373" s="1">
        <v>39759</v>
      </c>
      <c r="CS373" s="2">
        <v>0.20555555555555557</v>
      </c>
      <c r="CT373" t="s">
        <v>142</v>
      </c>
      <c r="CU373" s="1">
        <v>39760</v>
      </c>
      <c r="CV373">
        <v>3</v>
      </c>
      <c r="CW373">
        <v>4</v>
      </c>
      <c r="CX373">
        <v>3</v>
      </c>
      <c r="CY373">
        <v>4</v>
      </c>
      <c r="CZ373" t="s">
        <v>1053</v>
      </c>
      <c r="DA373" t="s">
        <v>144</v>
      </c>
      <c r="DC373" t="s">
        <v>142</v>
      </c>
      <c r="DD373" s="1">
        <v>39759</v>
      </c>
      <c r="DE373" s="2">
        <v>0.20555555555555557</v>
      </c>
      <c r="DF373" t="s">
        <v>142</v>
      </c>
      <c r="DG373" s="1">
        <v>39760</v>
      </c>
      <c r="DH373">
        <v>3</v>
      </c>
      <c r="DI373">
        <v>4</v>
      </c>
      <c r="DJ373">
        <v>3</v>
      </c>
      <c r="DK373">
        <v>4</v>
      </c>
      <c r="DL373" t="s">
        <v>1053</v>
      </c>
      <c r="DM373" t="s">
        <v>144</v>
      </c>
      <c r="DP373" t="s">
        <v>173</v>
      </c>
      <c r="DX373" t="s">
        <v>140</v>
      </c>
      <c r="DY373" t="s">
        <v>146</v>
      </c>
      <c r="DZ373" t="s">
        <v>140</v>
      </c>
      <c r="EA373" t="s">
        <v>140</v>
      </c>
      <c r="EB373" t="s">
        <v>140</v>
      </c>
      <c r="EC373" t="s">
        <v>140</v>
      </c>
      <c r="ED373" t="s">
        <v>140</v>
      </c>
      <c r="EE373" t="s">
        <v>140</v>
      </c>
      <c r="EG373" t="s">
        <v>163</v>
      </c>
      <c r="EL373" t="s">
        <v>163</v>
      </c>
      <c r="FT373" t="s">
        <v>142</v>
      </c>
      <c r="FU373" s="1">
        <v>39771</v>
      </c>
    </row>
    <row r="374" spans="1:177" x14ac:dyDescent="0.2">
      <c r="A374" s="8">
        <v>383</v>
      </c>
      <c r="B374" s="15" t="s">
        <v>1999</v>
      </c>
      <c r="C374" s="1">
        <v>39762</v>
      </c>
      <c r="D374">
        <v>20</v>
      </c>
      <c r="E374">
        <v>1</v>
      </c>
      <c r="F374" s="1">
        <v>39763</v>
      </c>
      <c r="G374" t="s">
        <v>138</v>
      </c>
      <c r="H374">
        <v>60</v>
      </c>
      <c r="I374" t="s">
        <v>139</v>
      </c>
      <c r="J374" t="s">
        <v>144</v>
      </c>
      <c r="K374" t="s">
        <v>144</v>
      </c>
      <c r="L374" t="s">
        <v>142</v>
      </c>
      <c r="M374" t="s">
        <v>144</v>
      </c>
      <c r="N374" t="s">
        <v>144</v>
      </c>
      <c r="O374" t="s">
        <v>144</v>
      </c>
      <c r="P374" t="s">
        <v>144</v>
      </c>
      <c r="Q374" t="s">
        <v>142</v>
      </c>
      <c r="R374" t="s">
        <v>144</v>
      </c>
      <c r="S374" t="s">
        <v>144</v>
      </c>
      <c r="T374" t="s">
        <v>144</v>
      </c>
      <c r="U374" t="s">
        <v>144</v>
      </c>
      <c r="V374" t="s">
        <v>144</v>
      </c>
      <c r="W374" t="s">
        <v>142</v>
      </c>
      <c r="X374" t="s">
        <v>144</v>
      </c>
      <c r="Y374" t="s">
        <v>142</v>
      </c>
      <c r="Z374" t="s">
        <v>1071</v>
      </c>
      <c r="AA374" t="s">
        <v>146</v>
      </c>
      <c r="AB374" t="s">
        <v>140</v>
      </c>
      <c r="AC374" t="s">
        <v>140</v>
      </c>
      <c r="AD374" t="s">
        <v>140</v>
      </c>
      <c r="AE374" t="s">
        <v>140</v>
      </c>
      <c r="AF374" t="s">
        <v>140</v>
      </c>
      <c r="AG374" t="s">
        <v>144</v>
      </c>
      <c r="AH374" t="s">
        <v>144</v>
      </c>
      <c r="AI374" t="s">
        <v>144</v>
      </c>
      <c r="AJ374" t="s">
        <v>144</v>
      </c>
      <c r="AK374" t="s">
        <v>144</v>
      </c>
      <c r="AL374" t="s">
        <v>144</v>
      </c>
      <c r="AM374" t="s">
        <v>144</v>
      </c>
      <c r="AN374" t="s">
        <v>144</v>
      </c>
      <c r="AO374" t="s">
        <v>150</v>
      </c>
      <c r="AP374" t="s">
        <v>1072</v>
      </c>
      <c r="AQ374" t="s">
        <v>142</v>
      </c>
      <c r="AR374" t="s">
        <v>142</v>
      </c>
      <c r="AS374" t="s">
        <v>144</v>
      </c>
      <c r="AT374" t="s">
        <v>159</v>
      </c>
      <c r="AV374" t="s">
        <v>144</v>
      </c>
      <c r="AW374" t="s">
        <v>144</v>
      </c>
      <c r="AX374" t="s">
        <v>144</v>
      </c>
      <c r="AY374" t="s">
        <v>144</v>
      </c>
      <c r="AZ374" t="s">
        <v>1073</v>
      </c>
      <c r="BA374" t="s">
        <v>144</v>
      </c>
      <c r="BC374" t="s">
        <v>142</v>
      </c>
      <c r="BD374">
        <v>145</v>
      </c>
      <c r="BE374">
        <v>145</v>
      </c>
      <c r="BF374">
        <v>29</v>
      </c>
      <c r="BG374">
        <v>29</v>
      </c>
      <c r="BH374">
        <v>29</v>
      </c>
      <c r="BI374">
        <v>7.39</v>
      </c>
      <c r="BJ374">
        <v>7.39</v>
      </c>
      <c r="BK374" t="s">
        <v>144</v>
      </c>
      <c r="BL374">
        <v>28</v>
      </c>
      <c r="BM374" t="s">
        <v>144</v>
      </c>
      <c r="BO374">
        <v>2</v>
      </c>
      <c r="BQ374">
        <v>18</v>
      </c>
      <c r="BR374" t="s">
        <v>142</v>
      </c>
      <c r="BU374">
        <v>17</v>
      </c>
      <c r="CM374" s="4">
        <v>39762.857638888891</v>
      </c>
      <c r="CN374" s="4">
        <v>39763.114583333336</v>
      </c>
      <c r="CQ374" t="s">
        <v>142</v>
      </c>
      <c r="CR374" s="1">
        <v>39763</v>
      </c>
      <c r="CS374" s="2">
        <v>0.20486111111111113</v>
      </c>
      <c r="CT374" t="s">
        <v>142</v>
      </c>
      <c r="CU374" s="1">
        <v>39767</v>
      </c>
      <c r="CV374">
        <v>3</v>
      </c>
      <c r="CW374">
        <v>3</v>
      </c>
      <c r="CX374">
        <v>3</v>
      </c>
      <c r="CY374">
        <v>3</v>
      </c>
      <c r="CZ374" t="s">
        <v>886</v>
      </c>
      <c r="DA374" t="s">
        <v>144</v>
      </c>
      <c r="DB374" s="1">
        <v>39762</v>
      </c>
      <c r="DC374" t="s">
        <v>142</v>
      </c>
      <c r="DD374" s="1">
        <v>39763</v>
      </c>
      <c r="DE374" s="2">
        <v>0.20486111111111113</v>
      </c>
      <c r="DF374" t="s">
        <v>142</v>
      </c>
      <c r="DG374" s="1">
        <v>39767</v>
      </c>
      <c r="DH374">
        <v>3</v>
      </c>
      <c r="DI374">
        <v>3</v>
      </c>
      <c r="DJ374">
        <v>3</v>
      </c>
      <c r="DK374">
        <v>3</v>
      </c>
      <c r="DL374" t="s">
        <v>886</v>
      </c>
      <c r="DM374" t="s">
        <v>144</v>
      </c>
      <c r="DP374" t="s">
        <v>173</v>
      </c>
      <c r="DX374" t="s">
        <v>140</v>
      </c>
      <c r="DY374" t="s">
        <v>140</v>
      </c>
      <c r="DZ374" t="s">
        <v>140</v>
      </c>
      <c r="EA374" t="s">
        <v>140</v>
      </c>
      <c r="EB374" t="s">
        <v>140</v>
      </c>
      <c r="EC374" t="s">
        <v>140</v>
      </c>
      <c r="ED374" t="s">
        <v>146</v>
      </c>
      <c r="EE374" t="s">
        <v>140</v>
      </c>
      <c r="EF374" t="s">
        <v>1074</v>
      </c>
      <c r="EG374" t="s">
        <v>153</v>
      </c>
      <c r="EH374" t="s">
        <v>183</v>
      </c>
      <c r="FG374" t="s">
        <v>153</v>
      </c>
      <c r="FI374" t="s">
        <v>183</v>
      </c>
      <c r="FJ374" t="s">
        <v>430</v>
      </c>
      <c r="FT374" t="s">
        <v>142</v>
      </c>
      <c r="FU374" s="1">
        <v>39767</v>
      </c>
    </row>
    <row r="375" spans="1:177" x14ac:dyDescent="0.2">
      <c r="A375" s="8">
        <v>384</v>
      </c>
      <c r="B375" s="15" t="s">
        <v>2000</v>
      </c>
      <c r="C375" s="1">
        <v>39765</v>
      </c>
      <c r="D375">
        <v>18</v>
      </c>
      <c r="E375">
        <v>18</v>
      </c>
      <c r="F375" s="1">
        <v>39765</v>
      </c>
      <c r="G375" t="s">
        <v>138</v>
      </c>
      <c r="H375">
        <v>51</v>
      </c>
      <c r="I375" t="s">
        <v>141</v>
      </c>
      <c r="J375" t="s">
        <v>144</v>
      </c>
      <c r="K375" t="s">
        <v>142</v>
      </c>
      <c r="L375" t="s">
        <v>142</v>
      </c>
      <c r="M375" t="s">
        <v>144</v>
      </c>
      <c r="N375" t="s">
        <v>142</v>
      </c>
      <c r="O375" t="s">
        <v>144</v>
      </c>
      <c r="P375" t="s">
        <v>144</v>
      </c>
      <c r="Q375" t="s">
        <v>142</v>
      </c>
      <c r="R375" t="s">
        <v>144</v>
      </c>
      <c r="S375" t="s">
        <v>144</v>
      </c>
      <c r="T375" t="s">
        <v>144</v>
      </c>
      <c r="U375" t="s">
        <v>144</v>
      </c>
      <c r="V375" t="s">
        <v>144</v>
      </c>
      <c r="W375" t="s">
        <v>142</v>
      </c>
      <c r="X375" t="s">
        <v>144</v>
      </c>
      <c r="Y375" t="s">
        <v>142</v>
      </c>
      <c r="Z375" t="s">
        <v>1075</v>
      </c>
      <c r="AA375" t="s">
        <v>146</v>
      </c>
      <c r="AB375" t="s">
        <v>140</v>
      </c>
      <c r="AC375" t="s">
        <v>140</v>
      </c>
      <c r="AD375" t="s">
        <v>140</v>
      </c>
      <c r="AE375" t="s">
        <v>140</v>
      </c>
      <c r="AF375" t="s">
        <v>140</v>
      </c>
      <c r="AG375" t="s">
        <v>144</v>
      </c>
      <c r="AH375" t="s">
        <v>142</v>
      </c>
      <c r="AI375" t="s">
        <v>144</v>
      </c>
      <c r="AJ375" t="s">
        <v>144</v>
      </c>
      <c r="AK375" t="s">
        <v>142</v>
      </c>
      <c r="AL375" t="s">
        <v>144</v>
      </c>
      <c r="AM375" t="s">
        <v>144</v>
      </c>
      <c r="AN375" t="s">
        <v>144</v>
      </c>
      <c r="AO375" t="s">
        <v>147</v>
      </c>
      <c r="AQ375" t="s">
        <v>144</v>
      </c>
      <c r="AS375" t="s">
        <v>144</v>
      </c>
      <c r="AV375" t="s">
        <v>144</v>
      </c>
      <c r="AW375" t="s">
        <v>144</v>
      </c>
      <c r="AX375" t="s">
        <v>144</v>
      </c>
      <c r="AY375" t="s">
        <v>144</v>
      </c>
      <c r="AZ375" t="s">
        <v>1076</v>
      </c>
      <c r="BA375" t="s">
        <v>142</v>
      </c>
      <c r="BC375" t="s">
        <v>142</v>
      </c>
      <c r="BD375">
        <v>136</v>
      </c>
      <c r="BE375">
        <v>66</v>
      </c>
      <c r="BF375">
        <v>38</v>
      </c>
      <c r="BG375">
        <v>45</v>
      </c>
      <c r="BH375">
        <v>38</v>
      </c>
      <c r="BI375">
        <v>7.43</v>
      </c>
      <c r="BJ375">
        <v>7.36</v>
      </c>
      <c r="BK375" t="s">
        <v>142</v>
      </c>
      <c r="BL375">
        <v>60</v>
      </c>
      <c r="BQ375">
        <v>27</v>
      </c>
      <c r="BR375" t="s">
        <v>142</v>
      </c>
      <c r="BS375" t="s">
        <v>144</v>
      </c>
      <c r="BT375" t="s">
        <v>142</v>
      </c>
      <c r="BU375">
        <v>18</v>
      </c>
      <c r="CM375" s="4">
        <v>39765.763888888891</v>
      </c>
      <c r="CN375" s="4">
        <v>39766.104166666664</v>
      </c>
      <c r="CQ375" t="s">
        <v>142</v>
      </c>
      <c r="CR375" s="1">
        <v>39766</v>
      </c>
      <c r="CS375" s="2">
        <v>0.20486111111111113</v>
      </c>
      <c r="CT375" t="s">
        <v>142</v>
      </c>
      <c r="CU375" s="1">
        <v>39766</v>
      </c>
      <c r="CV375">
        <v>3</v>
      </c>
      <c r="CW375">
        <v>3</v>
      </c>
      <c r="CX375">
        <v>3</v>
      </c>
      <c r="CY375">
        <v>3</v>
      </c>
      <c r="CZ375" t="s">
        <v>886</v>
      </c>
      <c r="DA375" t="s">
        <v>144</v>
      </c>
      <c r="DC375" t="s">
        <v>142</v>
      </c>
      <c r="DD375" s="1">
        <v>39766</v>
      </c>
      <c r="DE375" s="2">
        <v>0.20486111111111113</v>
      </c>
      <c r="DF375" t="s">
        <v>142</v>
      </c>
      <c r="DG375" s="1">
        <v>39766</v>
      </c>
      <c r="DH375">
        <v>3</v>
      </c>
      <c r="DI375">
        <v>3</v>
      </c>
      <c r="DJ375">
        <v>3</v>
      </c>
      <c r="DK375">
        <v>3</v>
      </c>
      <c r="DL375" t="s">
        <v>886</v>
      </c>
      <c r="DM375" t="s">
        <v>144</v>
      </c>
      <c r="DP375" t="s">
        <v>173</v>
      </c>
      <c r="DX375" t="s">
        <v>140</v>
      </c>
      <c r="DY375" t="s">
        <v>140</v>
      </c>
      <c r="DZ375" t="s">
        <v>140</v>
      </c>
      <c r="EA375" t="s">
        <v>146</v>
      </c>
      <c r="EB375" t="s">
        <v>140</v>
      </c>
      <c r="EC375" t="s">
        <v>140</v>
      </c>
      <c r="ED375" t="s">
        <v>140</v>
      </c>
      <c r="EE375" t="s">
        <v>140</v>
      </c>
      <c r="EG375" t="s">
        <v>153</v>
      </c>
      <c r="EH375" t="s">
        <v>183</v>
      </c>
      <c r="EW375" t="s">
        <v>153</v>
      </c>
      <c r="EX375" t="s">
        <v>183</v>
      </c>
      <c r="FT375" t="s">
        <v>144</v>
      </c>
    </row>
    <row r="376" spans="1:177" x14ac:dyDescent="0.2">
      <c r="A376" s="8">
        <v>385</v>
      </c>
      <c r="B376" s="15" t="s">
        <v>2001</v>
      </c>
      <c r="C376" s="1">
        <v>39768</v>
      </c>
      <c r="D376">
        <v>17</v>
      </c>
      <c r="E376">
        <v>15</v>
      </c>
      <c r="F376" s="1">
        <v>39769</v>
      </c>
      <c r="G376" t="s">
        <v>138</v>
      </c>
      <c r="H376">
        <v>71</v>
      </c>
      <c r="I376" t="s">
        <v>139</v>
      </c>
      <c r="J376" t="s">
        <v>144</v>
      </c>
      <c r="K376" t="s">
        <v>144</v>
      </c>
      <c r="L376" t="s">
        <v>144</v>
      </c>
      <c r="M376" t="s">
        <v>144</v>
      </c>
      <c r="N376" t="s">
        <v>144</v>
      </c>
      <c r="O376" t="s">
        <v>144</v>
      </c>
      <c r="P376" t="s">
        <v>144</v>
      </c>
      <c r="Q376" t="s">
        <v>144</v>
      </c>
      <c r="R376" t="s">
        <v>144</v>
      </c>
      <c r="S376" t="s">
        <v>144</v>
      </c>
      <c r="T376" t="s">
        <v>144</v>
      </c>
      <c r="U376" t="s">
        <v>144</v>
      </c>
      <c r="V376" t="s">
        <v>144</v>
      </c>
      <c r="W376" t="s">
        <v>144</v>
      </c>
      <c r="X376" t="s">
        <v>142</v>
      </c>
      <c r="Y376" t="s">
        <v>142</v>
      </c>
      <c r="Z376" t="s">
        <v>1077</v>
      </c>
      <c r="AA376" t="s">
        <v>140</v>
      </c>
      <c r="AB376" t="s">
        <v>146</v>
      </c>
      <c r="AC376" t="s">
        <v>140</v>
      </c>
      <c r="AD376" t="s">
        <v>140</v>
      </c>
      <c r="AE376" t="s">
        <v>140</v>
      </c>
      <c r="AF376" t="s">
        <v>140</v>
      </c>
      <c r="AG376" t="s">
        <v>144</v>
      </c>
      <c r="AH376" t="s">
        <v>144</v>
      </c>
      <c r="AI376" t="s">
        <v>144</v>
      </c>
      <c r="AJ376" t="s">
        <v>142</v>
      </c>
      <c r="AK376" t="s">
        <v>144</v>
      </c>
      <c r="AL376" t="s">
        <v>144</v>
      </c>
      <c r="AM376" t="s">
        <v>144</v>
      </c>
      <c r="AN376" t="s">
        <v>144</v>
      </c>
      <c r="AO376" t="s">
        <v>147</v>
      </c>
      <c r="AQ376" t="s">
        <v>144</v>
      </c>
      <c r="AS376" t="s">
        <v>144</v>
      </c>
      <c r="AV376" t="s">
        <v>144</v>
      </c>
      <c r="AW376" t="s">
        <v>144</v>
      </c>
      <c r="AX376" t="s">
        <v>142</v>
      </c>
      <c r="AY376" t="s">
        <v>144</v>
      </c>
      <c r="AZ376" t="s">
        <v>1078</v>
      </c>
      <c r="BA376" t="s">
        <v>142</v>
      </c>
      <c r="BC376" t="s">
        <v>144</v>
      </c>
      <c r="BK376" t="s">
        <v>142</v>
      </c>
      <c r="BL376">
        <v>50</v>
      </c>
      <c r="BQ376">
        <v>35</v>
      </c>
      <c r="BR376" t="s">
        <v>142</v>
      </c>
      <c r="BU376">
        <v>17</v>
      </c>
      <c r="CM376" s="4">
        <v>39769.208333333336</v>
      </c>
      <c r="CN376" s="4">
        <v>39769.790972222225</v>
      </c>
      <c r="CQ376" t="s">
        <v>142</v>
      </c>
      <c r="CR376" s="1">
        <v>39769</v>
      </c>
      <c r="CS376" s="2">
        <v>0.74652777777777779</v>
      </c>
      <c r="CT376" t="s">
        <v>142</v>
      </c>
      <c r="CU376" s="1">
        <v>39788</v>
      </c>
      <c r="CV376">
        <v>0</v>
      </c>
      <c r="CW376">
        <v>0</v>
      </c>
      <c r="CX376">
        <v>0</v>
      </c>
      <c r="CY376">
        <v>1</v>
      </c>
      <c r="DA376" t="s">
        <v>144</v>
      </c>
      <c r="DP376" t="s">
        <v>152</v>
      </c>
      <c r="DX376" t="s">
        <v>140</v>
      </c>
      <c r="DY376" t="s">
        <v>140</v>
      </c>
      <c r="DZ376" t="s">
        <v>140</v>
      </c>
      <c r="EA376" t="s">
        <v>140</v>
      </c>
      <c r="EB376" t="s">
        <v>140</v>
      </c>
      <c r="EC376" t="s">
        <v>140</v>
      </c>
      <c r="ED376" t="s">
        <v>146</v>
      </c>
      <c r="EE376" t="s">
        <v>140</v>
      </c>
      <c r="EF376" t="s">
        <v>1079</v>
      </c>
      <c r="EG376" t="s">
        <v>153</v>
      </c>
      <c r="EH376" t="s">
        <v>179</v>
      </c>
      <c r="FG376" t="s">
        <v>153</v>
      </c>
      <c r="FI376" t="s">
        <v>179</v>
      </c>
      <c r="FQ376" s="1">
        <v>39771</v>
      </c>
      <c r="FT376" t="s">
        <v>144</v>
      </c>
    </row>
    <row r="377" spans="1:177" x14ac:dyDescent="0.2">
      <c r="A377" s="8">
        <v>386</v>
      </c>
      <c r="B377" s="15" t="s">
        <v>2002</v>
      </c>
      <c r="C377" s="1">
        <v>39770</v>
      </c>
      <c r="D377">
        <v>12</v>
      </c>
      <c r="E377">
        <v>17</v>
      </c>
      <c r="F377" s="1">
        <v>39770</v>
      </c>
      <c r="G377" t="s">
        <v>138</v>
      </c>
      <c r="H377">
        <v>54</v>
      </c>
      <c r="I377" t="s">
        <v>141</v>
      </c>
      <c r="J377" t="s">
        <v>144</v>
      </c>
      <c r="K377" t="s">
        <v>142</v>
      </c>
      <c r="L377" t="s">
        <v>142</v>
      </c>
      <c r="M377" t="s">
        <v>144</v>
      </c>
      <c r="N377" t="s">
        <v>144</v>
      </c>
      <c r="O377" t="s">
        <v>144</v>
      </c>
      <c r="P377" t="s">
        <v>144</v>
      </c>
      <c r="Q377" t="s">
        <v>142</v>
      </c>
      <c r="R377" t="s">
        <v>144</v>
      </c>
      <c r="S377" t="s">
        <v>144</v>
      </c>
      <c r="T377" t="s">
        <v>144</v>
      </c>
      <c r="U377" t="s">
        <v>144</v>
      </c>
      <c r="V377" t="s">
        <v>144</v>
      </c>
      <c r="W377" t="s">
        <v>144</v>
      </c>
      <c r="X377" t="s">
        <v>142</v>
      </c>
      <c r="Y377" t="s">
        <v>142</v>
      </c>
      <c r="Z377" t="s">
        <v>1080</v>
      </c>
      <c r="AA377" t="s">
        <v>146</v>
      </c>
      <c r="AB377" t="s">
        <v>140</v>
      </c>
      <c r="AC377" t="s">
        <v>140</v>
      </c>
      <c r="AD377" t="s">
        <v>140</v>
      </c>
      <c r="AE377" t="s">
        <v>140</v>
      </c>
      <c r="AF377" t="s">
        <v>140</v>
      </c>
      <c r="AG377" t="s">
        <v>144</v>
      </c>
      <c r="AH377" t="s">
        <v>142</v>
      </c>
      <c r="AI377" t="s">
        <v>144</v>
      </c>
      <c r="AJ377" t="s">
        <v>144</v>
      </c>
      <c r="AK377" t="s">
        <v>144</v>
      </c>
      <c r="AL377" t="s">
        <v>142</v>
      </c>
      <c r="AM377" t="s">
        <v>142</v>
      </c>
      <c r="AN377" t="s">
        <v>144</v>
      </c>
      <c r="AO377" t="s">
        <v>147</v>
      </c>
      <c r="AQ377" t="s">
        <v>144</v>
      </c>
      <c r="AS377" t="s">
        <v>144</v>
      </c>
      <c r="AT377" t="s">
        <v>156</v>
      </c>
      <c r="AV377" t="s">
        <v>144</v>
      </c>
      <c r="AW377" t="s">
        <v>144</v>
      </c>
      <c r="AX377" t="s">
        <v>142</v>
      </c>
      <c r="AY377" t="s">
        <v>144</v>
      </c>
      <c r="AZ377" t="s">
        <v>1081</v>
      </c>
      <c r="BC377" t="s">
        <v>144</v>
      </c>
      <c r="BK377" t="s">
        <v>142</v>
      </c>
      <c r="BL377">
        <v>60</v>
      </c>
      <c r="BQ377">
        <v>38</v>
      </c>
      <c r="BR377" t="s">
        <v>142</v>
      </c>
      <c r="BU377">
        <v>18</v>
      </c>
      <c r="CM377" s="4">
        <v>39770.55972222222</v>
      </c>
      <c r="CN377" s="4">
        <v>39770.734722222223</v>
      </c>
      <c r="CQ377" t="s">
        <v>142</v>
      </c>
      <c r="CR377" s="1">
        <v>39770</v>
      </c>
      <c r="CS377" s="2">
        <v>0.66319444444444442</v>
      </c>
      <c r="CT377" t="s">
        <v>142</v>
      </c>
      <c r="CU377" s="1">
        <v>39788</v>
      </c>
      <c r="CV377">
        <v>0</v>
      </c>
      <c r="CW377">
        <v>0</v>
      </c>
      <c r="CX377">
        <v>0</v>
      </c>
      <c r="CY377">
        <v>0</v>
      </c>
      <c r="DA377" t="s">
        <v>142</v>
      </c>
      <c r="DB377" s="1">
        <v>39770</v>
      </c>
      <c r="DP377" t="s">
        <v>152</v>
      </c>
      <c r="DX377" t="s">
        <v>140</v>
      </c>
      <c r="DY377" t="s">
        <v>146</v>
      </c>
      <c r="DZ377" t="s">
        <v>140</v>
      </c>
      <c r="EA377" t="s">
        <v>140</v>
      </c>
      <c r="EB377" t="s">
        <v>140</v>
      </c>
      <c r="EC377" t="s">
        <v>140</v>
      </c>
      <c r="ED377" t="s">
        <v>140</v>
      </c>
      <c r="EE377" t="s">
        <v>140</v>
      </c>
      <c r="EG377" t="s">
        <v>163</v>
      </c>
      <c r="EL377" t="s">
        <v>163</v>
      </c>
      <c r="FT377" t="s">
        <v>144</v>
      </c>
    </row>
    <row r="378" spans="1:177" x14ac:dyDescent="0.2">
      <c r="A378" s="8">
        <v>387</v>
      </c>
      <c r="B378" s="15" t="s">
        <v>2003</v>
      </c>
      <c r="C378" s="1">
        <v>39776</v>
      </c>
      <c r="D378">
        <v>20</v>
      </c>
      <c r="E378">
        <v>20</v>
      </c>
      <c r="F378" s="1">
        <v>39776</v>
      </c>
      <c r="G378" t="s">
        <v>138</v>
      </c>
      <c r="H378">
        <v>70</v>
      </c>
      <c r="I378" t="s">
        <v>141</v>
      </c>
      <c r="J378" t="s">
        <v>144</v>
      </c>
      <c r="K378" t="s">
        <v>142</v>
      </c>
      <c r="L378" t="s">
        <v>142</v>
      </c>
      <c r="M378" t="s">
        <v>144</v>
      </c>
      <c r="N378" t="s">
        <v>142</v>
      </c>
      <c r="O378" t="s">
        <v>144</v>
      </c>
      <c r="P378" t="s">
        <v>144</v>
      </c>
      <c r="Q378" t="s">
        <v>144</v>
      </c>
      <c r="R378" t="s">
        <v>144</v>
      </c>
      <c r="S378" t="s">
        <v>144</v>
      </c>
      <c r="T378" t="s">
        <v>144</v>
      </c>
      <c r="U378" t="s">
        <v>144</v>
      </c>
      <c r="V378" t="s">
        <v>144</v>
      </c>
      <c r="W378" t="s">
        <v>144</v>
      </c>
      <c r="X378" t="s">
        <v>144</v>
      </c>
      <c r="Y378" t="s">
        <v>142</v>
      </c>
      <c r="Z378" t="s">
        <v>1082</v>
      </c>
      <c r="AA378" t="s">
        <v>146</v>
      </c>
      <c r="AB378" t="s">
        <v>140</v>
      </c>
      <c r="AC378" t="s">
        <v>140</v>
      </c>
      <c r="AD378" t="s">
        <v>140</v>
      </c>
      <c r="AE378" t="s">
        <v>140</v>
      </c>
      <c r="AF378" t="s">
        <v>140</v>
      </c>
      <c r="AG378" t="s">
        <v>144</v>
      </c>
      <c r="AH378" t="s">
        <v>144</v>
      </c>
      <c r="AI378" t="s">
        <v>144</v>
      </c>
      <c r="AJ378" t="s">
        <v>144</v>
      </c>
      <c r="AK378" t="s">
        <v>144</v>
      </c>
      <c r="AL378" t="s">
        <v>144</v>
      </c>
      <c r="AM378" t="s">
        <v>144</v>
      </c>
      <c r="AN378" t="s">
        <v>144</v>
      </c>
      <c r="AO378" t="s">
        <v>150</v>
      </c>
      <c r="AP378" t="s">
        <v>1083</v>
      </c>
      <c r="AQ378" t="s">
        <v>142</v>
      </c>
      <c r="AR378" t="s">
        <v>142</v>
      </c>
      <c r="AS378" t="s">
        <v>144</v>
      </c>
      <c r="AT378" t="s">
        <v>159</v>
      </c>
      <c r="AV378" t="s">
        <v>144</v>
      </c>
      <c r="AW378" t="s">
        <v>144</v>
      </c>
      <c r="AX378" t="s">
        <v>144</v>
      </c>
      <c r="AY378" t="s">
        <v>144</v>
      </c>
      <c r="AZ378" t="s">
        <v>1084</v>
      </c>
      <c r="BA378" t="s">
        <v>142</v>
      </c>
      <c r="BC378" t="s">
        <v>142</v>
      </c>
      <c r="BD378">
        <v>101</v>
      </c>
      <c r="BE378">
        <v>62</v>
      </c>
      <c r="BF378">
        <v>41</v>
      </c>
      <c r="BG378">
        <v>41</v>
      </c>
      <c r="BH378">
        <v>35</v>
      </c>
      <c r="BI378">
        <v>7.5</v>
      </c>
      <c r="BJ378">
        <v>7.45</v>
      </c>
      <c r="BK378" t="s">
        <v>142</v>
      </c>
      <c r="BL378">
        <v>100</v>
      </c>
      <c r="BQ378">
        <v>21</v>
      </c>
      <c r="BR378" t="s">
        <v>144</v>
      </c>
      <c r="BS378" t="s">
        <v>144</v>
      </c>
      <c r="BT378" t="s">
        <v>142</v>
      </c>
      <c r="BU378">
        <v>16</v>
      </c>
      <c r="CM378" s="4">
        <v>39776.926388888889</v>
      </c>
      <c r="CN378" s="4">
        <v>39777.297222222223</v>
      </c>
      <c r="CQ378" t="s">
        <v>142</v>
      </c>
      <c r="CR378" s="1">
        <v>39777</v>
      </c>
      <c r="CS378" s="2">
        <v>0.19236111111111112</v>
      </c>
      <c r="CT378" t="s">
        <v>142</v>
      </c>
      <c r="CU378" s="1">
        <v>39788</v>
      </c>
      <c r="CV378">
        <v>3</v>
      </c>
      <c r="CW378">
        <v>3</v>
      </c>
      <c r="CX378">
        <v>3</v>
      </c>
      <c r="CY378">
        <v>3</v>
      </c>
      <c r="CZ378" t="s">
        <v>1085</v>
      </c>
      <c r="DA378" t="s">
        <v>144</v>
      </c>
      <c r="DC378" t="s">
        <v>142</v>
      </c>
      <c r="DD378" s="1">
        <v>39777</v>
      </c>
      <c r="DE378" s="2">
        <v>0.19236111111111112</v>
      </c>
      <c r="DF378" t="s">
        <v>142</v>
      </c>
      <c r="DG378" s="1">
        <v>39788</v>
      </c>
      <c r="DH378">
        <v>3</v>
      </c>
      <c r="DI378">
        <v>3</v>
      </c>
      <c r="DJ378">
        <v>3</v>
      </c>
      <c r="DK378">
        <v>3</v>
      </c>
      <c r="DL378" t="s">
        <v>1085</v>
      </c>
      <c r="DM378" t="s">
        <v>144</v>
      </c>
      <c r="DP378" t="s">
        <v>171</v>
      </c>
      <c r="DX378" t="s">
        <v>140</v>
      </c>
      <c r="DY378" t="s">
        <v>140</v>
      </c>
      <c r="DZ378" t="s">
        <v>140</v>
      </c>
      <c r="EA378" t="s">
        <v>140</v>
      </c>
      <c r="EB378" t="s">
        <v>140</v>
      </c>
      <c r="EC378" t="s">
        <v>140</v>
      </c>
      <c r="ED378" t="s">
        <v>140</v>
      </c>
      <c r="EE378" t="s">
        <v>140</v>
      </c>
      <c r="FT378" t="s">
        <v>144</v>
      </c>
    </row>
    <row r="379" spans="1:177" x14ac:dyDescent="0.2">
      <c r="A379" s="8">
        <v>388</v>
      </c>
      <c r="B379" s="15" t="s">
        <v>2004</v>
      </c>
      <c r="C379" s="1">
        <v>39777</v>
      </c>
      <c r="D379">
        <v>21</v>
      </c>
      <c r="E379">
        <v>3</v>
      </c>
      <c r="F379" s="1">
        <v>39778</v>
      </c>
      <c r="G379" t="s">
        <v>138</v>
      </c>
      <c r="H379">
        <v>77</v>
      </c>
      <c r="I379" t="s">
        <v>139</v>
      </c>
      <c r="J379" t="s">
        <v>144</v>
      </c>
      <c r="K379" t="s">
        <v>142</v>
      </c>
      <c r="L379" t="s">
        <v>142</v>
      </c>
      <c r="M379" t="s">
        <v>144</v>
      </c>
      <c r="N379" t="s">
        <v>144</v>
      </c>
      <c r="O379" t="s">
        <v>142</v>
      </c>
      <c r="P379" t="s">
        <v>144</v>
      </c>
      <c r="Q379" t="s">
        <v>144</v>
      </c>
      <c r="R379" t="s">
        <v>144</v>
      </c>
      <c r="S379" t="s">
        <v>144</v>
      </c>
      <c r="T379" t="s">
        <v>144</v>
      </c>
      <c r="U379" t="s">
        <v>144</v>
      </c>
      <c r="V379" t="s">
        <v>144</v>
      </c>
      <c r="W379" t="s">
        <v>144</v>
      </c>
      <c r="X379" t="s">
        <v>144</v>
      </c>
      <c r="Y379" t="s">
        <v>144</v>
      </c>
      <c r="Z379" t="s">
        <v>1086</v>
      </c>
      <c r="AA379" t="s">
        <v>140</v>
      </c>
      <c r="AB379" t="s">
        <v>140</v>
      </c>
      <c r="AC379" t="s">
        <v>146</v>
      </c>
      <c r="AD379" t="s">
        <v>140</v>
      </c>
      <c r="AE379" t="s">
        <v>140</v>
      </c>
      <c r="AF379" t="s">
        <v>140</v>
      </c>
      <c r="AG379" t="s">
        <v>142</v>
      </c>
      <c r="AH379" t="s">
        <v>144</v>
      </c>
      <c r="AI379" t="s">
        <v>144</v>
      </c>
      <c r="AJ379" t="s">
        <v>142</v>
      </c>
      <c r="AK379" t="s">
        <v>144</v>
      </c>
      <c r="AL379" t="s">
        <v>144</v>
      </c>
      <c r="AM379" t="s">
        <v>144</v>
      </c>
      <c r="AN379" t="s">
        <v>144</v>
      </c>
      <c r="AO379" t="s">
        <v>147</v>
      </c>
      <c r="AQ379" t="s">
        <v>142</v>
      </c>
      <c r="AR379" t="s">
        <v>142</v>
      </c>
      <c r="AS379" t="s">
        <v>144</v>
      </c>
      <c r="AT379" t="s">
        <v>159</v>
      </c>
      <c r="AV379" t="s">
        <v>144</v>
      </c>
      <c r="AW379" t="s">
        <v>144</v>
      </c>
      <c r="AX379" t="s">
        <v>142</v>
      </c>
      <c r="AY379" t="s">
        <v>144</v>
      </c>
      <c r="AZ379" t="s">
        <v>1087</v>
      </c>
      <c r="BA379" t="s">
        <v>144</v>
      </c>
      <c r="BC379" t="s">
        <v>144</v>
      </c>
      <c r="BK379" t="s">
        <v>144</v>
      </c>
      <c r="BL379">
        <v>100</v>
      </c>
      <c r="BM379" t="s">
        <v>144</v>
      </c>
      <c r="BO379">
        <v>15</v>
      </c>
      <c r="BQ379">
        <v>18</v>
      </c>
      <c r="BR379" t="s">
        <v>142</v>
      </c>
      <c r="BU379">
        <v>13</v>
      </c>
      <c r="CM379" s="4">
        <v>39777.887499999997</v>
      </c>
      <c r="CN379" s="4">
        <v>39778.280555555553</v>
      </c>
      <c r="CQ379" t="s">
        <v>144</v>
      </c>
      <c r="CR379" s="1">
        <v>39777</v>
      </c>
      <c r="CS379" s="2">
        <v>0.92499999999999993</v>
      </c>
      <c r="CV379">
        <v>3</v>
      </c>
      <c r="CW379">
        <v>3</v>
      </c>
      <c r="CX379">
        <v>3</v>
      </c>
      <c r="CY379">
        <v>4</v>
      </c>
      <c r="CZ379" t="s">
        <v>1088</v>
      </c>
      <c r="DA379" t="s">
        <v>142</v>
      </c>
      <c r="DB379" s="1">
        <v>39778</v>
      </c>
      <c r="DC379" t="s">
        <v>144</v>
      </c>
      <c r="DL379" t="s">
        <v>1088</v>
      </c>
      <c r="DM379" t="s">
        <v>142</v>
      </c>
      <c r="DN379" s="1">
        <v>39778</v>
      </c>
      <c r="DP379" t="s">
        <v>152</v>
      </c>
      <c r="DX379" t="s">
        <v>140</v>
      </c>
      <c r="DY379" t="s">
        <v>146</v>
      </c>
      <c r="DZ379" t="s">
        <v>140</v>
      </c>
      <c r="EA379" t="s">
        <v>140</v>
      </c>
      <c r="EB379" t="s">
        <v>140</v>
      </c>
      <c r="EC379" t="s">
        <v>140</v>
      </c>
      <c r="ED379" t="s">
        <v>140</v>
      </c>
      <c r="EE379" t="s">
        <v>140</v>
      </c>
      <c r="EG379" t="s">
        <v>163</v>
      </c>
      <c r="EL379" t="s">
        <v>153</v>
      </c>
      <c r="EM379" t="s">
        <v>183</v>
      </c>
      <c r="FQ379" s="1">
        <v>39778</v>
      </c>
      <c r="FT379" t="s">
        <v>144</v>
      </c>
    </row>
    <row r="380" spans="1:177" x14ac:dyDescent="0.2">
      <c r="A380" s="8">
        <v>389</v>
      </c>
      <c r="B380" s="15" t="s">
        <v>2005</v>
      </c>
      <c r="C380" s="1">
        <v>39754</v>
      </c>
      <c r="D380">
        <v>15</v>
      </c>
      <c r="E380">
        <v>17</v>
      </c>
      <c r="F380" s="1">
        <v>39778</v>
      </c>
      <c r="G380" t="s">
        <v>138</v>
      </c>
      <c r="H380">
        <v>78</v>
      </c>
      <c r="I380" t="s">
        <v>139</v>
      </c>
      <c r="J380" t="s">
        <v>144</v>
      </c>
      <c r="K380" t="s">
        <v>142</v>
      </c>
      <c r="L380" t="s">
        <v>144</v>
      </c>
      <c r="M380" t="s">
        <v>144</v>
      </c>
      <c r="N380" t="s">
        <v>144</v>
      </c>
      <c r="O380" t="s">
        <v>142</v>
      </c>
      <c r="P380" t="s">
        <v>144</v>
      </c>
      <c r="Q380" t="s">
        <v>144</v>
      </c>
      <c r="R380" t="s">
        <v>144</v>
      </c>
      <c r="S380" t="s">
        <v>144</v>
      </c>
      <c r="T380" t="s">
        <v>144</v>
      </c>
      <c r="U380" t="s">
        <v>144</v>
      </c>
      <c r="V380" t="s">
        <v>144</v>
      </c>
      <c r="W380" t="s">
        <v>142</v>
      </c>
      <c r="X380" t="s">
        <v>142</v>
      </c>
      <c r="Y380" t="s">
        <v>144</v>
      </c>
      <c r="Z380" t="s">
        <v>1089</v>
      </c>
      <c r="AA380" t="s">
        <v>140</v>
      </c>
      <c r="AB380" t="s">
        <v>140</v>
      </c>
      <c r="AC380" t="s">
        <v>140</v>
      </c>
      <c r="AD380" t="s">
        <v>140</v>
      </c>
      <c r="AE380" t="s">
        <v>146</v>
      </c>
      <c r="AF380" t="s">
        <v>140</v>
      </c>
      <c r="AG380" t="s">
        <v>144</v>
      </c>
      <c r="AH380" t="s">
        <v>142</v>
      </c>
      <c r="AI380" t="s">
        <v>144</v>
      </c>
      <c r="AJ380" t="s">
        <v>142</v>
      </c>
      <c r="AK380" t="s">
        <v>144</v>
      </c>
      <c r="AL380" t="s">
        <v>142</v>
      </c>
      <c r="AM380" t="s">
        <v>142</v>
      </c>
      <c r="AN380" t="s">
        <v>144</v>
      </c>
      <c r="AO380" t="s">
        <v>147</v>
      </c>
      <c r="AQ380" t="s">
        <v>144</v>
      </c>
      <c r="AS380" t="s">
        <v>144</v>
      </c>
      <c r="AT380" t="s">
        <v>156</v>
      </c>
      <c r="AU380">
        <v>100</v>
      </c>
      <c r="AV380" t="s">
        <v>144</v>
      </c>
      <c r="AW380" t="s">
        <v>144</v>
      </c>
      <c r="AX380" t="s">
        <v>142</v>
      </c>
      <c r="AY380" t="s">
        <v>144</v>
      </c>
      <c r="AZ380" t="s">
        <v>1090</v>
      </c>
      <c r="BA380" t="s">
        <v>142</v>
      </c>
      <c r="BC380" t="s">
        <v>142</v>
      </c>
      <c r="BD380">
        <v>288</v>
      </c>
      <c r="BE380">
        <v>56</v>
      </c>
      <c r="BF380">
        <v>54</v>
      </c>
      <c r="BG380">
        <v>74</v>
      </c>
      <c r="BH380">
        <v>40</v>
      </c>
      <c r="BI380">
        <v>7.46</v>
      </c>
      <c r="BJ380">
        <v>7.28</v>
      </c>
      <c r="BK380" t="s">
        <v>142</v>
      </c>
      <c r="BL380">
        <v>100</v>
      </c>
      <c r="BM380" t="s">
        <v>142</v>
      </c>
      <c r="BO380">
        <v>60</v>
      </c>
      <c r="BQ380">
        <v>36</v>
      </c>
      <c r="BR380" t="s">
        <v>142</v>
      </c>
      <c r="BS380" t="s">
        <v>144</v>
      </c>
      <c r="BT380" t="s">
        <v>142</v>
      </c>
      <c r="BU380">
        <v>20</v>
      </c>
      <c r="CM380" s="4">
        <v>39779.231944444444</v>
      </c>
      <c r="CQ380" t="s">
        <v>142</v>
      </c>
      <c r="CR380" s="1">
        <v>39779</v>
      </c>
      <c r="CS380" s="2">
        <v>0.10069444444444443</v>
      </c>
      <c r="CT380" t="s">
        <v>142</v>
      </c>
      <c r="CU380" s="1">
        <v>39795</v>
      </c>
      <c r="CV380">
        <v>1</v>
      </c>
      <c r="CW380">
        <v>3</v>
      </c>
      <c r="CX380">
        <v>0</v>
      </c>
      <c r="CY380">
        <v>3</v>
      </c>
      <c r="CZ380" t="s">
        <v>1091</v>
      </c>
      <c r="DA380" t="s">
        <v>144</v>
      </c>
      <c r="DC380" t="s">
        <v>142</v>
      </c>
      <c r="DD380" s="1">
        <v>39779</v>
      </c>
      <c r="DE380" s="2">
        <v>0.10069444444444443</v>
      </c>
      <c r="DF380" t="s">
        <v>142</v>
      </c>
      <c r="DG380" s="1">
        <v>39795</v>
      </c>
      <c r="DH380">
        <v>1</v>
      </c>
      <c r="DI380">
        <v>3</v>
      </c>
      <c r="DJ380">
        <v>0</v>
      </c>
      <c r="DK380">
        <v>3</v>
      </c>
      <c r="DL380" t="s">
        <v>1091</v>
      </c>
      <c r="DM380" t="s">
        <v>144</v>
      </c>
      <c r="DP380" t="s">
        <v>148</v>
      </c>
      <c r="DX380" t="s">
        <v>140</v>
      </c>
      <c r="DY380" t="s">
        <v>140</v>
      </c>
      <c r="DZ380" t="s">
        <v>140</v>
      </c>
      <c r="EA380" t="s">
        <v>140</v>
      </c>
      <c r="EB380" t="s">
        <v>140</v>
      </c>
      <c r="EC380" t="s">
        <v>140</v>
      </c>
      <c r="ED380" t="s">
        <v>140</v>
      </c>
      <c r="EE380" t="s">
        <v>140</v>
      </c>
      <c r="FQ380" s="1">
        <v>39783</v>
      </c>
      <c r="FT380" t="s">
        <v>144</v>
      </c>
    </row>
    <row r="381" spans="1:177" x14ac:dyDescent="0.2">
      <c r="A381" s="8">
        <v>390</v>
      </c>
      <c r="B381" s="15" t="s">
        <v>3086</v>
      </c>
      <c r="C381" s="1">
        <v>39785</v>
      </c>
      <c r="D381">
        <v>4</v>
      </c>
      <c r="E381">
        <v>8</v>
      </c>
      <c r="F381" s="1">
        <v>39785</v>
      </c>
      <c r="G381" t="s">
        <v>180</v>
      </c>
      <c r="H381">
        <v>44</v>
      </c>
      <c r="I381" t="s">
        <v>139</v>
      </c>
      <c r="J381" t="s">
        <v>144</v>
      </c>
      <c r="K381" t="s">
        <v>144</v>
      </c>
      <c r="L381" t="s">
        <v>144</v>
      </c>
      <c r="M381" t="s">
        <v>144</v>
      </c>
      <c r="N381" t="s">
        <v>144</v>
      </c>
      <c r="O381" t="s">
        <v>142</v>
      </c>
      <c r="P381" t="s">
        <v>144</v>
      </c>
      <c r="Q381" t="s">
        <v>144</v>
      </c>
      <c r="R381" t="s">
        <v>144</v>
      </c>
      <c r="S381" t="s">
        <v>144</v>
      </c>
      <c r="T381" t="s">
        <v>144</v>
      </c>
      <c r="U381" t="s">
        <v>144</v>
      </c>
      <c r="V381" t="s">
        <v>144</v>
      </c>
      <c r="W381" t="s">
        <v>144</v>
      </c>
      <c r="X381" t="s">
        <v>144</v>
      </c>
      <c r="Y381" t="s">
        <v>144</v>
      </c>
      <c r="Z381" t="s">
        <v>1092</v>
      </c>
      <c r="AA381" t="s">
        <v>140</v>
      </c>
      <c r="AB381" t="s">
        <v>140</v>
      </c>
      <c r="AC381" t="s">
        <v>146</v>
      </c>
      <c r="AD381" t="s">
        <v>140</v>
      </c>
      <c r="AE381" t="s">
        <v>140</v>
      </c>
      <c r="AF381" t="s">
        <v>140</v>
      </c>
      <c r="AG381" t="s">
        <v>142</v>
      </c>
      <c r="AH381" t="s">
        <v>144</v>
      </c>
      <c r="AI381" t="s">
        <v>144</v>
      </c>
      <c r="AJ381" t="s">
        <v>144</v>
      </c>
      <c r="AK381" t="s">
        <v>144</v>
      </c>
      <c r="AL381" t="s">
        <v>142</v>
      </c>
      <c r="AM381" t="s">
        <v>142</v>
      </c>
      <c r="AN381" t="s">
        <v>144</v>
      </c>
      <c r="AO381" t="s">
        <v>147</v>
      </c>
      <c r="AQ381" t="s">
        <v>144</v>
      </c>
      <c r="AS381" t="s">
        <v>144</v>
      </c>
      <c r="AT381" t="s">
        <v>156</v>
      </c>
      <c r="AV381" t="s">
        <v>144</v>
      </c>
      <c r="AW381" t="s">
        <v>144</v>
      </c>
      <c r="AX381" t="s">
        <v>144</v>
      </c>
      <c r="AY381" t="s">
        <v>142</v>
      </c>
      <c r="AZ381" t="s">
        <v>1093</v>
      </c>
      <c r="BA381" t="s">
        <v>144</v>
      </c>
      <c r="BC381" t="s">
        <v>144</v>
      </c>
      <c r="BK381" t="s">
        <v>144</v>
      </c>
      <c r="BL381">
        <v>21</v>
      </c>
      <c r="BM381" t="s">
        <v>144</v>
      </c>
      <c r="BQ381">
        <v>31</v>
      </c>
      <c r="BR381" t="s">
        <v>142</v>
      </c>
      <c r="BU381">
        <v>17</v>
      </c>
      <c r="CM381" s="4">
        <v>39785.194444444445</v>
      </c>
      <c r="CN381" s="4">
        <v>39786.256944444445</v>
      </c>
      <c r="CQ381" t="s">
        <v>142</v>
      </c>
      <c r="CR381" s="1">
        <v>39785</v>
      </c>
      <c r="CS381" s="2">
        <v>0.21805555555555556</v>
      </c>
      <c r="CT381" t="s">
        <v>142</v>
      </c>
      <c r="CU381" s="1">
        <v>39795</v>
      </c>
      <c r="CV381">
        <v>0</v>
      </c>
      <c r="CW381">
        <v>0</v>
      </c>
      <c r="CX381">
        <v>0</v>
      </c>
      <c r="CY381">
        <v>1</v>
      </c>
      <c r="DA381" t="s">
        <v>144</v>
      </c>
      <c r="DP381" t="s">
        <v>148</v>
      </c>
      <c r="DX381" t="s">
        <v>140</v>
      </c>
      <c r="DY381" t="s">
        <v>140</v>
      </c>
      <c r="DZ381" t="s">
        <v>140</v>
      </c>
      <c r="EA381" t="s">
        <v>140</v>
      </c>
      <c r="EB381" t="s">
        <v>140</v>
      </c>
      <c r="EC381" t="s">
        <v>140</v>
      </c>
      <c r="ED381" t="s">
        <v>140</v>
      </c>
      <c r="EE381" t="s">
        <v>140</v>
      </c>
      <c r="FQ381" s="1">
        <v>39785</v>
      </c>
      <c r="FT381" t="s">
        <v>144</v>
      </c>
    </row>
    <row r="382" spans="1:177" x14ac:dyDescent="0.2">
      <c r="A382" s="8">
        <v>391</v>
      </c>
      <c r="B382" s="15" t="s">
        <v>2006</v>
      </c>
      <c r="C382" s="1">
        <v>39784</v>
      </c>
      <c r="D382">
        <v>21</v>
      </c>
      <c r="E382">
        <v>22</v>
      </c>
      <c r="F382" s="1">
        <v>39784</v>
      </c>
      <c r="G382" t="s">
        <v>180</v>
      </c>
      <c r="H382">
        <v>49</v>
      </c>
      <c r="I382" t="s">
        <v>139</v>
      </c>
      <c r="J382" t="s">
        <v>144</v>
      </c>
      <c r="K382" t="s">
        <v>144</v>
      </c>
      <c r="L382" t="s">
        <v>144</v>
      </c>
      <c r="M382" t="s">
        <v>144</v>
      </c>
      <c r="N382" t="s">
        <v>144</v>
      </c>
      <c r="O382" t="s">
        <v>144</v>
      </c>
      <c r="P382" t="s">
        <v>144</v>
      </c>
      <c r="Q382" t="s">
        <v>144</v>
      </c>
      <c r="R382" t="s">
        <v>144</v>
      </c>
      <c r="S382" t="s">
        <v>144</v>
      </c>
      <c r="T382" t="s">
        <v>142</v>
      </c>
      <c r="U382" t="s">
        <v>142</v>
      </c>
      <c r="V382" t="s">
        <v>144</v>
      </c>
      <c r="W382" t="s">
        <v>144</v>
      </c>
      <c r="X382" t="s">
        <v>142</v>
      </c>
      <c r="Y382" t="s">
        <v>144</v>
      </c>
      <c r="Z382" t="s">
        <v>1094</v>
      </c>
      <c r="AA382" t="s">
        <v>146</v>
      </c>
      <c r="AB382" t="s">
        <v>140</v>
      </c>
      <c r="AC382" t="s">
        <v>140</v>
      </c>
      <c r="AD382" t="s">
        <v>140</v>
      </c>
      <c r="AE382" t="s">
        <v>140</v>
      </c>
      <c r="AF382" t="s">
        <v>140</v>
      </c>
      <c r="AG382" t="s">
        <v>142</v>
      </c>
      <c r="AH382" t="s">
        <v>144</v>
      </c>
      <c r="AI382" t="s">
        <v>144</v>
      </c>
      <c r="AJ382" t="s">
        <v>144</v>
      </c>
      <c r="AK382" t="s">
        <v>142</v>
      </c>
      <c r="AL382" t="s">
        <v>144</v>
      </c>
      <c r="AM382" t="s">
        <v>142</v>
      </c>
      <c r="AN382" t="s">
        <v>144</v>
      </c>
      <c r="AO382" t="s">
        <v>147</v>
      </c>
      <c r="AQ382" t="s">
        <v>144</v>
      </c>
      <c r="AS382" t="s">
        <v>144</v>
      </c>
      <c r="AT382" t="s">
        <v>156</v>
      </c>
      <c r="AU382">
        <v>30</v>
      </c>
      <c r="AV382" t="s">
        <v>144</v>
      </c>
      <c r="AW382" t="s">
        <v>144</v>
      </c>
      <c r="AX382" t="s">
        <v>144</v>
      </c>
      <c r="AY382" t="s">
        <v>144</v>
      </c>
      <c r="AZ382" t="s">
        <v>1095</v>
      </c>
      <c r="BA382" t="s">
        <v>142</v>
      </c>
      <c r="BC382" t="s">
        <v>142</v>
      </c>
      <c r="BD382">
        <v>220</v>
      </c>
      <c r="BE382">
        <v>220</v>
      </c>
      <c r="BF382">
        <v>35</v>
      </c>
      <c r="BG382">
        <v>35</v>
      </c>
      <c r="BH382">
        <v>35</v>
      </c>
      <c r="BI382">
        <v>7.4</v>
      </c>
      <c r="BJ382">
        <v>7.4</v>
      </c>
      <c r="BK382" t="s">
        <v>142</v>
      </c>
      <c r="BL382">
        <v>40</v>
      </c>
      <c r="BO382">
        <v>2</v>
      </c>
      <c r="BQ382">
        <v>26</v>
      </c>
      <c r="BR382" t="s">
        <v>144</v>
      </c>
      <c r="BS382" t="s">
        <v>144</v>
      </c>
      <c r="BT382" t="s">
        <v>144</v>
      </c>
      <c r="BU382">
        <v>21</v>
      </c>
      <c r="CM382" s="4">
        <v>39784.753472222219</v>
      </c>
      <c r="CN382" s="4">
        <v>39784.994444444441</v>
      </c>
      <c r="CQ382" t="s">
        <v>142</v>
      </c>
      <c r="CR382" s="1">
        <v>39784</v>
      </c>
      <c r="CS382" s="2">
        <v>0.83680555555555547</v>
      </c>
      <c r="CT382" t="s">
        <v>142</v>
      </c>
      <c r="CU382" s="1">
        <v>39795</v>
      </c>
      <c r="CV382">
        <v>0</v>
      </c>
      <c r="CW382">
        <v>0</v>
      </c>
      <c r="CX382">
        <v>0</v>
      </c>
      <c r="CY382">
        <v>0</v>
      </c>
      <c r="DA382" t="s">
        <v>144</v>
      </c>
      <c r="DP382" t="s">
        <v>152</v>
      </c>
      <c r="DX382" t="s">
        <v>140</v>
      </c>
      <c r="DY382" t="s">
        <v>140</v>
      </c>
      <c r="DZ382" t="s">
        <v>140</v>
      </c>
      <c r="EA382" t="s">
        <v>140</v>
      </c>
      <c r="EB382" t="s">
        <v>140</v>
      </c>
      <c r="EC382" t="s">
        <v>140</v>
      </c>
      <c r="ED382" t="s">
        <v>146</v>
      </c>
      <c r="EE382" t="s">
        <v>140</v>
      </c>
      <c r="EF382" t="s">
        <v>962</v>
      </c>
      <c r="EG382" t="s">
        <v>153</v>
      </c>
      <c r="EH382" t="s">
        <v>367</v>
      </c>
      <c r="FQ382" s="1">
        <v>39786</v>
      </c>
      <c r="FT382" t="s">
        <v>144</v>
      </c>
    </row>
    <row r="383" spans="1:177" x14ac:dyDescent="0.2">
      <c r="A383" s="8">
        <v>392</v>
      </c>
      <c r="B383" s="15" t="s">
        <v>2007</v>
      </c>
      <c r="C383" s="1">
        <v>39786</v>
      </c>
      <c r="D383">
        <v>19</v>
      </c>
      <c r="E383">
        <v>19</v>
      </c>
      <c r="F383" s="1">
        <v>39786</v>
      </c>
      <c r="G383" t="s">
        <v>138</v>
      </c>
      <c r="H383">
        <v>26</v>
      </c>
      <c r="I383" t="s">
        <v>139</v>
      </c>
      <c r="J383" t="s">
        <v>144</v>
      </c>
      <c r="K383" t="s">
        <v>144</v>
      </c>
      <c r="L383" t="s">
        <v>144</v>
      </c>
      <c r="M383" t="s">
        <v>144</v>
      </c>
      <c r="N383" t="s">
        <v>144</v>
      </c>
      <c r="O383" t="s">
        <v>144</v>
      </c>
      <c r="P383" t="s">
        <v>144</v>
      </c>
      <c r="Q383" t="s">
        <v>144</v>
      </c>
      <c r="R383" t="s">
        <v>144</v>
      </c>
      <c r="S383" t="s">
        <v>144</v>
      </c>
      <c r="T383" t="s">
        <v>144</v>
      </c>
      <c r="U383" t="s">
        <v>144</v>
      </c>
      <c r="V383" t="s">
        <v>144</v>
      </c>
      <c r="W383" t="s">
        <v>144</v>
      </c>
      <c r="X383" t="s">
        <v>144</v>
      </c>
      <c r="Y383" t="s">
        <v>144</v>
      </c>
      <c r="Z383" t="s">
        <v>1096</v>
      </c>
      <c r="AA383" t="s">
        <v>146</v>
      </c>
      <c r="AB383" t="s">
        <v>140</v>
      </c>
      <c r="AC383" t="s">
        <v>140</v>
      </c>
      <c r="AD383" t="s">
        <v>140</v>
      </c>
      <c r="AE383" t="s">
        <v>140</v>
      </c>
      <c r="AF383" t="s">
        <v>140</v>
      </c>
      <c r="AG383" t="s">
        <v>144</v>
      </c>
      <c r="AH383" t="s">
        <v>144</v>
      </c>
      <c r="AI383" t="s">
        <v>144</v>
      </c>
      <c r="AJ383" t="s">
        <v>144</v>
      </c>
      <c r="AK383" t="s">
        <v>144</v>
      </c>
      <c r="AL383" t="s">
        <v>144</v>
      </c>
      <c r="AM383" t="s">
        <v>144</v>
      </c>
      <c r="AN383" t="s">
        <v>144</v>
      </c>
      <c r="AO383" t="s">
        <v>147</v>
      </c>
      <c r="AQ383" t="s">
        <v>142</v>
      </c>
      <c r="AR383" t="s">
        <v>142</v>
      </c>
      <c r="AS383" t="s">
        <v>144</v>
      </c>
      <c r="AT383" t="s">
        <v>156</v>
      </c>
      <c r="AV383" t="s">
        <v>144</v>
      </c>
      <c r="AW383" t="s">
        <v>144</v>
      </c>
      <c r="AX383" t="s">
        <v>144</v>
      </c>
      <c r="AY383" t="s">
        <v>144</v>
      </c>
      <c r="AZ383" t="s">
        <v>1097</v>
      </c>
      <c r="BA383" t="s">
        <v>144</v>
      </c>
      <c r="BC383" t="s">
        <v>144</v>
      </c>
      <c r="BK383" t="s">
        <v>144</v>
      </c>
      <c r="BL383">
        <v>21</v>
      </c>
      <c r="BM383" t="s">
        <v>144</v>
      </c>
      <c r="BQ383">
        <v>17</v>
      </c>
      <c r="BR383" t="s">
        <v>144</v>
      </c>
      <c r="BU383">
        <v>20</v>
      </c>
      <c r="CM383" s="4">
        <v>39786.972916666666</v>
      </c>
      <c r="CQ383" t="s">
        <v>144</v>
      </c>
      <c r="DA383" t="s">
        <v>144</v>
      </c>
      <c r="DP383" t="s">
        <v>190</v>
      </c>
      <c r="DX383" t="s">
        <v>140</v>
      </c>
      <c r="DY383" t="s">
        <v>140</v>
      </c>
      <c r="DZ383" t="s">
        <v>140</v>
      </c>
      <c r="EA383" t="s">
        <v>140</v>
      </c>
      <c r="EB383" t="s">
        <v>140</v>
      </c>
      <c r="EC383" t="s">
        <v>140</v>
      </c>
      <c r="ED383" t="s">
        <v>140</v>
      </c>
      <c r="EE383" t="s">
        <v>140</v>
      </c>
      <c r="FT383" t="s">
        <v>144</v>
      </c>
    </row>
    <row r="384" spans="1:177" x14ac:dyDescent="0.2">
      <c r="A384" s="8">
        <v>393</v>
      </c>
      <c r="B384" s="15" t="s">
        <v>2008</v>
      </c>
      <c r="C384" s="1">
        <v>39790</v>
      </c>
      <c r="D384">
        <v>0</v>
      </c>
      <c r="E384">
        <v>0</v>
      </c>
      <c r="F384" s="1">
        <v>39790</v>
      </c>
      <c r="G384" t="s">
        <v>138</v>
      </c>
      <c r="H384">
        <v>76</v>
      </c>
      <c r="I384" t="s">
        <v>141</v>
      </c>
      <c r="J384" t="s">
        <v>144</v>
      </c>
      <c r="K384" t="s">
        <v>142</v>
      </c>
      <c r="L384" t="s">
        <v>142</v>
      </c>
      <c r="M384" t="s">
        <v>144</v>
      </c>
      <c r="N384" t="s">
        <v>144</v>
      </c>
      <c r="O384" t="s">
        <v>144</v>
      </c>
      <c r="P384" t="s">
        <v>144</v>
      </c>
      <c r="Q384" t="s">
        <v>142</v>
      </c>
      <c r="R384" t="s">
        <v>144</v>
      </c>
      <c r="S384" t="s">
        <v>144</v>
      </c>
      <c r="T384" t="s">
        <v>144</v>
      </c>
      <c r="U384" t="s">
        <v>144</v>
      </c>
      <c r="V384" t="s">
        <v>144</v>
      </c>
      <c r="W384" t="s">
        <v>144</v>
      </c>
      <c r="X384" t="s">
        <v>144</v>
      </c>
      <c r="Y384" t="s">
        <v>142</v>
      </c>
      <c r="Z384" t="s">
        <v>1098</v>
      </c>
      <c r="AA384" t="s">
        <v>146</v>
      </c>
      <c r="AB384" t="s">
        <v>140</v>
      </c>
      <c r="AC384" t="s">
        <v>140</v>
      </c>
      <c r="AD384" t="s">
        <v>140</v>
      </c>
      <c r="AE384" t="s">
        <v>140</v>
      </c>
      <c r="AF384" t="s">
        <v>140</v>
      </c>
      <c r="AG384" t="s">
        <v>144</v>
      </c>
      <c r="AH384" t="s">
        <v>144</v>
      </c>
      <c r="AI384" t="s">
        <v>144</v>
      </c>
      <c r="AJ384" t="s">
        <v>144</v>
      </c>
      <c r="AK384" t="s">
        <v>144</v>
      </c>
      <c r="AL384" t="s">
        <v>144</v>
      </c>
      <c r="AM384" t="s">
        <v>144</v>
      </c>
      <c r="AN384" t="s">
        <v>144</v>
      </c>
      <c r="AO384" t="s">
        <v>147</v>
      </c>
      <c r="AQ384" t="s">
        <v>144</v>
      </c>
      <c r="AS384" t="s">
        <v>144</v>
      </c>
      <c r="AT384" t="s">
        <v>159</v>
      </c>
      <c r="AV384" t="s">
        <v>144</v>
      </c>
      <c r="AW384" t="s">
        <v>144</v>
      </c>
      <c r="AX384" t="s">
        <v>144</v>
      </c>
      <c r="AY384" t="s">
        <v>144</v>
      </c>
      <c r="AZ384" t="s">
        <v>1099</v>
      </c>
      <c r="BA384" t="s">
        <v>142</v>
      </c>
      <c r="BC384" t="s">
        <v>142</v>
      </c>
      <c r="BD384">
        <v>139</v>
      </c>
      <c r="BE384">
        <v>76</v>
      </c>
      <c r="BF384">
        <v>32</v>
      </c>
      <c r="BG384">
        <v>38</v>
      </c>
      <c r="BH384">
        <v>29</v>
      </c>
      <c r="BI384">
        <v>7.45</v>
      </c>
      <c r="BJ384">
        <v>7.33</v>
      </c>
      <c r="BK384" t="s">
        <v>142</v>
      </c>
      <c r="BL384">
        <v>30</v>
      </c>
      <c r="BQ384">
        <v>31</v>
      </c>
      <c r="BR384" t="s">
        <v>142</v>
      </c>
      <c r="BS384" t="s">
        <v>142</v>
      </c>
      <c r="BT384" t="s">
        <v>144</v>
      </c>
      <c r="BU384">
        <v>17</v>
      </c>
      <c r="CM384" s="4">
        <v>39790.251388888886</v>
      </c>
      <c r="CN384" s="4">
        <v>39790.53402777778</v>
      </c>
      <c r="CQ384" t="s">
        <v>142</v>
      </c>
      <c r="CR384" s="1">
        <v>39790</v>
      </c>
      <c r="CS384" s="2">
        <v>2.4305555555555556E-2</v>
      </c>
      <c r="CT384" t="s">
        <v>142</v>
      </c>
      <c r="CU384" s="1">
        <v>39795</v>
      </c>
      <c r="CV384">
        <v>3</v>
      </c>
      <c r="CW384">
        <v>1</v>
      </c>
      <c r="CX384">
        <v>4</v>
      </c>
      <c r="CY384">
        <v>2</v>
      </c>
      <c r="CZ384" t="s">
        <v>1100</v>
      </c>
      <c r="DA384" t="s">
        <v>142</v>
      </c>
      <c r="DB384" s="1">
        <v>39790</v>
      </c>
      <c r="DP384" t="s">
        <v>173</v>
      </c>
      <c r="DX384" t="s">
        <v>140</v>
      </c>
      <c r="DY384" t="s">
        <v>146</v>
      </c>
      <c r="DZ384" t="s">
        <v>140</v>
      </c>
      <c r="EA384" t="s">
        <v>140</v>
      </c>
      <c r="EB384" t="s">
        <v>140</v>
      </c>
      <c r="EC384" t="s">
        <v>140</v>
      </c>
      <c r="ED384" t="s">
        <v>140</v>
      </c>
      <c r="EE384" t="s">
        <v>140</v>
      </c>
      <c r="EG384" t="s">
        <v>153</v>
      </c>
      <c r="EH384" t="s">
        <v>247</v>
      </c>
      <c r="EL384" t="s">
        <v>163</v>
      </c>
      <c r="FT384" t="s">
        <v>144</v>
      </c>
    </row>
    <row r="385" spans="1:177" x14ac:dyDescent="0.2">
      <c r="A385" s="8">
        <v>394</v>
      </c>
      <c r="B385" s="15" t="s">
        <v>2009</v>
      </c>
      <c r="C385" s="1">
        <v>39792</v>
      </c>
      <c r="D385">
        <v>21</v>
      </c>
      <c r="E385">
        <v>21</v>
      </c>
      <c r="F385" s="1">
        <v>39792</v>
      </c>
      <c r="G385" t="s">
        <v>138</v>
      </c>
      <c r="H385">
        <v>76</v>
      </c>
      <c r="I385" t="s">
        <v>139</v>
      </c>
      <c r="J385" t="s">
        <v>144</v>
      </c>
      <c r="K385" t="s">
        <v>144</v>
      </c>
      <c r="L385" t="s">
        <v>144</v>
      </c>
      <c r="M385" t="s">
        <v>144</v>
      </c>
      <c r="N385" t="s">
        <v>144</v>
      </c>
      <c r="O385" t="s">
        <v>142</v>
      </c>
      <c r="P385" t="s">
        <v>144</v>
      </c>
      <c r="Q385" t="s">
        <v>142</v>
      </c>
      <c r="R385" t="s">
        <v>144</v>
      </c>
      <c r="S385" t="s">
        <v>144</v>
      </c>
      <c r="T385" t="s">
        <v>144</v>
      </c>
      <c r="U385" t="s">
        <v>144</v>
      </c>
      <c r="V385" t="s">
        <v>144</v>
      </c>
      <c r="W385" t="s">
        <v>144</v>
      </c>
      <c r="X385" t="s">
        <v>144</v>
      </c>
      <c r="Y385" t="s">
        <v>142</v>
      </c>
      <c r="Z385" t="s">
        <v>1101</v>
      </c>
      <c r="AA385" t="s">
        <v>140</v>
      </c>
      <c r="AB385" t="s">
        <v>146</v>
      </c>
      <c r="AC385" t="s">
        <v>140</v>
      </c>
      <c r="AD385" t="s">
        <v>140</v>
      </c>
      <c r="AE385" t="s">
        <v>140</v>
      </c>
      <c r="AF385" t="s">
        <v>140</v>
      </c>
      <c r="AG385" t="s">
        <v>144</v>
      </c>
      <c r="AH385" t="s">
        <v>144</v>
      </c>
      <c r="AI385" t="s">
        <v>144</v>
      </c>
      <c r="AJ385" t="s">
        <v>144</v>
      </c>
      <c r="AK385" t="s">
        <v>144</v>
      </c>
      <c r="AL385" t="s">
        <v>144</v>
      </c>
      <c r="AM385" t="s">
        <v>144</v>
      </c>
      <c r="AN385" t="s">
        <v>144</v>
      </c>
      <c r="AO385" t="s">
        <v>147</v>
      </c>
      <c r="AQ385" t="s">
        <v>144</v>
      </c>
      <c r="AS385" t="s">
        <v>144</v>
      </c>
      <c r="AU385">
        <v>24</v>
      </c>
      <c r="AV385" t="s">
        <v>144</v>
      </c>
      <c r="AW385" t="s">
        <v>144</v>
      </c>
      <c r="AX385" t="s">
        <v>144</v>
      </c>
      <c r="AY385" t="s">
        <v>144</v>
      </c>
      <c r="AZ385" t="s">
        <v>1102</v>
      </c>
      <c r="BA385" t="s">
        <v>144</v>
      </c>
      <c r="BC385" t="s">
        <v>144</v>
      </c>
      <c r="BK385" t="s">
        <v>144</v>
      </c>
      <c r="BM385" t="s">
        <v>144</v>
      </c>
      <c r="BO385">
        <v>2</v>
      </c>
      <c r="BQ385">
        <v>19</v>
      </c>
      <c r="BR385" t="s">
        <v>142</v>
      </c>
      <c r="BU385">
        <v>16</v>
      </c>
      <c r="CM385" s="4">
        <v>39792.95416666667</v>
      </c>
      <c r="CN385" s="4">
        <v>39793.229166666664</v>
      </c>
      <c r="CQ385" t="s">
        <v>142</v>
      </c>
      <c r="CR385" s="1">
        <v>39793</v>
      </c>
      <c r="CS385" s="2">
        <v>0.18263888888888891</v>
      </c>
      <c r="CT385" t="s">
        <v>142</v>
      </c>
      <c r="CU385" s="1">
        <v>39795</v>
      </c>
      <c r="CV385">
        <v>0</v>
      </c>
      <c r="CW385">
        <v>0</v>
      </c>
      <c r="CX385">
        <v>3</v>
      </c>
      <c r="CY385">
        <v>1</v>
      </c>
      <c r="CZ385" t="s">
        <v>1103</v>
      </c>
      <c r="DA385" t="s">
        <v>144</v>
      </c>
      <c r="DC385" t="s">
        <v>142</v>
      </c>
      <c r="DD385" s="1">
        <v>39793</v>
      </c>
      <c r="DE385" s="2">
        <v>0.18263888888888891</v>
      </c>
      <c r="DF385" t="s">
        <v>142</v>
      </c>
      <c r="DG385" s="1">
        <v>39795</v>
      </c>
      <c r="DH385">
        <v>0</v>
      </c>
      <c r="DI385">
        <v>0</v>
      </c>
      <c r="DJ385">
        <v>3</v>
      </c>
      <c r="DK385">
        <v>1</v>
      </c>
      <c r="DL385" t="s">
        <v>1103</v>
      </c>
      <c r="DM385" t="s">
        <v>144</v>
      </c>
      <c r="DP385" t="s">
        <v>152</v>
      </c>
      <c r="DX385" t="s">
        <v>140</v>
      </c>
      <c r="DY385" t="s">
        <v>140</v>
      </c>
      <c r="DZ385" t="s">
        <v>140</v>
      </c>
      <c r="EA385" t="s">
        <v>146</v>
      </c>
      <c r="EB385" t="s">
        <v>140</v>
      </c>
      <c r="EC385" t="s">
        <v>140</v>
      </c>
      <c r="ED385" t="s">
        <v>140</v>
      </c>
      <c r="EE385" t="s">
        <v>140</v>
      </c>
      <c r="EG385" t="s">
        <v>163</v>
      </c>
      <c r="EW385" t="s">
        <v>153</v>
      </c>
      <c r="EX385" t="s">
        <v>179</v>
      </c>
      <c r="FQ385" s="1">
        <v>39794</v>
      </c>
      <c r="FT385" t="s">
        <v>144</v>
      </c>
    </row>
    <row r="386" spans="1:177" x14ac:dyDescent="0.2">
      <c r="A386" s="8">
        <v>395</v>
      </c>
      <c r="B386" s="15" t="s">
        <v>2010</v>
      </c>
      <c r="C386" s="1">
        <v>39792</v>
      </c>
      <c r="D386">
        <v>10</v>
      </c>
      <c r="E386">
        <v>10</v>
      </c>
      <c r="F386" s="1">
        <v>39792</v>
      </c>
      <c r="G386" t="s">
        <v>138</v>
      </c>
      <c r="H386">
        <v>27</v>
      </c>
      <c r="I386" t="s">
        <v>141</v>
      </c>
      <c r="J386" t="s">
        <v>144</v>
      </c>
      <c r="K386" t="s">
        <v>142</v>
      </c>
      <c r="L386" t="s">
        <v>144</v>
      </c>
      <c r="M386" t="s">
        <v>144</v>
      </c>
      <c r="N386" t="s">
        <v>144</v>
      </c>
      <c r="O386" t="s">
        <v>144</v>
      </c>
      <c r="P386" t="s">
        <v>144</v>
      </c>
      <c r="Q386" t="s">
        <v>144</v>
      </c>
      <c r="R386" t="s">
        <v>144</v>
      </c>
      <c r="S386" t="s">
        <v>144</v>
      </c>
      <c r="T386" t="s">
        <v>144</v>
      </c>
      <c r="U386" t="s">
        <v>144</v>
      </c>
      <c r="V386" t="s">
        <v>144</v>
      </c>
      <c r="W386" t="s">
        <v>144</v>
      </c>
      <c r="X386" t="s">
        <v>144</v>
      </c>
      <c r="Y386" t="s">
        <v>144</v>
      </c>
      <c r="Z386" t="s">
        <v>1104</v>
      </c>
      <c r="AA386" t="s">
        <v>146</v>
      </c>
      <c r="AB386" t="s">
        <v>140</v>
      </c>
      <c r="AC386" t="s">
        <v>140</v>
      </c>
      <c r="AD386" t="s">
        <v>140</v>
      </c>
      <c r="AE386" t="s">
        <v>140</v>
      </c>
      <c r="AF386" t="s">
        <v>140</v>
      </c>
      <c r="AG386" t="s">
        <v>144</v>
      </c>
      <c r="AH386" t="s">
        <v>144</v>
      </c>
      <c r="AI386" t="s">
        <v>144</v>
      </c>
      <c r="AJ386" t="s">
        <v>144</v>
      </c>
      <c r="AK386" t="s">
        <v>144</v>
      </c>
      <c r="AL386" t="s">
        <v>144</v>
      </c>
      <c r="AM386" t="s">
        <v>144</v>
      </c>
      <c r="AN386" t="s">
        <v>144</v>
      </c>
      <c r="AO386" t="s">
        <v>147</v>
      </c>
      <c r="AQ386" t="s">
        <v>144</v>
      </c>
      <c r="AS386" t="s">
        <v>144</v>
      </c>
      <c r="AT386" t="s">
        <v>151</v>
      </c>
      <c r="AV386" t="s">
        <v>144</v>
      </c>
      <c r="AW386" t="s">
        <v>144</v>
      </c>
      <c r="AX386" t="s">
        <v>144</v>
      </c>
      <c r="AY386" t="s">
        <v>144</v>
      </c>
      <c r="AZ386" t="s">
        <v>1105</v>
      </c>
      <c r="BA386" t="s">
        <v>142</v>
      </c>
      <c r="BC386" t="s">
        <v>144</v>
      </c>
      <c r="BK386" t="s">
        <v>144</v>
      </c>
      <c r="BL386">
        <v>100</v>
      </c>
      <c r="BM386" t="s">
        <v>144</v>
      </c>
      <c r="BQ386">
        <v>12</v>
      </c>
      <c r="BR386" t="s">
        <v>142</v>
      </c>
      <c r="BU386">
        <v>16</v>
      </c>
      <c r="CM386" s="4">
        <v>39792.96875</v>
      </c>
      <c r="CN386" s="4">
        <v>39793.208333333336</v>
      </c>
      <c r="CQ386" t="s">
        <v>142</v>
      </c>
      <c r="CR386" s="1">
        <v>39793</v>
      </c>
      <c r="CS386" s="2">
        <v>0.19930555555555554</v>
      </c>
      <c r="CT386" t="s">
        <v>142</v>
      </c>
      <c r="CU386" s="1">
        <v>39795</v>
      </c>
      <c r="CV386">
        <v>0</v>
      </c>
      <c r="CW386">
        <v>0</v>
      </c>
      <c r="CX386">
        <v>0</v>
      </c>
      <c r="CY386">
        <v>0</v>
      </c>
      <c r="CZ386" t="s">
        <v>886</v>
      </c>
      <c r="DA386" t="s">
        <v>142</v>
      </c>
      <c r="DB386" s="1">
        <v>39794</v>
      </c>
      <c r="DC386" t="s">
        <v>142</v>
      </c>
      <c r="DD386" s="1">
        <v>39793</v>
      </c>
      <c r="DE386" s="2">
        <v>0.19930555555555554</v>
      </c>
      <c r="DF386" t="s">
        <v>142</v>
      </c>
      <c r="DG386" s="1">
        <v>39795</v>
      </c>
      <c r="DH386">
        <v>0</v>
      </c>
      <c r="DI386">
        <v>0</v>
      </c>
      <c r="DJ386">
        <v>0</v>
      </c>
      <c r="DK386">
        <v>0</v>
      </c>
      <c r="DL386" t="s">
        <v>886</v>
      </c>
      <c r="DM386" t="s">
        <v>142</v>
      </c>
      <c r="DN386" s="1">
        <v>39794</v>
      </c>
      <c r="DP386" t="s">
        <v>152</v>
      </c>
      <c r="DX386" t="s">
        <v>140</v>
      </c>
      <c r="DY386" t="s">
        <v>146</v>
      </c>
      <c r="DZ386" t="s">
        <v>140</v>
      </c>
      <c r="EA386" t="s">
        <v>140</v>
      </c>
      <c r="EB386" t="s">
        <v>140</v>
      </c>
      <c r="EC386" t="s">
        <v>140</v>
      </c>
      <c r="ED386" t="s">
        <v>140</v>
      </c>
      <c r="EE386" t="s">
        <v>140</v>
      </c>
      <c r="EG386" t="s">
        <v>163</v>
      </c>
      <c r="EL386" t="s">
        <v>153</v>
      </c>
      <c r="EM386" t="s">
        <v>261</v>
      </c>
      <c r="FQ386" s="1">
        <v>39795</v>
      </c>
      <c r="FT386" t="s">
        <v>144</v>
      </c>
    </row>
    <row r="387" spans="1:177" x14ac:dyDescent="0.2">
      <c r="A387" s="8">
        <v>396</v>
      </c>
      <c r="B387" s="15" t="s">
        <v>2011</v>
      </c>
      <c r="C387" s="1">
        <v>39793</v>
      </c>
      <c r="D387">
        <v>12</v>
      </c>
      <c r="E387">
        <v>20</v>
      </c>
      <c r="F387" s="1">
        <v>39793</v>
      </c>
      <c r="G387" t="s">
        <v>138</v>
      </c>
      <c r="H387">
        <v>35</v>
      </c>
      <c r="I387" t="s">
        <v>139</v>
      </c>
      <c r="J387" t="s">
        <v>144</v>
      </c>
      <c r="K387" t="s">
        <v>142</v>
      </c>
      <c r="L387" t="s">
        <v>144</v>
      </c>
      <c r="M387" t="s">
        <v>144</v>
      </c>
      <c r="N387" t="s">
        <v>144</v>
      </c>
      <c r="O387" t="s">
        <v>144</v>
      </c>
      <c r="P387" t="s">
        <v>144</v>
      </c>
      <c r="Q387" t="s">
        <v>144</v>
      </c>
      <c r="R387" t="s">
        <v>144</v>
      </c>
      <c r="S387" t="s">
        <v>144</v>
      </c>
      <c r="T387" t="s">
        <v>144</v>
      </c>
      <c r="U387" t="s">
        <v>144</v>
      </c>
      <c r="V387" t="s">
        <v>144</v>
      </c>
      <c r="W387" t="s">
        <v>144</v>
      </c>
      <c r="X387" t="s">
        <v>142</v>
      </c>
      <c r="Y387" t="s">
        <v>142</v>
      </c>
      <c r="Z387" t="s">
        <v>1106</v>
      </c>
      <c r="AA387" t="s">
        <v>146</v>
      </c>
      <c r="AB387" t="s">
        <v>140</v>
      </c>
      <c r="AC387" t="s">
        <v>140</v>
      </c>
      <c r="AD387" t="s">
        <v>140</v>
      </c>
      <c r="AE387" t="s">
        <v>140</v>
      </c>
      <c r="AF387" t="s">
        <v>140</v>
      </c>
      <c r="AG387" t="s">
        <v>144</v>
      </c>
      <c r="AH387" t="s">
        <v>144</v>
      </c>
      <c r="AI387" t="s">
        <v>144</v>
      </c>
      <c r="AJ387" t="s">
        <v>144</v>
      </c>
      <c r="AK387" t="s">
        <v>144</v>
      </c>
      <c r="AL387" t="s">
        <v>144</v>
      </c>
      <c r="AM387" t="s">
        <v>144</v>
      </c>
      <c r="AN387" t="s">
        <v>142</v>
      </c>
      <c r="AO387" t="s">
        <v>561</v>
      </c>
      <c r="AP387" t="s">
        <v>1107</v>
      </c>
      <c r="AQ387" t="s">
        <v>142</v>
      </c>
      <c r="AR387" t="s">
        <v>142</v>
      </c>
      <c r="AS387" t="s">
        <v>142</v>
      </c>
      <c r="AT387" t="s">
        <v>159</v>
      </c>
      <c r="AV387" t="s">
        <v>144</v>
      </c>
      <c r="AW387" t="s">
        <v>144</v>
      </c>
      <c r="AX387" t="s">
        <v>144</v>
      </c>
      <c r="AY387" t="s">
        <v>144</v>
      </c>
      <c r="AZ387" t="s">
        <v>1108</v>
      </c>
      <c r="BA387" t="s">
        <v>144</v>
      </c>
      <c r="BC387" t="s">
        <v>144</v>
      </c>
      <c r="BK387" t="s">
        <v>144</v>
      </c>
      <c r="BL387">
        <v>40</v>
      </c>
      <c r="BM387" t="s">
        <v>142</v>
      </c>
      <c r="BO387">
        <v>4</v>
      </c>
      <c r="BQ387">
        <v>28</v>
      </c>
      <c r="BR387" t="s">
        <v>142</v>
      </c>
      <c r="BU387">
        <v>14</v>
      </c>
      <c r="CM387" s="4">
        <v>39793.541666666664</v>
      </c>
      <c r="CN387" s="4">
        <v>39793.822916666664</v>
      </c>
      <c r="CQ387" t="s">
        <v>142</v>
      </c>
      <c r="CR387" s="1">
        <v>39793</v>
      </c>
      <c r="CS387" s="2">
        <v>0.54791666666666672</v>
      </c>
      <c r="CT387" t="s">
        <v>142</v>
      </c>
      <c r="CU387" s="1">
        <v>39795</v>
      </c>
      <c r="CV387">
        <v>1</v>
      </c>
      <c r="CW387">
        <v>1</v>
      </c>
      <c r="CX387">
        <v>3</v>
      </c>
      <c r="CY387">
        <v>1</v>
      </c>
      <c r="CZ387" t="s">
        <v>1109</v>
      </c>
      <c r="DA387" t="s">
        <v>142</v>
      </c>
      <c r="DB387" s="1">
        <v>39791</v>
      </c>
      <c r="DP387" t="s">
        <v>152</v>
      </c>
      <c r="DX387" t="s">
        <v>140</v>
      </c>
      <c r="DY387" t="s">
        <v>140</v>
      </c>
      <c r="DZ387" t="s">
        <v>140</v>
      </c>
      <c r="EA387" t="s">
        <v>140</v>
      </c>
      <c r="EB387" t="s">
        <v>140</v>
      </c>
      <c r="EC387" t="s">
        <v>140</v>
      </c>
      <c r="ED387" t="s">
        <v>146</v>
      </c>
      <c r="EE387" t="s">
        <v>140</v>
      </c>
      <c r="EF387" t="s">
        <v>1110</v>
      </c>
      <c r="EG387" t="s">
        <v>153</v>
      </c>
      <c r="EH387" t="s">
        <v>176</v>
      </c>
      <c r="FT387" t="s">
        <v>144</v>
      </c>
    </row>
    <row r="388" spans="1:177" x14ac:dyDescent="0.2">
      <c r="A388" s="8">
        <v>397</v>
      </c>
      <c r="B388" s="15" t="s">
        <v>2012</v>
      </c>
      <c r="C388" s="1">
        <v>39793</v>
      </c>
      <c r="D388">
        <v>5</v>
      </c>
      <c r="E388">
        <v>10</v>
      </c>
      <c r="F388" s="1">
        <v>39793</v>
      </c>
      <c r="G388" t="s">
        <v>138</v>
      </c>
      <c r="H388">
        <v>75</v>
      </c>
      <c r="I388" t="s">
        <v>139</v>
      </c>
      <c r="J388" t="s">
        <v>144</v>
      </c>
      <c r="K388" t="s">
        <v>142</v>
      </c>
      <c r="L388" t="s">
        <v>142</v>
      </c>
      <c r="M388" t="s">
        <v>144</v>
      </c>
      <c r="N388" t="s">
        <v>144</v>
      </c>
      <c r="O388" t="s">
        <v>144</v>
      </c>
      <c r="P388" t="s">
        <v>144</v>
      </c>
      <c r="Q388" t="s">
        <v>142</v>
      </c>
      <c r="R388" t="s">
        <v>144</v>
      </c>
      <c r="S388" t="s">
        <v>144</v>
      </c>
      <c r="T388" t="s">
        <v>144</v>
      </c>
      <c r="U388" t="s">
        <v>144</v>
      </c>
      <c r="V388" t="s">
        <v>144</v>
      </c>
      <c r="W388" t="s">
        <v>144</v>
      </c>
      <c r="X388" t="s">
        <v>142</v>
      </c>
      <c r="Y388" t="s">
        <v>142</v>
      </c>
      <c r="Z388" t="s">
        <v>1111</v>
      </c>
      <c r="AA388" t="s">
        <v>146</v>
      </c>
      <c r="AB388" t="s">
        <v>140</v>
      </c>
      <c r="AC388" t="s">
        <v>140</v>
      </c>
      <c r="AD388" t="s">
        <v>140</v>
      </c>
      <c r="AE388" t="s">
        <v>140</v>
      </c>
      <c r="AF388" t="s">
        <v>140</v>
      </c>
      <c r="AG388" t="s">
        <v>142</v>
      </c>
      <c r="AH388" t="s">
        <v>144</v>
      </c>
      <c r="AI388" t="s">
        <v>144</v>
      </c>
      <c r="AJ388" t="s">
        <v>144</v>
      </c>
      <c r="AK388" t="s">
        <v>144</v>
      </c>
      <c r="AL388" t="s">
        <v>142</v>
      </c>
      <c r="AM388" t="s">
        <v>144</v>
      </c>
      <c r="AN388" t="s">
        <v>144</v>
      </c>
      <c r="AO388" t="s">
        <v>147</v>
      </c>
      <c r="AQ388" t="s">
        <v>144</v>
      </c>
      <c r="AS388" t="s">
        <v>144</v>
      </c>
      <c r="AV388" t="s">
        <v>144</v>
      </c>
      <c r="AW388" t="s">
        <v>142</v>
      </c>
      <c r="AX388" t="s">
        <v>144</v>
      </c>
      <c r="AY388" t="s">
        <v>144</v>
      </c>
      <c r="AZ388" t="s">
        <v>1112</v>
      </c>
      <c r="BA388" t="s">
        <v>142</v>
      </c>
      <c r="BC388" t="s">
        <v>142</v>
      </c>
      <c r="BD388">
        <v>103</v>
      </c>
      <c r="BE388">
        <v>82</v>
      </c>
      <c r="BF388">
        <v>32</v>
      </c>
      <c r="BG388">
        <v>33</v>
      </c>
      <c r="BH388">
        <v>28</v>
      </c>
      <c r="BI388">
        <v>7.21</v>
      </c>
      <c r="BJ388">
        <v>7.14</v>
      </c>
      <c r="BK388" t="s">
        <v>142</v>
      </c>
      <c r="BL388">
        <v>40</v>
      </c>
      <c r="BQ388">
        <v>33</v>
      </c>
      <c r="BR388" t="s">
        <v>142</v>
      </c>
      <c r="BS388" t="s">
        <v>142</v>
      </c>
      <c r="BT388" t="s">
        <v>144</v>
      </c>
      <c r="BU388">
        <v>18</v>
      </c>
      <c r="CM388" s="4">
        <v>39793.416666666664</v>
      </c>
      <c r="CN388" s="4">
        <v>39793.522222222222</v>
      </c>
      <c r="CQ388" t="s">
        <v>142</v>
      </c>
      <c r="CR388" s="1">
        <v>39793</v>
      </c>
      <c r="CS388" s="2">
        <v>0.27013888888888887</v>
      </c>
      <c r="CT388" t="s">
        <v>142</v>
      </c>
      <c r="CU388" s="1">
        <v>39802</v>
      </c>
      <c r="CV388">
        <v>0</v>
      </c>
      <c r="CW388">
        <v>1</v>
      </c>
      <c r="CX388">
        <v>0</v>
      </c>
      <c r="CY388">
        <v>3</v>
      </c>
      <c r="CZ388" t="s">
        <v>1067</v>
      </c>
      <c r="DA388" t="s">
        <v>144</v>
      </c>
      <c r="DC388" t="s">
        <v>142</v>
      </c>
      <c r="DD388" s="1">
        <v>39793</v>
      </c>
      <c r="DE388" s="2">
        <v>0.27013888888888887</v>
      </c>
      <c r="DF388" t="s">
        <v>142</v>
      </c>
      <c r="DG388" s="1">
        <v>39802</v>
      </c>
      <c r="DH388">
        <v>0</v>
      </c>
      <c r="DI388">
        <v>1</v>
      </c>
      <c r="DJ388">
        <v>0</v>
      </c>
      <c r="DK388">
        <v>3</v>
      </c>
      <c r="DL388" t="s">
        <v>1067</v>
      </c>
      <c r="DM388" t="s">
        <v>144</v>
      </c>
      <c r="DP388" t="s">
        <v>171</v>
      </c>
      <c r="DX388" t="s">
        <v>140</v>
      </c>
      <c r="DY388" t="s">
        <v>140</v>
      </c>
      <c r="DZ388" t="s">
        <v>140</v>
      </c>
      <c r="EA388" t="s">
        <v>140</v>
      </c>
      <c r="EB388" t="s">
        <v>140</v>
      </c>
      <c r="EC388" t="s">
        <v>140</v>
      </c>
      <c r="ED388" t="s">
        <v>140</v>
      </c>
      <c r="EE388" t="s">
        <v>140</v>
      </c>
      <c r="FT388" t="s">
        <v>144</v>
      </c>
    </row>
    <row r="389" spans="1:177" x14ac:dyDescent="0.2">
      <c r="A389" s="8">
        <v>398</v>
      </c>
      <c r="B389" s="15" t="s">
        <v>2013</v>
      </c>
      <c r="C389" s="1">
        <v>39799</v>
      </c>
      <c r="D389">
        <v>1</v>
      </c>
      <c r="E389">
        <v>4</v>
      </c>
      <c r="F389" s="1">
        <v>39799</v>
      </c>
      <c r="G389" t="s">
        <v>138</v>
      </c>
      <c r="H389">
        <v>64</v>
      </c>
      <c r="I389" t="s">
        <v>141</v>
      </c>
      <c r="J389" t="s">
        <v>144</v>
      </c>
      <c r="K389" t="s">
        <v>144</v>
      </c>
      <c r="L389" t="s">
        <v>142</v>
      </c>
      <c r="M389" t="s">
        <v>144</v>
      </c>
      <c r="N389" t="s">
        <v>144</v>
      </c>
      <c r="O389" t="s">
        <v>144</v>
      </c>
      <c r="P389" t="s">
        <v>144</v>
      </c>
      <c r="Q389" t="s">
        <v>144</v>
      </c>
      <c r="R389" t="s">
        <v>144</v>
      </c>
      <c r="S389" t="s">
        <v>144</v>
      </c>
      <c r="T389" t="s">
        <v>144</v>
      </c>
      <c r="U389" t="s">
        <v>144</v>
      </c>
      <c r="V389" t="s">
        <v>144</v>
      </c>
      <c r="W389" t="s">
        <v>144</v>
      </c>
      <c r="X389" t="s">
        <v>144</v>
      </c>
      <c r="Y389" t="s">
        <v>144</v>
      </c>
      <c r="Z389" t="s">
        <v>1113</v>
      </c>
      <c r="AA389" t="s">
        <v>146</v>
      </c>
      <c r="AB389" t="s">
        <v>140</v>
      </c>
      <c r="AC389" t="s">
        <v>140</v>
      </c>
      <c r="AD389" t="s">
        <v>140</v>
      </c>
      <c r="AE389" t="s">
        <v>140</v>
      </c>
      <c r="AF389" t="s">
        <v>140</v>
      </c>
      <c r="AG389" t="s">
        <v>144</v>
      </c>
      <c r="AH389" t="s">
        <v>144</v>
      </c>
      <c r="AI389" t="s">
        <v>144</v>
      </c>
      <c r="AJ389" t="s">
        <v>144</v>
      </c>
      <c r="AK389" t="s">
        <v>144</v>
      </c>
      <c r="AL389" t="s">
        <v>144</v>
      </c>
      <c r="AM389" t="s">
        <v>144</v>
      </c>
      <c r="AN389" t="s">
        <v>144</v>
      </c>
      <c r="AO389" t="s">
        <v>150</v>
      </c>
      <c r="AP389" t="s">
        <v>1114</v>
      </c>
      <c r="AQ389" t="s">
        <v>142</v>
      </c>
      <c r="AR389" t="s">
        <v>142</v>
      </c>
      <c r="AS389" t="s">
        <v>144</v>
      </c>
      <c r="AT389" t="s">
        <v>156</v>
      </c>
      <c r="AU389">
        <v>40</v>
      </c>
      <c r="AV389" t="s">
        <v>144</v>
      </c>
      <c r="AW389" t="s">
        <v>144</v>
      </c>
      <c r="AX389" t="s">
        <v>144</v>
      </c>
      <c r="AY389" t="s">
        <v>144</v>
      </c>
      <c r="AZ389" t="s">
        <v>1115</v>
      </c>
      <c r="BA389" t="s">
        <v>144</v>
      </c>
      <c r="BC389" t="s">
        <v>144</v>
      </c>
      <c r="BK389" t="s">
        <v>144</v>
      </c>
      <c r="BL389">
        <v>28</v>
      </c>
      <c r="BM389" t="s">
        <v>144</v>
      </c>
      <c r="BO389">
        <v>2</v>
      </c>
      <c r="BQ389">
        <v>27</v>
      </c>
      <c r="BR389" t="s">
        <v>142</v>
      </c>
      <c r="BU389">
        <v>15</v>
      </c>
      <c r="CM389" s="4">
        <v>39800.284722222219</v>
      </c>
      <c r="CN389" s="4">
        <v>39800.581250000003</v>
      </c>
      <c r="CQ389" t="s">
        <v>142</v>
      </c>
      <c r="CR389" s="1">
        <v>39798</v>
      </c>
      <c r="CS389" s="2">
        <v>0.83333333333333337</v>
      </c>
      <c r="CT389" t="s">
        <v>142</v>
      </c>
      <c r="CU389" s="1">
        <v>39802</v>
      </c>
      <c r="CV389">
        <v>2</v>
      </c>
      <c r="CW389">
        <v>0</v>
      </c>
      <c r="CX389">
        <v>0</v>
      </c>
      <c r="CY389">
        <v>0</v>
      </c>
      <c r="CZ389" t="s">
        <v>1116</v>
      </c>
      <c r="DA389" t="s">
        <v>142</v>
      </c>
      <c r="DB389" s="1">
        <v>39798</v>
      </c>
      <c r="DP389" t="s">
        <v>152</v>
      </c>
      <c r="DX389" t="s">
        <v>140</v>
      </c>
      <c r="DY389" t="s">
        <v>146</v>
      </c>
      <c r="DZ389" t="s">
        <v>140</v>
      </c>
      <c r="EA389" t="s">
        <v>140</v>
      </c>
      <c r="EB389" t="s">
        <v>140</v>
      </c>
      <c r="EC389" t="s">
        <v>140</v>
      </c>
      <c r="ED389" t="s">
        <v>140</v>
      </c>
      <c r="EE389" t="s">
        <v>140</v>
      </c>
      <c r="EG389" t="s">
        <v>163</v>
      </c>
      <c r="EL389" t="s">
        <v>163</v>
      </c>
      <c r="FQ389" s="1">
        <v>39806</v>
      </c>
      <c r="FT389" t="s">
        <v>144</v>
      </c>
    </row>
    <row r="390" spans="1:177" x14ac:dyDescent="0.2">
      <c r="A390" s="8">
        <v>399</v>
      </c>
      <c r="B390" s="15" t="s">
        <v>2014</v>
      </c>
      <c r="C390" s="1">
        <v>39798</v>
      </c>
      <c r="D390">
        <v>15</v>
      </c>
      <c r="E390">
        <v>19</v>
      </c>
      <c r="F390" s="1">
        <v>39800</v>
      </c>
      <c r="G390" t="s">
        <v>138</v>
      </c>
      <c r="H390">
        <v>73</v>
      </c>
      <c r="I390" t="s">
        <v>139</v>
      </c>
      <c r="J390" t="s">
        <v>144</v>
      </c>
      <c r="K390" t="s">
        <v>144</v>
      </c>
      <c r="L390" t="s">
        <v>144</v>
      </c>
      <c r="M390" t="s">
        <v>144</v>
      </c>
      <c r="N390" t="s">
        <v>144</v>
      </c>
      <c r="O390" t="s">
        <v>142</v>
      </c>
      <c r="P390" t="s">
        <v>144</v>
      </c>
      <c r="Q390" t="s">
        <v>142</v>
      </c>
      <c r="R390" t="s">
        <v>144</v>
      </c>
      <c r="S390" t="s">
        <v>144</v>
      </c>
      <c r="T390" t="s">
        <v>144</v>
      </c>
      <c r="U390" t="s">
        <v>144</v>
      </c>
      <c r="V390" t="s">
        <v>144</v>
      </c>
      <c r="W390" t="s">
        <v>142</v>
      </c>
      <c r="X390" t="s">
        <v>144</v>
      </c>
      <c r="Y390" t="s">
        <v>142</v>
      </c>
      <c r="Z390" t="s">
        <v>1117</v>
      </c>
      <c r="AA390" t="s">
        <v>140</v>
      </c>
      <c r="AB390" t="s">
        <v>140</v>
      </c>
      <c r="AC390" t="s">
        <v>146</v>
      </c>
      <c r="AD390" t="s">
        <v>140</v>
      </c>
      <c r="AE390" t="s">
        <v>140</v>
      </c>
      <c r="AF390" t="s">
        <v>140</v>
      </c>
      <c r="AG390" t="s">
        <v>144</v>
      </c>
      <c r="AH390" t="s">
        <v>142</v>
      </c>
      <c r="AI390" t="s">
        <v>144</v>
      </c>
      <c r="AJ390" t="s">
        <v>142</v>
      </c>
      <c r="AK390" t="s">
        <v>144</v>
      </c>
      <c r="AL390" t="s">
        <v>144</v>
      </c>
      <c r="AM390" t="s">
        <v>144</v>
      </c>
      <c r="AN390" t="s">
        <v>144</v>
      </c>
      <c r="AO390" t="s">
        <v>147</v>
      </c>
      <c r="AQ390" t="s">
        <v>144</v>
      </c>
      <c r="AS390" t="s">
        <v>144</v>
      </c>
      <c r="AU390">
        <v>40</v>
      </c>
      <c r="AV390" t="s">
        <v>144</v>
      </c>
      <c r="AW390" t="s">
        <v>142</v>
      </c>
      <c r="AX390" t="s">
        <v>142</v>
      </c>
      <c r="AY390" t="s">
        <v>144</v>
      </c>
      <c r="AZ390" t="s">
        <v>1118</v>
      </c>
      <c r="BA390" t="s">
        <v>142</v>
      </c>
      <c r="BC390" t="s">
        <v>142</v>
      </c>
      <c r="BD390">
        <v>144</v>
      </c>
      <c r="BE390">
        <v>79</v>
      </c>
      <c r="BF390">
        <v>42</v>
      </c>
      <c r="BG390">
        <v>60</v>
      </c>
      <c r="BH390">
        <v>35</v>
      </c>
      <c r="BI390">
        <v>7.47</v>
      </c>
      <c r="BJ390">
        <v>7.25</v>
      </c>
      <c r="BK390" t="s">
        <v>142</v>
      </c>
      <c r="BL390">
        <v>50</v>
      </c>
      <c r="BQ390">
        <v>36</v>
      </c>
      <c r="BR390" t="s">
        <v>142</v>
      </c>
      <c r="BS390" t="s">
        <v>144</v>
      </c>
      <c r="BT390" t="s">
        <v>142</v>
      </c>
      <c r="BU390">
        <v>19</v>
      </c>
      <c r="CM390" s="4">
        <v>39800.263194444444</v>
      </c>
      <c r="CN390" s="4">
        <v>39800.382638888892</v>
      </c>
      <c r="CQ390" t="s">
        <v>142</v>
      </c>
      <c r="CR390" s="1">
        <v>39800</v>
      </c>
      <c r="CS390" s="2">
        <v>0.94166666666666676</v>
      </c>
      <c r="CT390" t="s">
        <v>142</v>
      </c>
      <c r="CU390" s="1">
        <v>39802</v>
      </c>
      <c r="CV390">
        <v>3</v>
      </c>
      <c r="CW390">
        <v>1</v>
      </c>
      <c r="CX390">
        <v>3</v>
      </c>
      <c r="CY390">
        <v>1</v>
      </c>
      <c r="CZ390" t="s">
        <v>1119</v>
      </c>
      <c r="DA390" t="s">
        <v>142</v>
      </c>
      <c r="DB390" s="1">
        <v>39801</v>
      </c>
      <c r="DP390" t="s">
        <v>152</v>
      </c>
      <c r="DX390" t="s">
        <v>140</v>
      </c>
      <c r="DY390" t="s">
        <v>140</v>
      </c>
      <c r="DZ390" t="s">
        <v>140</v>
      </c>
      <c r="EA390" t="s">
        <v>146</v>
      </c>
      <c r="EB390" t="s">
        <v>140</v>
      </c>
      <c r="EC390" t="s">
        <v>140</v>
      </c>
      <c r="ED390" t="s">
        <v>140</v>
      </c>
      <c r="EE390" t="s">
        <v>140</v>
      </c>
      <c r="EG390" t="s">
        <v>153</v>
      </c>
      <c r="EH390" t="s">
        <v>179</v>
      </c>
      <c r="EW390" t="s">
        <v>153</v>
      </c>
      <c r="EX390" t="s">
        <v>179</v>
      </c>
      <c r="EY390" t="s">
        <v>209</v>
      </c>
      <c r="FQ390" s="1">
        <v>39804</v>
      </c>
      <c r="FT390" t="s">
        <v>144</v>
      </c>
    </row>
    <row r="391" spans="1:177" x14ac:dyDescent="0.2">
      <c r="A391" s="8">
        <v>400</v>
      </c>
      <c r="B391" s="15" t="s">
        <v>2015</v>
      </c>
      <c r="C391" s="1">
        <v>39789</v>
      </c>
      <c r="D391">
        <v>22</v>
      </c>
      <c r="F391" s="1">
        <v>39807</v>
      </c>
      <c r="G391" t="s">
        <v>138</v>
      </c>
      <c r="H391">
        <v>68</v>
      </c>
      <c r="I391" t="s">
        <v>141</v>
      </c>
      <c r="J391" t="s">
        <v>144</v>
      </c>
      <c r="K391" t="s">
        <v>142</v>
      </c>
      <c r="L391" t="s">
        <v>144</v>
      </c>
      <c r="M391" t="s">
        <v>144</v>
      </c>
      <c r="N391" t="s">
        <v>144</v>
      </c>
      <c r="O391" t="s">
        <v>144</v>
      </c>
      <c r="P391" t="s">
        <v>144</v>
      </c>
      <c r="Q391" t="s">
        <v>144</v>
      </c>
      <c r="R391" t="s">
        <v>144</v>
      </c>
      <c r="S391" t="s">
        <v>144</v>
      </c>
      <c r="T391" t="s">
        <v>144</v>
      </c>
      <c r="U391" t="s">
        <v>144</v>
      </c>
      <c r="V391" t="s">
        <v>144</v>
      </c>
      <c r="W391" t="s">
        <v>144</v>
      </c>
      <c r="X391" t="s">
        <v>144</v>
      </c>
      <c r="Y391" t="s">
        <v>144</v>
      </c>
      <c r="Z391" t="s">
        <v>1120</v>
      </c>
      <c r="AA391" t="s">
        <v>140</v>
      </c>
      <c r="AB391" t="s">
        <v>140</v>
      </c>
      <c r="AC391" t="s">
        <v>140</v>
      </c>
      <c r="AD391" t="s">
        <v>146</v>
      </c>
      <c r="AE391" t="s">
        <v>140</v>
      </c>
      <c r="AF391" t="s">
        <v>140</v>
      </c>
      <c r="AG391" t="s">
        <v>144</v>
      </c>
      <c r="AH391" t="s">
        <v>144</v>
      </c>
      <c r="AI391" t="s">
        <v>144</v>
      </c>
      <c r="AJ391" t="s">
        <v>144</v>
      </c>
      <c r="AK391" t="s">
        <v>144</v>
      </c>
      <c r="AL391" t="s">
        <v>144</v>
      </c>
      <c r="AM391" t="s">
        <v>144</v>
      </c>
      <c r="AN391" t="s">
        <v>144</v>
      </c>
      <c r="AO391" t="s">
        <v>147</v>
      </c>
      <c r="AQ391" t="s">
        <v>142</v>
      </c>
      <c r="AR391" t="s">
        <v>142</v>
      </c>
      <c r="AS391" t="s">
        <v>144</v>
      </c>
      <c r="AT391" t="s">
        <v>151</v>
      </c>
      <c r="AU391">
        <v>30</v>
      </c>
      <c r="AV391" t="s">
        <v>144</v>
      </c>
      <c r="AW391" t="s">
        <v>144</v>
      </c>
      <c r="AX391" t="s">
        <v>142</v>
      </c>
      <c r="AY391" t="s">
        <v>144</v>
      </c>
      <c r="AZ391" t="s">
        <v>1121</v>
      </c>
      <c r="BA391" t="s">
        <v>144</v>
      </c>
      <c r="BC391" t="s">
        <v>144</v>
      </c>
      <c r="BK391" t="s">
        <v>144</v>
      </c>
      <c r="BL391">
        <v>100</v>
      </c>
      <c r="BM391" t="s">
        <v>144</v>
      </c>
      <c r="BO391">
        <v>45</v>
      </c>
      <c r="BQ391">
        <v>22</v>
      </c>
      <c r="BR391" t="s">
        <v>142</v>
      </c>
      <c r="BU391">
        <v>17</v>
      </c>
      <c r="CM391" s="4">
        <v>39807.288194444445</v>
      </c>
      <c r="CN391" s="4">
        <v>39807.796527777777</v>
      </c>
      <c r="CQ391" t="s">
        <v>142</v>
      </c>
      <c r="CR391" s="1">
        <v>39806</v>
      </c>
      <c r="CS391" s="2">
        <v>0.6020833333333333</v>
      </c>
      <c r="CT391" t="s">
        <v>142</v>
      </c>
      <c r="CU391" s="1">
        <v>39823</v>
      </c>
      <c r="CV391">
        <v>3</v>
      </c>
      <c r="CW391">
        <v>3</v>
      </c>
      <c r="CX391">
        <v>4</v>
      </c>
      <c r="CY391">
        <v>4</v>
      </c>
      <c r="CZ391" t="s">
        <v>1067</v>
      </c>
      <c r="DA391" t="s">
        <v>144</v>
      </c>
      <c r="DC391" t="s">
        <v>142</v>
      </c>
      <c r="DD391" s="1">
        <v>39806</v>
      </c>
      <c r="DE391" s="2">
        <v>0.6020833333333333</v>
      </c>
      <c r="DF391" t="s">
        <v>142</v>
      </c>
      <c r="DG391" s="1">
        <v>39823</v>
      </c>
      <c r="DH391">
        <v>3</v>
      </c>
      <c r="DI391">
        <v>3</v>
      </c>
      <c r="DJ391">
        <v>4</v>
      </c>
      <c r="DK391">
        <v>4</v>
      </c>
      <c r="DL391" t="s">
        <v>1067</v>
      </c>
      <c r="DM391" t="s">
        <v>144</v>
      </c>
      <c r="DP391" t="s">
        <v>148</v>
      </c>
      <c r="DX391" t="s">
        <v>140</v>
      </c>
      <c r="DY391" t="s">
        <v>140</v>
      </c>
      <c r="DZ391" t="s">
        <v>140</v>
      </c>
      <c r="EA391" t="s">
        <v>140</v>
      </c>
      <c r="EB391" t="s">
        <v>140</v>
      </c>
      <c r="EC391" t="s">
        <v>140</v>
      </c>
      <c r="ED391" t="s">
        <v>140</v>
      </c>
      <c r="EE391" t="s">
        <v>140</v>
      </c>
      <c r="FQ391" s="1">
        <v>39809</v>
      </c>
      <c r="FT391" t="s">
        <v>142</v>
      </c>
      <c r="FU391" s="1">
        <v>39822</v>
      </c>
    </row>
    <row r="392" spans="1:177" x14ac:dyDescent="0.2">
      <c r="A392" s="8">
        <v>401</v>
      </c>
      <c r="B392" s="15" t="s">
        <v>3087</v>
      </c>
      <c r="C392" s="1">
        <v>39814</v>
      </c>
      <c r="D392">
        <v>20</v>
      </c>
      <c r="E392">
        <v>21</v>
      </c>
      <c r="F392" s="1">
        <v>39814</v>
      </c>
      <c r="G392" t="s">
        <v>143</v>
      </c>
      <c r="H392">
        <v>58</v>
      </c>
      <c r="I392" t="s">
        <v>141</v>
      </c>
      <c r="J392" t="s">
        <v>144</v>
      </c>
      <c r="K392" t="s">
        <v>144</v>
      </c>
      <c r="L392" t="s">
        <v>142</v>
      </c>
      <c r="M392" t="s">
        <v>142</v>
      </c>
      <c r="N392" t="s">
        <v>144</v>
      </c>
      <c r="O392" t="s">
        <v>144</v>
      </c>
      <c r="P392" t="s">
        <v>144</v>
      </c>
      <c r="Q392" t="s">
        <v>142</v>
      </c>
      <c r="R392" t="s">
        <v>144</v>
      </c>
      <c r="S392" t="s">
        <v>144</v>
      </c>
      <c r="T392" t="s">
        <v>144</v>
      </c>
      <c r="U392" t="s">
        <v>144</v>
      </c>
      <c r="W392" t="s">
        <v>142</v>
      </c>
      <c r="X392" t="s">
        <v>144</v>
      </c>
      <c r="Y392" t="s">
        <v>142</v>
      </c>
      <c r="Z392" t="s">
        <v>1122</v>
      </c>
      <c r="AA392" t="s">
        <v>140</v>
      </c>
      <c r="AB392" t="s">
        <v>140</v>
      </c>
      <c r="AC392" t="s">
        <v>140</v>
      </c>
      <c r="AD392" t="s">
        <v>140</v>
      </c>
      <c r="AE392" t="s">
        <v>146</v>
      </c>
      <c r="AF392" t="s">
        <v>140</v>
      </c>
      <c r="AG392" t="s">
        <v>144</v>
      </c>
      <c r="AH392" t="s">
        <v>142</v>
      </c>
      <c r="AI392" t="s">
        <v>144</v>
      </c>
      <c r="AJ392" t="s">
        <v>144</v>
      </c>
      <c r="AK392" t="s">
        <v>142</v>
      </c>
      <c r="AL392" t="s">
        <v>144</v>
      </c>
      <c r="AM392" t="s">
        <v>142</v>
      </c>
      <c r="AN392" t="s">
        <v>144</v>
      </c>
      <c r="AO392" t="s">
        <v>150</v>
      </c>
      <c r="AP392" t="s">
        <v>1123</v>
      </c>
      <c r="AQ392" t="s">
        <v>144</v>
      </c>
      <c r="AS392" t="s">
        <v>144</v>
      </c>
      <c r="AT392" t="s">
        <v>156</v>
      </c>
      <c r="AV392" t="s">
        <v>144</v>
      </c>
      <c r="AW392" t="s">
        <v>144</v>
      </c>
      <c r="AX392" t="s">
        <v>142</v>
      </c>
      <c r="AY392" t="s">
        <v>144</v>
      </c>
      <c r="AZ392" t="s">
        <v>1124</v>
      </c>
      <c r="BA392" t="s">
        <v>144</v>
      </c>
      <c r="BC392" t="s">
        <v>144</v>
      </c>
      <c r="BK392" t="s">
        <v>144</v>
      </c>
      <c r="BL392">
        <v>28</v>
      </c>
      <c r="BM392" t="s">
        <v>144</v>
      </c>
      <c r="BO392">
        <v>2</v>
      </c>
      <c r="BQ392">
        <v>26</v>
      </c>
      <c r="BR392" t="s">
        <v>142</v>
      </c>
      <c r="BU392">
        <v>14</v>
      </c>
      <c r="CM392" s="4">
        <v>39814.611111111109</v>
      </c>
      <c r="CN392" s="4">
        <v>39815.302083333336</v>
      </c>
      <c r="CQ392" t="s">
        <v>142</v>
      </c>
      <c r="CR392" s="1">
        <v>39814</v>
      </c>
      <c r="CS392" s="2">
        <v>0.56736111111111109</v>
      </c>
      <c r="CT392" t="s">
        <v>142</v>
      </c>
      <c r="CU392" s="1">
        <v>39823</v>
      </c>
      <c r="CV392">
        <v>1</v>
      </c>
      <c r="CW392">
        <v>0</v>
      </c>
      <c r="CX392">
        <v>3</v>
      </c>
      <c r="CY392">
        <v>1</v>
      </c>
      <c r="CZ392" t="s">
        <v>1125</v>
      </c>
      <c r="DA392" t="s">
        <v>142</v>
      </c>
      <c r="DB392" s="1">
        <v>39814</v>
      </c>
      <c r="DC392" t="s">
        <v>142</v>
      </c>
      <c r="DD392" s="1">
        <v>39815</v>
      </c>
      <c r="DE392" s="2">
        <v>0.56736111111111109</v>
      </c>
      <c r="DF392" t="s">
        <v>142</v>
      </c>
      <c r="DG392" s="1">
        <v>39823</v>
      </c>
      <c r="DH392">
        <v>1</v>
      </c>
      <c r="DI392">
        <v>0</v>
      </c>
      <c r="DJ392">
        <v>3</v>
      </c>
      <c r="DK392">
        <v>1</v>
      </c>
      <c r="DL392" t="s">
        <v>1125</v>
      </c>
      <c r="DM392" t="s">
        <v>142</v>
      </c>
      <c r="DN392" s="1">
        <v>39814</v>
      </c>
      <c r="DP392" t="s">
        <v>152</v>
      </c>
      <c r="DX392" t="s">
        <v>140</v>
      </c>
      <c r="DY392" t="s">
        <v>146</v>
      </c>
      <c r="DZ392" t="s">
        <v>140</v>
      </c>
      <c r="EA392" t="s">
        <v>140</v>
      </c>
      <c r="EB392" t="s">
        <v>140</v>
      </c>
      <c r="EC392" t="s">
        <v>140</v>
      </c>
      <c r="ED392" t="s">
        <v>140</v>
      </c>
      <c r="EE392" t="s">
        <v>140</v>
      </c>
      <c r="EG392" t="s">
        <v>163</v>
      </c>
      <c r="EL392" t="s">
        <v>163</v>
      </c>
      <c r="FT392" t="s">
        <v>144</v>
      </c>
    </row>
    <row r="393" spans="1:177" x14ac:dyDescent="0.2">
      <c r="A393" s="8">
        <v>402</v>
      </c>
      <c r="B393" s="15" t="s">
        <v>2016</v>
      </c>
      <c r="C393" s="1">
        <v>39819</v>
      </c>
      <c r="D393">
        <v>6</v>
      </c>
      <c r="E393">
        <v>6</v>
      </c>
      <c r="F393" s="1">
        <v>39819</v>
      </c>
      <c r="G393" t="s">
        <v>138</v>
      </c>
      <c r="H393">
        <v>52</v>
      </c>
      <c r="I393" t="s">
        <v>141</v>
      </c>
      <c r="J393" t="s">
        <v>144</v>
      </c>
      <c r="K393" t="s">
        <v>144</v>
      </c>
      <c r="L393" t="s">
        <v>144</v>
      </c>
      <c r="M393" t="s">
        <v>144</v>
      </c>
      <c r="N393" t="s">
        <v>144</v>
      </c>
      <c r="O393" t="s">
        <v>144</v>
      </c>
      <c r="P393" t="s">
        <v>144</v>
      </c>
      <c r="Q393" t="s">
        <v>142</v>
      </c>
      <c r="R393" t="s">
        <v>144</v>
      </c>
      <c r="S393" t="s">
        <v>144</v>
      </c>
      <c r="T393" t="s">
        <v>144</v>
      </c>
      <c r="U393" t="s">
        <v>144</v>
      </c>
      <c r="V393" t="s">
        <v>144</v>
      </c>
      <c r="W393" t="s">
        <v>142</v>
      </c>
      <c r="X393" t="s">
        <v>142</v>
      </c>
      <c r="Y393" t="s">
        <v>142</v>
      </c>
      <c r="Z393" t="s">
        <v>1126</v>
      </c>
      <c r="AA393" t="s">
        <v>146</v>
      </c>
      <c r="AB393" t="s">
        <v>140</v>
      </c>
      <c r="AC393" t="s">
        <v>140</v>
      </c>
      <c r="AD393" t="s">
        <v>140</v>
      </c>
      <c r="AE393" t="s">
        <v>140</v>
      </c>
      <c r="AF393" t="s">
        <v>140</v>
      </c>
      <c r="AG393" t="s">
        <v>144</v>
      </c>
      <c r="AH393" t="s">
        <v>144</v>
      </c>
      <c r="AI393" t="s">
        <v>144</v>
      </c>
      <c r="AJ393" t="s">
        <v>144</v>
      </c>
      <c r="AK393" t="s">
        <v>144</v>
      </c>
      <c r="AL393" t="s">
        <v>144</v>
      </c>
      <c r="AM393" t="s">
        <v>144</v>
      </c>
      <c r="AN393" t="s">
        <v>144</v>
      </c>
      <c r="AO393" t="s">
        <v>147</v>
      </c>
      <c r="AQ393" t="s">
        <v>144</v>
      </c>
      <c r="AS393" t="s">
        <v>144</v>
      </c>
      <c r="AT393" t="s">
        <v>159</v>
      </c>
      <c r="AV393" t="s">
        <v>144</v>
      </c>
      <c r="AW393" t="s">
        <v>144</v>
      </c>
      <c r="AX393" t="s">
        <v>144</v>
      </c>
      <c r="AY393" t="s">
        <v>144</v>
      </c>
      <c r="AZ393" t="s">
        <v>1127</v>
      </c>
      <c r="BA393" t="s">
        <v>144</v>
      </c>
      <c r="BC393" t="s">
        <v>142</v>
      </c>
      <c r="BD393">
        <v>373</v>
      </c>
      <c r="BE393">
        <v>84</v>
      </c>
      <c r="BF393">
        <v>32</v>
      </c>
      <c r="BG393">
        <v>32</v>
      </c>
      <c r="BH393">
        <v>24</v>
      </c>
      <c r="BI393">
        <v>7.39</v>
      </c>
      <c r="BJ393">
        <v>7.36</v>
      </c>
      <c r="BK393" t="s">
        <v>144</v>
      </c>
      <c r="BL393">
        <v>28</v>
      </c>
      <c r="BM393" t="s">
        <v>144</v>
      </c>
      <c r="BO393">
        <v>2</v>
      </c>
      <c r="BQ393">
        <v>18</v>
      </c>
      <c r="BR393" t="s">
        <v>142</v>
      </c>
      <c r="BU393">
        <v>19</v>
      </c>
      <c r="CM393" s="4">
        <v>39819.809027777781</v>
      </c>
      <c r="CN393" s="4">
        <v>39820.287499999999</v>
      </c>
      <c r="CQ393" t="s">
        <v>142</v>
      </c>
      <c r="CR393" s="1">
        <v>39820</v>
      </c>
      <c r="CS393" s="2">
        <v>0.20277777777777781</v>
      </c>
      <c r="CT393" t="s">
        <v>142</v>
      </c>
      <c r="CU393" s="1">
        <v>39823</v>
      </c>
      <c r="CV393">
        <v>1</v>
      </c>
      <c r="CW393">
        <v>1</v>
      </c>
      <c r="CX393">
        <v>3</v>
      </c>
      <c r="CY393">
        <v>3</v>
      </c>
      <c r="CZ393" t="s">
        <v>1053</v>
      </c>
      <c r="DA393" t="s">
        <v>144</v>
      </c>
      <c r="DC393" t="s">
        <v>142</v>
      </c>
      <c r="DD393" s="1">
        <v>39820</v>
      </c>
      <c r="DE393" s="2">
        <v>0.20277777777777781</v>
      </c>
      <c r="DF393" t="s">
        <v>142</v>
      </c>
      <c r="DG393" s="1">
        <v>39823</v>
      </c>
      <c r="DH393">
        <v>1</v>
      </c>
      <c r="DI393">
        <v>1</v>
      </c>
      <c r="DJ393">
        <v>3</v>
      </c>
      <c r="DK393">
        <v>3</v>
      </c>
      <c r="DL393" t="s">
        <v>1053</v>
      </c>
      <c r="DM393" t="s">
        <v>144</v>
      </c>
      <c r="DP393" t="s">
        <v>152</v>
      </c>
      <c r="DX393" t="s">
        <v>140</v>
      </c>
      <c r="DY393" t="s">
        <v>140</v>
      </c>
      <c r="DZ393" t="s">
        <v>140</v>
      </c>
      <c r="EA393" t="s">
        <v>140</v>
      </c>
      <c r="EB393" t="s">
        <v>140</v>
      </c>
      <c r="EC393" t="s">
        <v>140</v>
      </c>
      <c r="ED393" t="s">
        <v>146</v>
      </c>
      <c r="EE393" t="s">
        <v>140</v>
      </c>
      <c r="EF393" t="s">
        <v>1128</v>
      </c>
      <c r="EG393" t="s">
        <v>153</v>
      </c>
      <c r="EH393" t="s">
        <v>247</v>
      </c>
      <c r="FT393" t="s">
        <v>144</v>
      </c>
    </row>
    <row r="394" spans="1:177" x14ac:dyDescent="0.2">
      <c r="A394" s="8">
        <v>403</v>
      </c>
      <c r="B394" s="15" t="s">
        <v>2017</v>
      </c>
      <c r="C394" s="1">
        <v>39811</v>
      </c>
      <c r="D394">
        <v>8</v>
      </c>
      <c r="E394">
        <v>22</v>
      </c>
      <c r="F394" s="1">
        <v>39821</v>
      </c>
      <c r="G394" t="s">
        <v>138</v>
      </c>
      <c r="H394">
        <v>57</v>
      </c>
      <c r="I394" t="s">
        <v>139</v>
      </c>
      <c r="J394" t="s">
        <v>144</v>
      </c>
      <c r="K394" t="s">
        <v>144</v>
      </c>
      <c r="L394" t="s">
        <v>144</v>
      </c>
      <c r="M394" t="s">
        <v>144</v>
      </c>
      <c r="N394" t="s">
        <v>144</v>
      </c>
      <c r="O394" t="s">
        <v>144</v>
      </c>
      <c r="P394" t="s">
        <v>144</v>
      </c>
      <c r="Q394" t="s">
        <v>144</v>
      </c>
      <c r="R394" t="s">
        <v>144</v>
      </c>
      <c r="S394" t="s">
        <v>144</v>
      </c>
      <c r="T394" t="s">
        <v>144</v>
      </c>
      <c r="U394" t="s">
        <v>144</v>
      </c>
      <c r="V394" t="s">
        <v>144</v>
      </c>
      <c r="W394" t="s">
        <v>144</v>
      </c>
      <c r="X394" t="s">
        <v>144</v>
      </c>
      <c r="Y394" t="s">
        <v>142</v>
      </c>
      <c r="Z394" t="s">
        <v>1129</v>
      </c>
      <c r="AA394" t="s">
        <v>146</v>
      </c>
      <c r="AB394" t="s">
        <v>140</v>
      </c>
      <c r="AC394" t="s">
        <v>140</v>
      </c>
      <c r="AD394" t="s">
        <v>140</v>
      </c>
      <c r="AE394" t="s">
        <v>140</v>
      </c>
      <c r="AF394" t="s">
        <v>140</v>
      </c>
      <c r="AG394" t="s">
        <v>144</v>
      </c>
      <c r="AH394" t="s">
        <v>144</v>
      </c>
      <c r="AI394" t="s">
        <v>144</v>
      </c>
      <c r="AJ394" t="s">
        <v>142</v>
      </c>
      <c r="AK394" t="s">
        <v>144</v>
      </c>
      <c r="AL394" t="s">
        <v>144</v>
      </c>
      <c r="AM394" t="s">
        <v>144</v>
      </c>
      <c r="AN394" t="s">
        <v>144</v>
      </c>
      <c r="AO394" t="s">
        <v>147</v>
      </c>
      <c r="AQ394" t="s">
        <v>144</v>
      </c>
      <c r="AS394" t="s">
        <v>144</v>
      </c>
      <c r="AT394" t="s">
        <v>159</v>
      </c>
      <c r="AV394" t="s">
        <v>144</v>
      </c>
      <c r="AW394" t="s">
        <v>144</v>
      </c>
      <c r="AX394" t="s">
        <v>144</v>
      </c>
      <c r="AY394" t="s">
        <v>144</v>
      </c>
      <c r="AZ394" t="s">
        <v>1130</v>
      </c>
      <c r="BA394" t="s">
        <v>144</v>
      </c>
      <c r="BC394" t="s">
        <v>144</v>
      </c>
      <c r="BK394" t="s">
        <v>144</v>
      </c>
      <c r="BM394" t="s">
        <v>144</v>
      </c>
      <c r="BQ394">
        <v>17</v>
      </c>
      <c r="BR394" t="s">
        <v>142</v>
      </c>
      <c r="BU394">
        <v>17</v>
      </c>
      <c r="CM394" s="4">
        <v>39821.621527777781</v>
      </c>
      <c r="CN394" s="4">
        <v>39821.975694444445</v>
      </c>
      <c r="CQ394" t="s">
        <v>142</v>
      </c>
      <c r="CR394" s="1">
        <v>39821</v>
      </c>
      <c r="CS394" s="2">
        <v>0.85416666666666663</v>
      </c>
      <c r="CT394" t="s">
        <v>142</v>
      </c>
      <c r="CU394" s="1">
        <v>39823</v>
      </c>
      <c r="CV394">
        <v>0</v>
      </c>
      <c r="CW394">
        <v>0</v>
      </c>
      <c r="CX394">
        <v>0</v>
      </c>
      <c r="CY394">
        <v>0</v>
      </c>
      <c r="CZ394" t="s">
        <v>1067</v>
      </c>
      <c r="DA394" t="s">
        <v>144</v>
      </c>
      <c r="DC394" t="s">
        <v>142</v>
      </c>
      <c r="DD394" s="1">
        <v>39821</v>
      </c>
      <c r="DE394" s="2">
        <v>0.85416666666666663</v>
      </c>
      <c r="DF394" t="s">
        <v>142</v>
      </c>
      <c r="DG394" s="1">
        <v>39823</v>
      </c>
      <c r="DH394">
        <v>0</v>
      </c>
      <c r="DI394">
        <v>0</v>
      </c>
      <c r="DJ394">
        <v>0</v>
      </c>
      <c r="DK394">
        <v>0</v>
      </c>
      <c r="DL394" t="s">
        <v>1067</v>
      </c>
      <c r="DM394" t="s">
        <v>144</v>
      </c>
      <c r="DP394" t="s">
        <v>152</v>
      </c>
      <c r="DX394" t="s">
        <v>140</v>
      </c>
      <c r="DY394" t="s">
        <v>140</v>
      </c>
      <c r="DZ394" t="s">
        <v>140</v>
      </c>
      <c r="EA394" t="s">
        <v>140</v>
      </c>
      <c r="EB394" t="s">
        <v>140</v>
      </c>
      <c r="EC394" t="s">
        <v>140</v>
      </c>
      <c r="ED394" t="s">
        <v>146</v>
      </c>
      <c r="EE394" t="s">
        <v>140</v>
      </c>
      <c r="EF394" t="s">
        <v>1131</v>
      </c>
      <c r="EG394" t="s">
        <v>163</v>
      </c>
      <c r="FG394" t="s">
        <v>153</v>
      </c>
      <c r="FI394" t="s">
        <v>231</v>
      </c>
      <c r="FQ394" s="1">
        <v>39823</v>
      </c>
      <c r="FT394" t="s">
        <v>144</v>
      </c>
    </row>
    <row r="395" spans="1:177" x14ac:dyDescent="0.2">
      <c r="A395" s="8">
        <v>404</v>
      </c>
      <c r="B395" s="15" t="s">
        <v>3088</v>
      </c>
      <c r="C395" s="1">
        <v>39826</v>
      </c>
      <c r="D395">
        <v>3</v>
      </c>
      <c r="E395">
        <v>4</v>
      </c>
      <c r="F395" s="1">
        <v>39826</v>
      </c>
      <c r="G395" t="s">
        <v>180</v>
      </c>
      <c r="H395">
        <v>40</v>
      </c>
      <c r="I395" t="s">
        <v>141</v>
      </c>
      <c r="J395" t="s">
        <v>144</v>
      </c>
      <c r="K395" t="s">
        <v>144</v>
      </c>
      <c r="L395" t="s">
        <v>144</v>
      </c>
      <c r="M395" t="s">
        <v>144</v>
      </c>
      <c r="N395" t="s">
        <v>144</v>
      </c>
      <c r="O395" t="s">
        <v>144</v>
      </c>
      <c r="P395" t="s">
        <v>144</v>
      </c>
      <c r="Q395" t="s">
        <v>144</v>
      </c>
      <c r="R395" t="s">
        <v>144</v>
      </c>
      <c r="S395" t="s">
        <v>144</v>
      </c>
      <c r="T395" t="s">
        <v>144</v>
      </c>
      <c r="U395" t="s">
        <v>144</v>
      </c>
      <c r="V395" t="s">
        <v>144</v>
      </c>
      <c r="W395" t="s">
        <v>142</v>
      </c>
      <c r="X395" t="s">
        <v>144</v>
      </c>
      <c r="Y395" t="s">
        <v>142</v>
      </c>
      <c r="Z395" t="s">
        <v>1132</v>
      </c>
      <c r="AA395" t="s">
        <v>146</v>
      </c>
      <c r="AB395" t="s">
        <v>140</v>
      </c>
      <c r="AC395" t="s">
        <v>140</v>
      </c>
      <c r="AD395" t="s">
        <v>140</v>
      </c>
      <c r="AE395" t="s">
        <v>140</v>
      </c>
      <c r="AF395" t="s">
        <v>140</v>
      </c>
      <c r="AG395" t="s">
        <v>144</v>
      </c>
      <c r="AH395" t="s">
        <v>144</v>
      </c>
      <c r="AI395" t="s">
        <v>144</v>
      </c>
      <c r="AJ395" t="s">
        <v>144</v>
      </c>
      <c r="AK395" t="s">
        <v>144</v>
      </c>
      <c r="AL395" t="s">
        <v>144</v>
      </c>
      <c r="AM395" t="s">
        <v>144</v>
      </c>
      <c r="AN395" t="s">
        <v>144</v>
      </c>
      <c r="AO395" t="s">
        <v>147</v>
      </c>
      <c r="AQ395" t="s">
        <v>144</v>
      </c>
      <c r="AS395" t="s">
        <v>144</v>
      </c>
      <c r="AT395" t="s">
        <v>159</v>
      </c>
      <c r="AV395" t="s">
        <v>142</v>
      </c>
      <c r="AW395" t="s">
        <v>144</v>
      </c>
      <c r="AX395" t="s">
        <v>144</v>
      </c>
      <c r="AY395" t="s">
        <v>144</v>
      </c>
      <c r="AZ395" t="s">
        <v>1133</v>
      </c>
      <c r="BA395" t="s">
        <v>144</v>
      </c>
      <c r="BC395" t="s">
        <v>144</v>
      </c>
      <c r="BK395" t="s">
        <v>144</v>
      </c>
      <c r="BM395" t="s">
        <v>144</v>
      </c>
      <c r="BQ395">
        <v>21</v>
      </c>
      <c r="BR395" t="s">
        <v>142</v>
      </c>
      <c r="BU395">
        <v>18</v>
      </c>
      <c r="CM395" s="4">
        <v>39825.958333333336</v>
      </c>
      <c r="CN395" s="4">
        <v>39826.114583333336</v>
      </c>
      <c r="CQ395" t="s">
        <v>144</v>
      </c>
      <c r="CZ395" t="s">
        <v>1134</v>
      </c>
      <c r="DA395" t="s">
        <v>144</v>
      </c>
      <c r="DC395" t="s">
        <v>144</v>
      </c>
      <c r="DL395" t="s">
        <v>1134</v>
      </c>
      <c r="DM395" t="s">
        <v>144</v>
      </c>
      <c r="DP395" t="s">
        <v>152</v>
      </c>
      <c r="DX395" t="s">
        <v>140</v>
      </c>
      <c r="DY395" t="s">
        <v>140</v>
      </c>
      <c r="DZ395" t="s">
        <v>140</v>
      </c>
      <c r="EA395" t="s">
        <v>146</v>
      </c>
      <c r="EB395" t="s">
        <v>140</v>
      </c>
      <c r="EC395" t="s">
        <v>140</v>
      </c>
      <c r="ED395" t="s">
        <v>140</v>
      </c>
      <c r="EE395" t="s">
        <v>140</v>
      </c>
      <c r="EG395" t="s">
        <v>163</v>
      </c>
      <c r="EW395" t="s">
        <v>153</v>
      </c>
      <c r="EX395" t="s">
        <v>179</v>
      </c>
      <c r="FT395" t="s">
        <v>144</v>
      </c>
    </row>
    <row r="396" spans="1:177" x14ac:dyDescent="0.2">
      <c r="A396" s="8">
        <v>405</v>
      </c>
      <c r="B396" s="15" t="s">
        <v>3107</v>
      </c>
      <c r="C396" s="1">
        <v>39827</v>
      </c>
      <c r="D396">
        <v>1</v>
      </c>
      <c r="E396">
        <v>3</v>
      </c>
      <c r="F396" s="1">
        <v>39827</v>
      </c>
      <c r="G396" t="s">
        <v>143</v>
      </c>
      <c r="H396">
        <v>72</v>
      </c>
      <c r="I396" t="s">
        <v>139</v>
      </c>
      <c r="J396" t="s">
        <v>144</v>
      </c>
      <c r="K396" t="s">
        <v>144</v>
      </c>
      <c r="L396" t="s">
        <v>142</v>
      </c>
      <c r="M396" t="s">
        <v>142</v>
      </c>
      <c r="N396" t="s">
        <v>144</v>
      </c>
      <c r="O396" t="s">
        <v>144</v>
      </c>
      <c r="P396" t="s">
        <v>144</v>
      </c>
      <c r="Q396" t="s">
        <v>142</v>
      </c>
      <c r="R396" t="s">
        <v>144</v>
      </c>
      <c r="S396" t="s">
        <v>144</v>
      </c>
      <c r="T396" t="s">
        <v>144</v>
      </c>
      <c r="U396" t="s">
        <v>144</v>
      </c>
      <c r="V396" t="s">
        <v>144</v>
      </c>
      <c r="W396" t="s">
        <v>142</v>
      </c>
      <c r="X396" t="s">
        <v>142</v>
      </c>
      <c r="Y396" t="s">
        <v>142</v>
      </c>
      <c r="Z396" t="s">
        <v>1135</v>
      </c>
      <c r="AA396" t="s">
        <v>140</v>
      </c>
      <c r="AB396" t="s">
        <v>146</v>
      </c>
      <c r="AC396" t="s">
        <v>140</v>
      </c>
      <c r="AD396" t="s">
        <v>140</v>
      </c>
      <c r="AE396" t="s">
        <v>140</v>
      </c>
      <c r="AF396" t="s">
        <v>140</v>
      </c>
      <c r="AG396" t="s">
        <v>144</v>
      </c>
      <c r="AH396" t="s">
        <v>142</v>
      </c>
      <c r="AI396" t="s">
        <v>144</v>
      </c>
      <c r="AJ396" t="s">
        <v>144</v>
      </c>
      <c r="AK396" t="s">
        <v>144</v>
      </c>
      <c r="AL396" t="s">
        <v>144</v>
      </c>
      <c r="AM396" t="s">
        <v>142</v>
      </c>
      <c r="AN396" t="s">
        <v>144</v>
      </c>
      <c r="AO396" t="s">
        <v>150</v>
      </c>
      <c r="AP396" t="s">
        <v>1136</v>
      </c>
      <c r="AQ396" t="s">
        <v>144</v>
      </c>
      <c r="AS396" t="s">
        <v>144</v>
      </c>
      <c r="AT396" t="s">
        <v>156</v>
      </c>
      <c r="AU396">
        <v>43</v>
      </c>
      <c r="AV396" t="s">
        <v>144</v>
      </c>
      <c r="AW396" t="s">
        <v>144</v>
      </c>
      <c r="AX396" t="s">
        <v>144</v>
      </c>
      <c r="AY396" t="s">
        <v>144</v>
      </c>
      <c r="AZ396" t="s">
        <v>1137</v>
      </c>
      <c r="BA396" t="s">
        <v>144</v>
      </c>
      <c r="BC396" t="s">
        <v>144</v>
      </c>
      <c r="BK396" t="s">
        <v>144</v>
      </c>
      <c r="BL396">
        <v>32</v>
      </c>
      <c r="BM396" t="s">
        <v>144</v>
      </c>
      <c r="BO396">
        <v>3</v>
      </c>
      <c r="BQ396">
        <v>34</v>
      </c>
      <c r="BR396" t="s">
        <v>142</v>
      </c>
      <c r="BU396">
        <v>14</v>
      </c>
      <c r="CM396" s="4">
        <v>39826.879166666666</v>
      </c>
      <c r="CN396" s="4">
        <v>39827.6875</v>
      </c>
      <c r="CQ396" t="s">
        <v>142</v>
      </c>
      <c r="CR396" s="1">
        <v>39827</v>
      </c>
      <c r="CS396" s="2">
        <v>0.12291666666666667</v>
      </c>
      <c r="CT396" t="s">
        <v>142</v>
      </c>
      <c r="CU396" s="1">
        <v>39830</v>
      </c>
      <c r="CV396">
        <v>3</v>
      </c>
      <c r="CW396">
        <v>3</v>
      </c>
      <c r="CX396">
        <v>3</v>
      </c>
      <c r="CY396">
        <v>3</v>
      </c>
      <c r="CZ396" t="s">
        <v>886</v>
      </c>
      <c r="DA396" t="s">
        <v>144</v>
      </c>
      <c r="DC396" t="s">
        <v>142</v>
      </c>
      <c r="DD396" s="1">
        <v>39827</v>
      </c>
      <c r="DE396" s="2">
        <v>0.12291666666666667</v>
      </c>
      <c r="DF396" t="s">
        <v>142</v>
      </c>
      <c r="DG396" s="1">
        <v>39830</v>
      </c>
      <c r="DH396">
        <v>3</v>
      </c>
      <c r="DI396">
        <v>3</v>
      </c>
      <c r="DJ396">
        <v>3</v>
      </c>
      <c r="DK396">
        <v>3</v>
      </c>
      <c r="DL396" t="s">
        <v>886</v>
      </c>
      <c r="DM396" t="s">
        <v>144</v>
      </c>
      <c r="DP396" t="s">
        <v>152</v>
      </c>
      <c r="DX396" t="s">
        <v>140</v>
      </c>
      <c r="DY396" t="s">
        <v>146</v>
      </c>
      <c r="DZ396" t="s">
        <v>140</v>
      </c>
      <c r="EA396" t="s">
        <v>146</v>
      </c>
      <c r="EB396" t="s">
        <v>140</v>
      </c>
      <c r="EC396" t="s">
        <v>140</v>
      </c>
      <c r="ED396" t="s">
        <v>146</v>
      </c>
      <c r="EE396" t="s">
        <v>140</v>
      </c>
      <c r="EF396" t="s">
        <v>962</v>
      </c>
      <c r="EG396" t="s">
        <v>153</v>
      </c>
      <c r="EH396" t="s">
        <v>179</v>
      </c>
      <c r="EL396" t="s">
        <v>163</v>
      </c>
      <c r="EW396" t="s">
        <v>153</v>
      </c>
      <c r="EX396" t="s">
        <v>179</v>
      </c>
      <c r="FT396" t="s">
        <v>144</v>
      </c>
    </row>
    <row r="397" spans="1:177" x14ac:dyDescent="0.2">
      <c r="A397" s="8">
        <v>406</v>
      </c>
      <c r="B397" s="15" t="s">
        <v>2018</v>
      </c>
      <c r="C397" s="1">
        <v>39835</v>
      </c>
      <c r="D397">
        <v>2</v>
      </c>
      <c r="E397">
        <v>5</v>
      </c>
      <c r="F397" s="1">
        <v>39835</v>
      </c>
      <c r="G397" t="s">
        <v>138</v>
      </c>
      <c r="H397">
        <v>26</v>
      </c>
      <c r="I397" t="s">
        <v>139</v>
      </c>
      <c r="J397" t="s">
        <v>142</v>
      </c>
      <c r="K397" t="s">
        <v>144</v>
      </c>
      <c r="L397" t="s">
        <v>144</v>
      </c>
      <c r="M397" t="s">
        <v>144</v>
      </c>
      <c r="N397" t="s">
        <v>144</v>
      </c>
      <c r="O397" t="s">
        <v>144</v>
      </c>
      <c r="P397" t="s">
        <v>144</v>
      </c>
      <c r="Q397" t="s">
        <v>144</v>
      </c>
      <c r="R397" t="s">
        <v>144</v>
      </c>
      <c r="S397" t="s">
        <v>144</v>
      </c>
      <c r="T397" t="s">
        <v>144</v>
      </c>
      <c r="U397" t="s">
        <v>144</v>
      </c>
      <c r="V397" t="s">
        <v>144</v>
      </c>
      <c r="W397" t="s">
        <v>144</v>
      </c>
      <c r="X397" t="s">
        <v>142</v>
      </c>
      <c r="Y397" t="s">
        <v>142</v>
      </c>
      <c r="Z397" t="s">
        <v>1138</v>
      </c>
      <c r="AA397" t="s">
        <v>146</v>
      </c>
      <c r="AB397" t="s">
        <v>140</v>
      </c>
      <c r="AC397" t="s">
        <v>140</v>
      </c>
      <c r="AD397" t="s">
        <v>140</v>
      </c>
      <c r="AE397" t="s">
        <v>140</v>
      </c>
      <c r="AF397" t="s">
        <v>140</v>
      </c>
      <c r="AG397" t="s">
        <v>144</v>
      </c>
      <c r="AH397" t="s">
        <v>144</v>
      </c>
      <c r="AI397" t="s">
        <v>144</v>
      </c>
      <c r="AJ397" t="s">
        <v>144</v>
      </c>
      <c r="AK397" t="s">
        <v>144</v>
      </c>
      <c r="AL397" t="s">
        <v>144</v>
      </c>
      <c r="AM397" t="s">
        <v>142</v>
      </c>
      <c r="AN397" t="s">
        <v>144</v>
      </c>
      <c r="AO397" t="s">
        <v>147</v>
      </c>
      <c r="AQ397" t="s">
        <v>144</v>
      </c>
      <c r="AS397" t="s">
        <v>144</v>
      </c>
      <c r="AV397" t="s">
        <v>144</v>
      </c>
      <c r="AW397" t="s">
        <v>144</v>
      </c>
      <c r="AX397" t="s">
        <v>144</v>
      </c>
      <c r="AY397" t="s">
        <v>144</v>
      </c>
      <c r="AZ397" t="s">
        <v>1139</v>
      </c>
      <c r="BA397" t="s">
        <v>144</v>
      </c>
      <c r="BC397" t="s">
        <v>142</v>
      </c>
      <c r="BD397">
        <v>112</v>
      </c>
      <c r="BE397">
        <v>86</v>
      </c>
      <c r="BF397">
        <v>22</v>
      </c>
      <c r="BG397">
        <v>22</v>
      </c>
      <c r="BH397">
        <v>16</v>
      </c>
      <c r="BI397">
        <v>7.58</v>
      </c>
      <c r="BJ397">
        <v>7.54</v>
      </c>
      <c r="BK397" t="s">
        <v>144</v>
      </c>
      <c r="BL397">
        <v>28</v>
      </c>
      <c r="BM397" t="s">
        <v>144</v>
      </c>
      <c r="BO397">
        <v>2</v>
      </c>
      <c r="BQ397">
        <v>14</v>
      </c>
      <c r="BR397" t="s">
        <v>142</v>
      </c>
      <c r="BU397">
        <v>17</v>
      </c>
      <c r="CM397" s="4">
        <v>39835.272222222222</v>
      </c>
      <c r="CN397" s="4">
        <v>39835.506944444445</v>
      </c>
      <c r="CQ397" t="s">
        <v>144</v>
      </c>
      <c r="CZ397" t="s">
        <v>1067</v>
      </c>
      <c r="DA397" t="s">
        <v>144</v>
      </c>
      <c r="DC397" t="s">
        <v>144</v>
      </c>
      <c r="DL397" t="s">
        <v>1067</v>
      </c>
      <c r="DM397" t="s">
        <v>144</v>
      </c>
      <c r="DP397" t="s">
        <v>152</v>
      </c>
      <c r="DX397" t="s">
        <v>140</v>
      </c>
      <c r="DY397" t="s">
        <v>140</v>
      </c>
      <c r="DZ397" t="s">
        <v>140</v>
      </c>
      <c r="EA397" t="s">
        <v>140</v>
      </c>
      <c r="EB397" t="s">
        <v>146</v>
      </c>
      <c r="EC397" t="s">
        <v>140</v>
      </c>
      <c r="ED397" t="s">
        <v>140</v>
      </c>
      <c r="EE397" t="s">
        <v>140</v>
      </c>
      <c r="EG397" t="s">
        <v>163</v>
      </c>
      <c r="FC397" t="s">
        <v>163</v>
      </c>
      <c r="FQ397" s="1">
        <v>39838</v>
      </c>
      <c r="FT397" t="s">
        <v>144</v>
      </c>
    </row>
    <row r="398" spans="1:177" x14ac:dyDescent="0.2">
      <c r="A398" s="8">
        <v>407</v>
      </c>
      <c r="B398" s="15" t="s">
        <v>2019</v>
      </c>
      <c r="C398" s="1">
        <v>39834</v>
      </c>
      <c r="D398">
        <v>15</v>
      </c>
      <c r="E398">
        <v>17</v>
      </c>
      <c r="F398" s="1">
        <v>39834</v>
      </c>
      <c r="G398" t="s">
        <v>143</v>
      </c>
      <c r="H398">
        <v>68</v>
      </c>
      <c r="I398" t="s">
        <v>141</v>
      </c>
      <c r="J398" t="s">
        <v>144</v>
      </c>
      <c r="K398" t="s">
        <v>144</v>
      </c>
      <c r="L398" t="s">
        <v>142</v>
      </c>
      <c r="M398" t="s">
        <v>144</v>
      </c>
      <c r="N398" t="s">
        <v>144</v>
      </c>
      <c r="O398" t="s">
        <v>144</v>
      </c>
      <c r="P398" t="s">
        <v>144</v>
      </c>
      <c r="Q398" t="s">
        <v>144</v>
      </c>
      <c r="R398" t="s">
        <v>144</v>
      </c>
      <c r="S398" t="s">
        <v>144</v>
      </c>
      <c r="T398" t="s">
        <v>144</v>
      </c>
      <c r="U398" t="s">
        <v>144</v>
      </c>
      <c r="V398" t="s">
        <v>144</v>
      </c>
      <c r="W398" t="s">
        <v>144</v>
      </c>
      <c r="X398" t="s">
        <v>144</v>
      </c>
      <c r="Y398" t="s">
        <v>142</v>
      </c>
      <c r="Z398" t="s">
        <v>1140</v>
      </c>
      <c r="AA398" t="s">
        <v>146</v>
      </c>
      <c r="AB398" t="s">
        <v>140</v>
      </c>
      <c r="AC398" t="s">
        <v>140</v>
      </c>
      <c r="AD398" t="s">
        <v>140</v>
      </c>
      <c r="AE398" t="s">
        <v>140</v>
      </c>
      <c r="AF398" t="s">
        <v>140</v>
      </c>
      <c r="AG398" t="s">
        <v>142</v>
      </c>
      <c r="AH398" t="s">
        <v>144</v>
      </c>
      <c r="AI398" t="s">
        <v>144</v>
      </c>
      <c r="AJ398" t="s">
        <v>144</v>
      </c>
      <c r="AK398" t="s">
        <v>144</v>
      </c>
      <c r="AL398" t="s">
        <v>142</v>
      </c>
      <c r="AM398" t="s">
        <v>144</v>
      </c>
      <c r="AN398" t="s">
        <v>142</v>
      </c>
      <c r="AO398" t="s">
        <v>147</v>
      </c>
      <c r="AQ398" t="s">
        <v>144</v>
      </c>
      <c r="AS398" t="s">
        <v>144</v>
      </c>
      <c r="AT398" t="s">
        <v>159</v>
      </c>
      <c r="AV398" t="s">
        <v>144</v>
      </c>
      <c r="AW398" t="s">
        <v>144</v>
      </c>
      <c r="AX398" t="s">
        <v>144</v>
      </c>
      <c r="AY398" t="s">
        <v>144</v>
      </c>
      <c r="AZ398" t="s">
        <v>1141</v>
      </c>
      <c r="BA398" t="s">
        <v>144</v>
      </c>
      <c r="BC398" t="s">
        <v>144</v>
      </c>
      <c r="BK398" t="s">
        <v>144</v>
      </c>
      <c r="BL398">
        <v>36</v>
      </c>
      <c r="BM398" t="s">
        <v>142</v>
      </c>
      <c r="BO398">
        <v>4</v>
      </c>
      <c r="BQ398">
        <v>25</v>
      </c>
      <c r="BR398" t="s">
        <v>142</v>
      </c>
      <c r="BU398">
        <v>14</v>
      </c>
      <c r="CM398" s="4">
        <v>39834.681944444441</v>
      </c>
      <c r="CN398" s="4">
        <v>39834.792361111111</v>
      </c>
      <c r="CQ398" t="s">
        <v>142</v>
      </c>
      <c r="CR398" s="1">
        <v>39834</v>
      </c>
      <c r="CS398" s="2">
        <v>0.58194444444444449</v>
      </c>
      <c r="CT398" t="s">
        <v>142</v>
      </c>
      <c r="CU398" s="1">
        <v>39837</v>
      </c>
      <c r="CV398">
        <v>4</v>
      </c>
      <c r="CW398">
        <v>3</v>
      </c>
      <c r="CX398">
        <v>4</v>
      </c>
      <c r="CY398">
        <v>3</v>
      </c>
      <c r="CZ398" t="s">
        <v>1067</v>
      </c>
      <c r="DA398" t="s">
        <v>142</v>
      </c>
      <c r="DB398" s="1">
        <v>39834</v>
      </c>
      <c r="DC398" t="s">
        <v>142</v>
      </c>
      <c r="DD398" s="1">
        <v>39834</v>
      </c>
      <c r="DE398" s="2">
        <v>0.58194444444444449</v>
      </c>
      <c r="DF398" t="s">
        <v>142</v>
      </c>
      <c r="DG398" s="1">
        <v>39837</v>
      </c>
      <c r="DH398">
        <v>4</v>
      </c>
      <c r="DI398">
        <v>3</v>
      </c>
      <c r="DJ398">
        <v>4</v>
      </c>
      <c r="DK398">
        <v>3</v>
      </c>
      <c r="DL398" t="s">
        <v>1067</v>
      </c>
      <c r="DM398" t="s">
        <v>142</v>
      </c>
      <c r="DN398" s="1">
        <v>39834</v>
      </c>
      <c r="DP398" t="s">
        <v>152</v>
      </c>
      <c r="DX398" t="s">
        <v>140</v>
      </c>
      <c r="DY398" t="s">
        <v>146</v>
      </c>
      <c r="DZ398" t="s">
        <v>140</v>
      </c>
      <c r="EA398" t="s">
        <v>140</v>
      </c>
      <c r="EB398" t="s">
        <v>140</v>
      </c>
      <c r="EC398" t="s">
        <v>140</v>
      </c>
      <c r="ED398" t="s">
        <v>140</v>
      </c>
      <c r="EE398" t="s">
        <v>140</v>
      </c>
      <c r="EG398" t="s">
        <v>163</v>
      </c>
      <c r="EL398" t="s">
        <v>163</v>
      </c>
      <c r="FQ398" s="1">
        <v>39835</v>
      </c>
      <c r="FT398" t="s">
        <v>144</v>
      </c>
    </row>
    <row r="399" spans="1:177" x14ac:dyDescent="0.2">
      <c r="A399" s="8">
        <v>408</v>
      </c>
      <c r="B399" s="15" t="s">
        <v>2020</v>
      </c>
      <c r="C399" s="1">
        <v>39834</v>
      </c>
      <c r="D399">
        <v>20</v>
      </c>
      <c r="E399">
        <v>20</v>
      </c>
      <c r="F399" s="1">
        <v>39834</v>
      </c>
      <c r="G399" t="s">
        <v>223</v>
      </c>
      <c r="H399">
        <v>30</v>
      </c>
      <c r="I399" t="s">
        <v>139</v>
      </c>
      <c r="J399" t="s">
        <v>144</v>
      </c>
      <c r="K399" t="s">
        <v>144</v>
      </c>
      <c r="L399" t="s">
        <v>144</v>
      </c>
      <c r="M399" t="s">
        <v>144</v>
      </c>
      <c r="N399" t="s">
        <v>144</v>
      </c>
      <c r="O399" t="s">
        <v>144</v>
      </c>
      <c r="P399" t="s">
        <v>144</v>
      </c>
      <c r="Q399" t="s">
        <v>144</v>
      </c>
      <c r="R399" t="s">
        <v>144</v>
      </c>
      <c r="S399" t="s">
        <v>144</v>
      </c>
      <c r="T399" t="s">
        <v>144</v>
      </c>
      <c r="U399" t="s">
        <v>144</v>
      </c>
      <c r="V399" t="s">
        <v>144</v>
      </c>
      <c r="W399" t="s">
        <v>144</v>
      </c>
      <c r="X399" t="s">
        <v>144</v>
      </c>
      <c r="Y399" t="s">
        <v>144</v>
      </c>
      <c r="Z399" t="s">
        <v>1142</v>
      </c>
      <c r="AA399" t="s">
        <v>146</v>
      </c>
      <c r="AB399" t="s">
        <v>140</v>
      </c>
      <c r="AC399" t="s">
        <v>140</v>
      </c>
      <c r="AD399" t="s">
        <v>140</v>
      </c>
      <c r="AE399" t="s">
        <v>140</v>
      </c>
      <c r="AF399" t="s">
        <v>140</v>
      </c>
      <c r="AG399" t="s">
        <v>144</v>
      </c>
      <c r="AH399" t="s">
        <v>144</v>
      </c>
      <c r="AI399" t="s">
        <v>144</v>
      </c>
      <c r="AJ399" t="s">
        <v>144</v>
      </c>
      <c r="AK399" t="s">
        <v>144</v>
      </c>
      <c r="AL399" t="s">
        <v>144</v>
      </c>
      <c r="AM399" t="s">
        <v>144</v>
      </c>
      <c r="AN399" t="s">
        <v>144</v>
      </c>
      <c r="AO399" t="s">
        <v>147</v>
      </c>
      <c r="AQ399" t="s">
        <v>142</v>
      </c>
      <c r="AR399" t="s">
        <v>142</v>
      </c>
      <c r="AS399" t="s">
        <v>144</v>
      </c>
      <c r="AT399" t="s">
        <v>159</v>
      </c>
      <c r="AV399" t="s">
        <v>144</v>
      </c>
      <c r="AW399" t="s">
        <v>144</v>
      </c>
      <c r="AX399" t="s">
        <v>144</v>
      </c>
      <c r="AY399" t="s">
        <v>144</v>
      </c>
      <c r="AZ399" t="s">
        <v>1143</v>
      </c>
      <c r="BA399" t="s">
        <v>144</v>
      </c>
      <c r="BC399" t="s">
        <v>144</v>
      </c>
      <c r="BK399" t="s">
        <v>144</v>
      </c>
      <c r="BM399" t="s">
        <v>144</v>
      </c>
      <c r="BQ399">
        <v>9</v>
      </c>
      <c r="BR399" t="s">
        <v>142</v>
      </c>
      <c r="BU399">
        <v>20</v>
      </c>
      <c r="CM399" s="4">
        <v>39834.888194444444</v>
      </c>
      <c r="CQ399" t="s">
        <v>144</v>
      </c>
      <c r="DA399" t="s">
        <v>144</v>
      </c>
      <c r="DP399" t="s">
        <v>148</v>
      </c>
      <c r="DX399" t="s">
        <v>140</v>
      </c>
      <c r="DY399" t="s">
        <v>140</v>
      </c>
      <c r="DZ399" t="s">
        <v>140</v>
      </c>
      <c r="EA399" t="s">
        <v>140</v>
      </c>
      <c r="EB399" t="s">
        <v>140</v>
      </c>
      <c r="EC399" t="s">
        <v>140</v>
      </c>
      <c r="ED399" t="s">
        <v>140</v>
      </c>
      <c r="EE399" t="s">
        <v>140</v>
      </c>
      <c r="FT399" t="s">
        <v>144</v>
      </c>
    </row>
    <row r="400" spans="1:177" x14ac:dyDescent="0.2">
      <c r="A400" s="8">
        <v>409</v>
      </c>
      <c r="B400" s="15" t="s">
        <v>2021</v>
      </c>
      <c r="C400" s="1">
        <v>39834</v>
      </c>
      <c r="D400">
        <v>18</v>
      </c>
      <c r="E400">
        <v>20</v>
      </c>
      <c r="F400" s="1">
        <v>39834</v>
      </c>
      <c r="G400" t="s">
        <v>138</v>
      </c>
      <c r="H400">
        <v>59</v>
      </c>
      <c r="I400" t="s">
        <v>139</v>
      </c>
      <c r="J400" t="s">
        <v>144</v>
      </c>
      <c r="K400" t="s">
        <v>144</v>
      </c>
      <c r="L400" t="s">
        <v>144</v>
      </c>
      <c r="M400" t="s">
        <v>144</v>
      </c>
      <c r="N400" t="s">
        <v>144</v>
      </c>
      <c r="O400" t="s">
        <v>144</v>
      </c>
      <c r="P400" t="s">
        <v>144</v>
      </c>
      <c r="Q400" t="s">
        <v>142</v>
      </c>
      <c r="R400" t="s">
        <v>144</v>
      </c>
      <c r="S400" t="s">
        <v>144</v>
      </c>
      <c r="T400" t="s">
        <v>144</v>
      </c>
      <c r="U400" t="s">
        <v>144</v>
      </c>
      <c r="V400" t="s">
        <v>144</v>
      </c>
      <c r="W400" t="s">
        <v>142</v>
      </c>
      <c r="X400" t="s">
        <v>144</v>
      </c>
      <c r="Y400" t="s">
        <v>142</v>
      </c>
      <c r="Z400" t="s">
        <v>1144</v>
      </c>
      <c r="AA400" t="s">
        <v>146</v>
      </c>
      <c r="AB400" t="s">
        <v>140</v>
      </c>
      <c r="AC400" t="s">
        <v>140</v>
      </c>
      <c r="AD400" t="s">
        <v>140</v>
      </c>
      <c r="AE400" t="s">
        <v>140</v>
      </c>
      <c r="AF400" t="s">
        <v>140</v>
      </c>
      <c r="AG400" t="s">
        <v>144</v>
      </c>
      <c r="AH400" t="s">
        <v>144</v>
      </c>
      <c r="AI400" t="s">
        <v>144</v>
      </c>
      <c r="AJ400" t="s">
        <v>144</v>
      </c>
      <c r="AK400" t="s">
        <v>144</v>
      </c>
      <c r="AL400" t="s">
        <v>144</v>
      </c>
      <c r="AM400" t="s">
        <v>144</v>
      </c>
      <c r="AN400" t="s">
        <v>144</v>
      </c>
      <c r="AO400" t="s">
        <v>150</v>
      </c>
      <c r="AP400" t="s">
        <v>1145</v>
      </c>
      <c r="AQ400" t="s">
        <v>144</v>
      </c>
      <c r="AS400" t="s">
        <v>144</v>
      </c>
      <c r="AT400" t="s">
        <v>151</v>
      </c>
      <c r="AV400" t="s">
        <v>142</v>
      </c>
      <c r="AW400" t="s">
        <v>144</v>
      </c>
      <c r="AX400" t="s">
        <v>144</v>
      </c>
      <c r="AY400" t="s">
        <v>144</v>
      </c>
      <c r="AZ400" t="s">
        <v>1146</v>
      </c>
      <c r="BA400" t="s">
        <v>144</v>
      </c>
      <c r="BC400" t="s">
        <v>142</v>
      </c>
      <c r="BD400">
        <v>71</v>
      </c>
      <c r="BE400">
        <v>71</v>
      </c>
      <c r="BF400">
        <v>31</v>
      </c>
      <c r="BG400">
        <v>31</v>
      </c>
      <c r="BH400">
        <v>31</v>
      </c>
      <c r="BI400">
        <v>7.35</v>
      </c>
      <c r="BJ400">
        <v>7.35</v>
      </c>
      <c r="BK400" t="s">
        <v>144</v>
      </c>
      <c r="BL400">
        <v>28</v>
      </c>
      <c r="BM400" t="s">
        <v>144</v>
      </c>
      <c r="BO400">
        <v>2</v>
      </c>
      <c r="BQ400">
        <v>30</v>
      </c>
      <c r="BR400" t="s">
        <v>142</v>
      </c>
      <c r="BU400">
        <v>16</v>
      </c>
      <c r="CM400" s="4">
        <v>39835.63958333333</v>
      </c>
      <c r="CN400" s="4">
        <v>39835.715277777781</v>
      </c>
      <c r="CQ400" t="s">
        <v>142</v>
      </c>
      <c r="CR400" s="1">
        <v>39834</v>
      </c>
      <c r="CS400" s="2">
        <v>0.75902777777777775</v>
      </c>
      <c r="CT400" t="s">
        <v>142</v>
      </c>
      <c r="CU400" s="1">
        <v>39837</v>
      </c>
      <c r="CV400">
        <v>3</v>
      </c>
      <c r="CW400">
        <v>3</v>
      </c>
      <c r="CX400">
        <v>3</v>
      </c>
      <c r="CY400">
        <v>3</v>
      </c>
      <c r="CZ400" t="s">
        <v>1147</v>
      </c>
      <c r="DA400" t="s">
        <v>144</v>
      </c>
      <c r="DC400" t="s">
        <v>142</v>
      </c>
      <c r="DD400" s="1">
        <v>39834</v>
      </c>
      <c r="DE400" s="2">
        <v>0.75902777777777775</v>
      </c>
      <c r="DF400" t="s">
        <v>142</v>
      </c>
      <c r="DG400" s="1">
        <v>39837</v>
      </c>
      <c r="DH400">
        <v>3</v>
      </c>
      <c r="DI400">
        <v>3</v>
      </c>
      <c r="DJ400">
        <v>3</v>
      </c>
      <c r="DK400">
        <v>3</v>
      </c>
      <c r="DL400" t="s">
        <v>1147</v>
      </c>
      <c r="DM400" t="s">
        <v>144</v>
      </c>
      <c r="DP400" t="s">
        <v>152</v>
      </c>
      <c r="DX400" t="s">
        <v>140</v>
      </c>
      <c r="DY400" t="s">
        <v>140</v>
      </c>
      <c r="DZ400" t="s">
        <v>140</v>
      </c>
      <c r="EA400" t="s">
        <v>146</v>
      </c>
      <c r="EB400" t="s">
        <v>140</v>
      </c>
      <c r="EC400" t="s">
        <v>140</v>
      </c>
      <c r="ED400" t="s">
        <v>140</v>
      </c>
      <c r="EE400" t="s">
        <v>140</v>
      </c>
      <c r="EG400" t="s">
        <v>163</v>
      </c>
      <c r="EW400" t="s">
        <v>153</v>
      </c>
      <c r="EX400" t="s">
        <v>179</v>
      </c>
      <c r="FT400" t="s">
        <v>144</v>
      </c>
    </row>
    <row r="401" spans="1:177" x14ac:dyDescent="0.2">
      <c r="A401" s="8">
        <v>410</v>
      </c>
      <c r="B401" s="15" t="s">
        <v>2022</v>
      </c>
      <c r="C401" s="1">
        <v>39839</v>
      </c>
      <c r="D401">
        <v>22</v>
      </c>
      <c r="E401">
        <v>2</v>
      </c>
      <c r="F401" s="1">
        <v>39840</v>
      </c>
      <c r="G401" t="s">
        <v>138</v>
      </c>
      <c r="H401">
        <v>77</v>
      </c>
      <c r="I401" t="s">
        <v>139</v>
      </c>
      <c r="J401" t="s">
        <v>144</v>
      </c>
      <c r="K401" t="s">
        <v>144</v>
      </c>
      <c r="L401" t="s">
        <v>144</v>
      </c>
      <c r="M401" t="s">
        <v>144</v>
      </c>
      <c r="N401" t="s">
        <v>144</v>
      </c>
      <c r="O401" t="s">
        <v>144</v>
      </c>
      <c r="P401" t="s">
        <v>144</v>
      </c>
      <c r="Q401" t="s">
        <v>142</v>
      </c>
      <c r="R401" t="s">
        <v>144</v>
      </c>
      <c r="S401" t="s">
        <v>144</v>
      </c>
      <c r="T401" t="s">
        <v>144</v>
      </c>
      <c r="U401" t="s">
        <v>144</v>
      </c>
      <c r="V401" t="s">
        <v>144</v>
      </c>
      <c r="W401" t="s">
        <v>144</v>
      </c>
      <c r="X401" t="s">
        <v>144</v>
      </c>
      <c r="Y401" t="s">
        <v>144</v>
      </c>
      <c r="Z401" t="s">
        <v>1148</v>
      </c>
      <c r="AA401" t="s">
        <v>146</v>
      </c>
      <c r="AB401" t="s">
        <v>140</v>
      </c>
      <c r="AC401" t="s">
        <v>140</v>
      </c>
      <c r="AD401" t="s">
        <v>140</v>
      </c>
      <c r="AE401" t="s">
        <v>140</v>
      </c>
      <c r="AF401" t="s">
        <v>140</v>
      </c>
      <c r="AG401" t="s">
        <v>144</v>
      </c>
      <c r="AH401" t="s">
        <v>144</v>
      </c>
      <c r="AI401" t="s">
        <v>144</v>
      </c>
      <c r="AJ401" t="s">
        <v>144</v>
      </c>
      <c r="AK401" t="s">
        <v>144</v>
      </c>
      <c r="AL401" t="s">
        <v>142</v>
      </c>
      <c r="AM401" t="s">
        <v>144</v>
      </c>
      <c r="AN401" t="s">
        <v>144</v>
      </c>
      <c r="AO401" t="s">
        <v>561</v>
      </c>
      <c r="AP401" t="s">
        <v>1149</v>
      </c>
      <c r="AQ401" t="s">
        <v>144</v>
      </c>
      <c r="AS401" t="s">
        <v>144</v>
      </c>
      <c r="AT401" t="s">
        <v>151</v>
      </c>
      <c r="AU401">
        <v>2</v>
      </c>
      <c r="AV401" t="s">
        <v>144</v>
      </c>
      <c r="AW401" t="s">
        <v>144</v>
      </c>
      <c r="AX401" t="s">
        <v>144</v>
      </c>
      <c r="AY401" t="s">
        <v>144</v>
      </c>
      <c r="AZ401" t="s">
        <v>1150</v>
      </c>
      <c r="BA401" t="s">
        <v>144</v>
      </c>
      <c r="BC401" t="s">
        <v>144</v>
      </c>
      <c r="BK401" t="s">
        <v>144</v>
      </c>
      <c r="BL401">
        <v>36</v>
      </c>
      <c r="BO401">
        <v>4</v>
      </c>
      <c r="BQ401">
        <v>30</v>
      </c>
      <c r="BR401" t="s">
        <v>142</v>
      </c>
      <c r="BU401">
        <v>17</v>
      </c>
      <c r="CM401" s="4">
        <v>39840.247916666667</v>
      </c>
      <c r="CN401" s="4">
        <v>39840.680555555555</v>
      </c>
      <c r="CQ401" t="s">
        <v>142</v>
      </c>
      <c r="CR401" s="1">
        <v>39840</v>
      </c>
      <c r="CS401" s="2">
        <v>0.74930555555555556</v>
      </c>
      <c r="CT401" t="s">
        <v>142</v>
      </c>
      <c r="CU401" s="1">
        <v>39844</v>
      </c>
      <c r="CV401">
        <v>0</v>
      </c>
      <c r="CW401">
        <v>0</v>
      </c>
      <c r="CX401">
        <v>1</v>
      </c>
      <c r="CY401">
        <v>1</v>
      </c>
      <c r="CZ401" t="s">
        <v>1151</v>
      </c>
      <c r="DA401" t="s">
        <v>142</v>
      </c>
      <c r="DB401" s="1">
        <v>39839</v>
      </c>
      <c r="DC401" t="s">
        <v>142</v>
      </c>
      <c r="DD401" s="1">
        <v>39840</v>
      </c>
      <c r="DE401" s="2">
        <v>0.74930555555555556</v>
      </c>
      <c r="DF401" t="s">
        <v>142</v>
      </c>
      <c r="DG401" s="1">
        <v>39844</v>
      </c>
      <c r="DH401">
        <v>0</v>
      </c>
      <c r="DI401">
        <v>0</v>
      </c>
      <c r="DJ401">
        <v>1</v>
      </c>
      <c r="DK401">
        <v>1</v>
      </c>
      <c r="DL401" t="s">
        <v>1151</v>
      </c>
      <c r="DM401" t="s">
        <v>142</v>
      </c>
      <c r="DN401" s="1">
        <v>39839</v>
      </c>
      <c r="DP401" t="s">
        <v>152</v>
      </c>
      <c r="DX401" t="s">
        <v>140</v>
      </c>
      <c r="DY401" t="s">
        <v>140</v>
      </c>
      <c r="DZ401" t="s">
        <v>146</v>
      </c>
      <c r="EA401" t="s">
        <v>140</v>
      </c>
      <c r="EB401" t="s">
        <v>140</v>
      </c>
      <c r="EC401" t="s">
        <v>140</v>
      </c>
      <c r="ED401" t="s">
        <v>140</v>
      </c>
      <c r="EE401" t="s">
        <v>140</v>
      </c>
      <c r="EG401" t="s">
        <v>163</v>
      </c>
      <c r="EQ401" t="s">
        <v>153</v>
      </c>
      <c r="ER401" t="s">
        <v>417</v>
      </c>
      <c r="FQ401" s="1">
        <v>39845</v>
      </c>
      <c r="FT401" t="s">
        <v>144</v>
      </c>
    </row>
    <row r="402" spans="1:177" x14ac:dyDescent="0.2">
      <c r="A402" s="8">
        <v>411</v>
      </c>
      <c r="B402" s="15" t="s">
        <v>2023</v>
      </c>
      <c r="C402" s="1">
        <v>39845</v>
      </c>
      <c r="D402">
        <v>2</v>
      </c>
      <c r="E402">
        <v>3</v>
      </c>
      <c r="F402" s="1">
        <v>39845</v>
      </c>
      <c r="G402" t="s">
        <v>138</v>
      </c>
      <c r="H402">
        <v>59</v>
      </c>
      <c r="I402" t="s">
        <v>141</v>
      </c>
      <c r="J402" t="s">
        <v>144</v>
      </c>
      <c r="K402" t="s">
        <v>142</v>
      </c>
      <c r="L402" t="s">
        <v>142</v>
      </c>
      <c r="M402" t="s">
        <v>144</v>
      </c>
      <c r="N402" t="s">
        <v>144</v>
      </c>
      <c r="O402" t="s">
        <v>144</v>
      </c>
      <c r="P402" t="s">
        <v>144</v>
      </c>
      <c r="Q402" t="s">
        <v>144</v>
      </c>
      <c r="R402" t="s">
        <v>144</v>
      </c>
      <c r="S402" t="s">
        <v>144</v>
      </c>
      <c r="T402" t="s">
        <v>144</v>
      </c>
      <c r="U402" t="s">
        <v>144</v>
      </c>
      <c r="V402" t="s">
        <v>144</v>
      </c>
      <c r="W402" t="s">
        <v>144</v>
      </c>
      <c r="X402" t="s">
        <v>142</v>
      </c>
      <c r="Y402" t="s">
        <v>142</v>
      </c>
      <c r="Z402" t="s">
        <v>1152</v>
      </c>
      <c r="AA402" t="s">
        <v>146</v>
      </c>
      <c r="AB402" t="s">
        <v>140</v>
      </c>
      <c r="AC402" t="s">
        <v>140</v>
      </c>
      <c r="AD402" t="s">
        <v>140</v>
      </c>
      <c r="AE402" t="s">
        <v>140</v>
      </c>
      <c r="AF402" t="s">
        <v>140</v>
      </c>
      <c r="AG402" t="s">
        <v>144</v>
      </c>
      <c r="AH402" t="s">
        <v>144</v>
      </c>
      <c r="AI402" t="s">
        <v>142</v>
      </c>
      <c r="AJ402" t="s">
        <v>144</v>
      </c>
      <c r="AK402" t="s">
        <v>144</v>
      </c>
      <c r="AL402" t="s">
        <v>144</v>
      </c>
      <c r="AM402" t="s">
        <v>144</v>
      </c>
      <c r="AN402" t="s">
        <v>144</v>
      </c>
      <c r="AO402" t="s">
        <v>561</v>
      </c>
      <c r="AP402" t="s">
        <v>1153</v>
      </c>
      <c r="AQ402" t="s">
        <v>144</v>
      </c>
      <c r="AS402" t="s">
        <v>144</v>
      </c>
      <c r="AT402" t="s">
        <v>159</v>
      </c>
      <c r="AV402" t="s">
        <v>144</v>
      </c>
      <c r="AW402" t="s">
        <v>144</v>
      </c>
      <c r="AX402" t="s">
        <v>144</v>
      </c>
      <c r="AY402" t="s">
        <v>144</v>
      </c>
      <c r="AZ402" t="s">
        <v>1154</v>
      </c>
      <c r="BA402" t="s">
        <v>142</v>
      </c>
      <c r="BC402" t="s">
        <v>142</v>
      </c>
      <c r="BD402">
        <v>68</v>
      </c>
      <c r="BE402">
        <v>53</v>
      </c>
      <c r="BF402">
        <v>50</v>
      </c>
      <c r="BG402">
        <v>52</v>
      </c>
      <c r="BH402">
        <v>50</v>
      </c>
      <c r="BI402">
        <v>7.4</v>
      </c>
      <c r="BJ402">
        <v>7.36</v>
      </c>
      <c r="BK402" t="s">
        <v>142</v>
      </c>
      <c r="BL402">
        <v>60</v>
      </c>
      <c r="BP402">
        <v>88</v>
      </c>
      <c r="BQ402">
        <v>32</v>
      </c>
      <c r="BR402" t="s">
        <v>142</v>
      </c>
      <c r="BS402" t="s">
        <v>144</v>
      </c>
      <c r="BT402" t="s">
        <v>142</v>
      </c>
      <c r="BU402">
        <v>22</v>
      </c>
      <c r="CM402" s="4">
        <v>39845.895833333336</v>
      </c>
      <c r="CN402" s="4">
        <v>39846.277083333334</v>
      </c>
      <c r="CQ402" t="s">
        <v>142</v>
      </c>
      <c r="CR402" s="1">
        <v>39846</v>
      </c>
      <c r="CS402" s="2">
        <v>6.458333333333334E-2</v>
      </c>
      <c r="CT402" t="s">
        <v>142</v>
      </c>
      <c r="CU402" s="1">
        <v>39858</v>
      </c>
      <c r="CV402">
        <v>1</v>
      </c>
      <c r="CW402">
        <v>1</v>
      </c>
      <c r="CX402">
        <v>1</v>
      </c>
      <c r="CY402">
        <v>2</v>
      </c>
      <c r="CZ402" t="s">
        <v>1155</v>
      </c>
      <c r="DA402" t="s">
        <v>144</v>
      </c>
      <c r="DB402" s="1">
        <v>39845</v>
      </c>
      <c r="DP402" t="s">
        <v>173</v>
      </c>
      <c r="DX402" t="s">
        <v>140</v>
      </c>
      <c r="DY402" t="s">
        <v>146</v>
      </c>
      <c r="DZ402" t="s">
        <v>140</v>
      </c>
      <c r="EA402" t="s">
        <v>140</v>
      </c>
      <c r="EB402" t="s">
        <v>140</v>
      </c>
      <c r="EC402" t="s">
        <v>140</v>
      </c>
      <c r="ED402" t="s">
        <v>140</v>
      </c>
      <c r="EE402" t="s">
        <v>140</v>
      </c>
      <c r="EG402" t="s">
        <v>163</v>
      </c>
      <c r="EL402" t="s">
        <v>153</v>
      </c>
      <c r="EM402" t="s">
        <v>154</v>
      </c>
      <c r="FT402" t="s">
        <v>144</v>
      </c>
    </row>
    <row r="403" spans="1:177" x14ac:dyDescent="0.2">
      <c r="A403" s="8">
        <v>412</v>
      </c>
      <c r="B403" s="15" t="s">
        <v>2024</v>
      </c>
      <c r="C403" s="1">
        <v>39829</v>
      </c>
      <c r="D403">
        <v>10</v>
      </c>
      <c r="E403">
        <v>4</v>
      </c>
      <c r="F403" s="1">
        <v>39845</v>
      </c>
      <c r="G403" t="s">
        <v>138</v>
      </c>
      <c r="H403">
        <v>46</v>
      </c>
      <c r="I403" t="s">
        <v>141</v>
      </c>
      <c r="J403" t="s">
        <v>144</v>
      </c>
      <c r="K403" t="s">
        <v>142</v>
      </c>
      <c r="L403" t="s">
        <v>144</v>
      </c>
      <c r="M403" t="s">
        <v>144</v>
      </c>
      <c r="N403" t="s">
        <v>144</v>
      </c>
      <c r="O403" t="s">
        <v>144</v>
      </c>
      <c r="P403" t="s">
        <v>144</v>
      </c>
      <c r="Q403" t="s">
        <v>142</v>
      </c>
      <c r="R403" t="s">
        <v>144</v>
      </c>
      <c r="S403" t="s">
        <v>144</v>
      </c>
      <c r="T403" t="s">
        <v>144</v>
      </c>
      <c r="U403" t="s">
        <v>144</v>
      </c>
      <c r="V403" t="s">
        <v>144</v>
      </c>
      <c r="W403" t="s">
        <v>144</v>
      </c>
      <c r="X403" t="s">
        <v>142</v>
      </c>
      <c r="Y403" t="s">
        <v>142</v>
      </c>
      <c r="Z403" t="s">
        <v>1156</v>
      </c>
      <c r="AA403" t="s">
        <v>146</v>
      </c>
      <c r="AB403" t="s">
        <v>140</v>
      </c>
      <c r="AC403" t="s">
        <v>140</v>
      </c>
      <c r="AD403" t="s">
        <v>140</v>
      </c>
      <c r="AE403" t="s">
        <v>140</v>
      </c>
      <c r="AF403" t="s">
        <v>140</v>
      </c>
      <c r="AG403" t="s">
        <v>144</v>
      </c>
      <c r="AH403" t="s">
        <v>144</v>
      </c>
      <c r="AI403" t="s">
        <v>144</v>
      </c>
      <c r="AJ403" t="s">
        <v>144</v>
      </c>
      <c r="AK403" t="s">
        <v>144</v>
      </c>
      <c r="AL403" t="s">
        <v>144</v>
      </c>
      <c r="AM403" t="s">
        <v>144</v>
      </c>
      <c r="AN403" t="s">
        <v>144</v>
      </c>
      <c r="AO403" t="s">
        <v>147</v>
      </c>
      <c r="AQ403" t="s">
        <v>142</v>
      </c>
      <c r="AR403" t="s">
        <v>142</v>
      </c>
      <c r="AS403" t="s">
        <v>144</v>
      </c>
      <c r="AT403" t="s">
        <v>159</v>
      </c>
      <c r="AV403" t="s">
        <v>144</v>
      </c>
      <c r="AW403" t="s">
        <v>144</v>
      </c>
      <c r="AX403" t="s">
        <v>142</v>
      </c>
      <c r="AY403" t="s">
        <v>144</v>
      </c>
      <c r="AZ403" t="s">
        <v>1157</v>
      </c>
      <c r="BA403" t="s">
        <v>142</v>
      </c>
      <c r="BC403" t="s">
        <v>142</v>
      </c>
      <c r="BD403">
        <v>296</v>
      </c>
      <c r="BE403">
        <v>111</v>
      </c>
      <c r="BF403">
        <v>76</v>
      </c>
      <c r="BG403">
        <v>127</v>
      </c>
      <c r="BH403">
        <v>76</v>
      </c>
      <c r="BI403">
        <v>7.33</v>
      </c>
      <c r="BJ403">
        <v>7.18</v>
      </c>
      <c r="BK403" t="s">
        <v>142</v>
      </c>
      <c r="BL403">
        <v>40</v>
      </c>
      <c r="BO403">
        <v>4</v>
      </c>
      <c r="BQ403">
        <v>29</v>
      </c>
      <c r="BR403" t="s">
        <v>142</v>
      </c>
      <c r="BS403" t="s">
        <v>142</v>
      </c>
      <c r="BT403" t="s">
        <v>144</v>
      </c>
      <c r="BU403">
        <v>15</v>
      </c>
      <c r="CM403" s="4">
        <v>39845.213888888888</v>
      </c>
      <c r="CN403" s="4">
        <v>39845.541666666664</v>
      </c>
      <c r="CQ403" t="s">
        <v>142</v>
      </c>
      <c r="CR403" s="1">
        <v>39845</v>
      </c>
      <c r="CS403" s="2">
        <v>0.12638888888888888</v>
      </c>
      <c r="CT403" t="s">
        <v>142</v>
      </c>
      <c r="CU403" s="1">
        <v>39858</v>
      </c>
      <c r="CV403">
        <v>3</v>
      </c>
      <c r="CW403">
        <v>3</v>
      </c>
      <c r="CX403">
        <v>3</v>
      </c>
      <c r="CY403">
        <v>3</v>
      </c>
      <c r="CZ403" t="s">
        <v>1067</v>
      </c>
      <c r="DA403" t="s">
        <v>144</v>
      </c>
      <c r="DC403" t="s">
        <v>142</v>
      </c>
      <c r="DD403" s="1">
        <v>39845</v>
      </c>
      <c r="DE403" s="2">
        <v>0.12638888888888888</v>
      </c>
      <c r="DF403" t="s">
        <v>142</v>
      </c>
      <c r="DG403" s="1">
        <v>39858</v>
      </c>
      <c r="DH403">
        <v>3</v>
      </c>
      <c r="DI403">
        <v>3</v>
      </c>
      <c r="DJ403">
        <v>3</v>
      </c>
      <c r="DK403">
        <v>3</v>
      </c>
      <c r="DL403" t="s">
        <v>1067</v>
      </c>
      <c r="DM403" t="s">
        <v>144</v>
      </c>
      <c r="DP403" t="s">
        <v>173</v>
      </c>
      <c r="DX403" t="s">
        <v>140</v>
      </c>
      <c r="DY403" t="s">
        <v>146</v>
      </c>
      <c r="DZ403" t="s">
        <v>140</v>
      </c>
      <c r="EA403" t="s">
        <v>140</v>
      </c>
      <c r="EB403" t="s">
        <v>140</v>
      </c>
      <c r="EC403" t="s">
        <v>140</v>
      </c>
      <c r="ED403" t="s">
        <v>140</v>
      </c>
      <c r="EE403" t="s">
        <v>140</v>
      </c>
      <c r="EG403" t="s">
        <v>163</v>
      </c>
      <c r="EL403" t="s">
        <v>153</v>
      </c>
      <c r="EM403" t="s">
        <v>154</v>
      </c>
      <c r="FQ403" s="1">
        <v>39857</v>
      </c>
      <c r="FT403" t="s">
        <v>142</v>
      </c>
      <c r="FU403" s="1">
        <v>39857</v>
      </c>
    </row>
    <row r="404" spans="1:177" x14ac:dyDescent="0.2">
      <c r="A404" s="8">
        <v>413</v>
      </c>
      <c r="B404" s="15" t="s">
        <v>3235</v>
      </c>
      <c r="C404" s="1">
        <v>39854</v>
      </c>
      <c r="D404">
        <v>23</v>
      </c>
      <c r="E404">
        <v>3</v>
      </c>
      <c r="F404" s="1">
        <v>39855</v>
      </c>
      <c r="G404" t="s">
        <v>143</v>
      </c>
      <c r="H404">
        <v>50</v>
      </c>
      <c r="I404" t="s">
        <v>139</v>
      </c>
      <c r="J404" t="s">
        <v>144</v>
      </c>
      <c r="K404" t="s">
        <v>144</v>
      </c>
      <c r="L404" t="s">
        <v>144</v>
      </c>
      <c r="M404" t="s">
        <v>144</v>
      </c>
      <c r="N404" t="s">
        <v>144</v>
      </c>
      <c r="O404" t="s">
        <v>144</v>
      </c>
      <c r="P404" t="s">
        <v>144</v>
      </c>
      <c r="Q404" t="s">
        <v>144</v>
      </c>
      <c r="R404" t="s">
        <v>144</v>
      </c>
      <c r="S404" t="s">
        <v>144</v>
      </c>
      <c r="T404" t="s">
        <v>144</v>
      </c>
      <c r="U404" t="s">
        <v>144</v>
      </c>
      <c r="V404" t="s">
        <v>144</v>
      </c>
      <c r="W404" t="s">
        <v>142</v>
      </c>
      <c r="Y404" t="s">
        <v>144</v>
      </c>
      <c r="Z404" t="s">
        <v>1158</v>
      </c>
      <c r="AA404" t="s">
        <v>146</v>
      </c>
      <c r="AB404" t="s">
        <v>140</v>
      </c>
      <c r="AC404" t="s">
        <v>140</v>
      </c>
      <c r="AD404" t="s">
        <v>140</v>
      </c>
      <c r="AE404" t="s">
        <v>140</v>
      </c>
      <c r="AF404" t="s">
        <v>140</v>
      </c>
      <c r="AG404" t="s">
        <v>142</v>
      </c>
      <c r="AH404" t="s">
        <v>144</v>
      </c>
      <c r="AI404" t="s">
        <v>144</v>
      </c>
      <c r="AJ404" t="s">
        <v>144</v>
      </c>
      <c r="AK404" t="s">
        <v>144</v>
      </c>
      <c r="AL404" t="s">
        <v>144</v>
      </c>
      <c r="AM404" t="s">
        <v>144</v>
      </c>
      <c r="AN404" t="s">
        <v>144</v>
      </c>
      <c r="AO404" t="s">
        <v>147</v>
      </c>
      <c r="AQ404" t="s">
        <v>144</v>
      </c>
      <c r="AS404" t="s">
        <v>144</v>
      </c>
      <c r="AT404" t="s">
        <v>159</v>
      </c>
      <c r="AV404" t="s">
        <v>144</v>
      </c>
      <c r="AW404" t="s">
        <v>144</v>
      </c>
      <c r="AX404" t="s">
        <v>144</v>
      </c>
      <c r="AY404" t="s">
        <v>144</v>
      </c>
      <c r="AZ404" t="s">
        <v>1159</v>
      </c>
      <c r="BA404" t="s">
        <v>144</v>
      </c>
      <c r="BC404" t="s">
        <v>144</v>
      </c>
      <c r="BK404" t="s">
        <v>144</v>
      </c>
      <c r="BL404">
        <v>21</v>
      </c>
      <c r="BM404" t="s">
        <v>144</v>
      </c>
      <c r="BQ404">
        <v>14</v>
      </c>
      <c r="BR404" t="s">
        <v>142</v>
      </c>
      <c r="BU404">
        <v>14</v>
      </c>
      <c r="CM404" s="4">
        <v>39854.994444444441</v>
      </c>
      <c r="CN404" s="4">
        <v>39855.95208333333</v>
      </c>
      <c r="CQ404" t="s">
        <v>144</v>
      </c>
      <c r="DA404" t="s">
        <v>144</v>
      </c>
      <c r="DP404" t="s">
        <v>148</v>
      </c>
      <c r="DX404" t="s">
        <v>140</v>
      </c>
      <c r="DY404" t="s">
        <v>140</v>
      </c>
      <c r="DZ404" t="s">
        <v>140</v>
      </c>
      <c r="EA404" t="s">
        <v>140</v>
      </c>
      <c r="EB404" t="s">
        <v>140</v>
      </c>
      <c r="EC404" t="s">
        <v>140</v>
      </c>
      <c r="ED404" t="s">
        <v>140</v>
      </c>
      <c r="EE404" t="s">
        <v>140</v>
      </c>
      <c r="FQ404" s="1">
        <v>39855</v>
      </c>
      <c r="FT404" t="s">
        <v>144</v>
      </c>
    </row>
    <row r="405" spans="1:177" x14ac:dyDescent="0.2">
      <c r="A405" s="8">
        <v>414</v>
      </c>
      <c r="B405" s="15" t="s">
        <v>3236</v>
      </c>
      <c r="C405" s="1">
        <v>39856</v>
      </c>
      <c r="D405">
        <v>2</v>
      </c>
      <c r="E405">
        <v>2</v>
      </c>
      <c r="F405" s="1">
        <v>39856</v>
      </c>
      <c r="G405" t="s">
        <v>138</v>
      </c>
      <c r="H405">
        <v>53</v>
      </c>
      <c r="I405" t="s">
        <v>139</v>
      </c>
      <c r="J405" t="s">
        <v>144</v>
      </c>
      <c r="K405" t="s">
        <v>144</v>
      </c>
      <c r="L405" t="s">
        <v>144</v>
      </c>
      <c r="M405" t="s">
        <v>144</v>
      </c>
      <c r="N405" t="s">
        <v>144</v>
      </c>
      <c r="O405" t="s">
        <v>144</v>
      </c>
      <c r="P405" t="s">
        <v>144</v>
      </c>
      <c r="Q405" t="s">
        <v>142</v>
      </c>
      <c r="R405" t="s">
        <v>144</v>
      </c>
      <c r="S405" t="s">
        <v>144</v>
      </c>
      <c r="T405" t="s">
        <v>144</v>
      </c>
      <c r="U405" t="s">
        <v>144</v>
      </c>
      <c r="V405" t="s">
        <v>144</v>
      </c>
      <c r="W405" t="s">
        <v>144</v>
      </c>
      <c r="X405" t="s">
        <v>142</v>
      </c>
      <c r="Y405" t="s">
        <v>142</v>
      </c>
      <c r="Z405" t="s">
        <v>1160</v>
      </c>
      <c r="AA405" t="s">
        <v>140</v>
      </c>
      <c r="AB405" t="s">
        <v>140</v>
      </c>
      <c r="AC405" t="s">
        <v>140</v>
      </c>
      <c r="AD405" t="s">
        <v>146</v>
      </c>
      <c r="AE405" t="s">
        <v>140</v>
      </c>
      <c r="AF405" t="s">
        <v>140</v>
      </c>
      <c r="AG405" t="s">
        <v>144</v>
      </c>
      <c r="AH405" t="s">
        <v>144</v>
      </c>
      <c r="AI405" t="s">
        <v>142</v>
      </c>
      <c r="AJ405" t="s">
        <v>142</v>
      </c>
      <c r="AK405" t="s">
        <v>144</v>
      </c>
      <c r="AL405" t="s">
        <v>144</v>
      </c>
      <c r="AM405" t="s">
        <v>144</v>
      </c>
      <c r="AN405" t="s">
        <v>142</v>
      </c>
      <c r="AO405" t="s">
        <v>147</v>
      </c>
      <c r="AQ405" t="s">
        <v>144</v>
      </c>
      <c r="AS405" t="s">
        <v>144</v>
      </c>
      <c r="AT405" t="s">
        <v>159</v>
      </c>
      <c r="AV405" t="s">
        <v>144</v>
      </c>
      <c r="AW405" t="s">
        <v>144</v>
      </c>
      <c r="AX405" t="s">
        <v>142</v>
      </c>
      <c r="AY405" t="s">
        <v>144</v>
      </c>
      <c r="AZ405" t="s">
        <v>1161</v>
      </c>
      <c r="BA405" t="s">
        <v>144</v>
      </c>
      <c r="BC405" t="s">
        <v>144</v>
      </c>
      <c r="BK405" t="s">
        <v>144</v>
      </c>
      <c r="BL405">
        <v>35</v>
      </c>
      <c r="BM405" t="s">
        <v>142</v>
      </c>
      <c r="BO405">
        <v>2</v>
      </c>
      <c r="BQ405">
        <v>16</v>
      </c>
      <c r="BR405" t="s">
        <v>142</v>
      </c>
      <c r="BU405">
        <v>15</v>
      </c>
      <c r="CM405" s="4">
        <v>39856.270833333336</v>
      </c>
      <c r="CN405" s="4">
        <v>39856.906944444447</v>
      </c>
      <c r="CQ405" t="s">
        <v>144</v>
      </c>
      <c r="CZ405" t="s">
        <v>1067</v>
      </c>
      <c r="DA405" t="s">
        <v>142</v>
      </c>
      <c r="DB405" s="1">
        <v>39855</v>
      </c>
      <c r="DC405" t="s">
        <v>144</v>
      </c>
      <c r="DL405" t="s">
        <v>1067</v>
      </c>
      <c r="DM405" t="s">
        <v>142</v>
      </c>
      <c r="DN405" s="1">
        <v>39855</v>
      </c>
      <c r="DP405" t="s">
        <v>152</v>
      </c>
      <c r="DX405" t="s">
        <v>140</v>
      </c>
      <c r="DY405" t="s">
        <v>140</v>
      </c>
      <c r="DZ405" t="s">
        <v>140</v>
      </c>
      <c r="EA405" t="s">
        <v>140</v>
      </c>
      <c r="EB405" t="s">
        <v>140</v>
      </c>
      <c r="EC405" t="s">
        <v>140</v>
      </c>
      <c r="ED405" t="s">
        <v>146</v>
      </c>
      <c r="EE405" t="s">
        <v>140</v>
      </c>
      <c r="EF405" t="s">
        <v>1162</v>
      </c>
      <c r="EG405" t="s">
        <v>163</v>
      </c>
      <c r="EL405" t="s">
        <v>163</v>
      </c>
      <c r="EW405" t="s">
        <v>163</v>
      </c>
      <c r="FC405" t="s">
        <v>162</v>
      </c>
      <c r="FG405" t="s">
        <v>163</v>
      </c>
      <c r="FQ405" s="1">
        <v>39856</v>
      </c>
      <c r="FT405" t="s">
        <v>144</v>
      </c>
    </row>
    <row r="406" spans="1:177" x14ac:dyDescent="0.2">
      <c r="A406" s="8">
        <v>415</v>
      </c>
      <c r="B406" s="15" t="s">
        <v>2025</v>
      </c>
      <c r="C406" s="1">
        <v>39856</v>
      </c>
      <c r="D406">
        <v>13</v>
      </c>
      <c r="E406">
        <v>22</v>
      </c>
      <c r="F406" s="1">
        <v>39856</v>
      </c>
      <c r="G406" t="s">
        <v>138</v>
      </c>
      <c r="H406">
        <v>70</v>
      </c>
      <c r="I406" t="s">
        <v>141</v>
      </c>
      <c r="J406" t="s">
        <v>144</v>
      </c>
      <c r="K406" t="s">
        <v>142</v>
      </c>
      <c r="L406" t="s">
        <v>142</v>
      </c>
      <c r="M406" t="s">
        <v>144</v>
      </c>
      <c r="N406" t="s">
        <v>144</v>
      </c>
      <c r="O406" t="s">
        <v>142</v>
      </c>
      <c r="P406" t="s">
        <v>144</v>
      </c>
      <c r="Q406" t="s">
        <v>142</v>
      </c>
      <c r="R406" t="s">
        <v>144</v>
      </c>
      <c r="S406" t="s">
        <v>144</v>
      </c>
      <c r="T406" t="s">
        <v>144</v>
      </c>
      <c r="U406" t="s">
        <v>144</v>
      </c>
      <c r="V406" t="s">
        <v>144</v>
      </c>
      <c r="W406" t="s">
        <v>144</v>
      </c>
      <c r="X406" t="s">
        <v>144</v>
      </c>
      <c r="Y406" t="s">
        <v>142</v>
      </c>
      <c r="Z406" t="s">
        <v>1163</v>
      </c>
      <c r="AA406" t="s">
        <v>140</v>
      </c>
      <c r="AB406" t="s">
        <v>140</v>
      </c>
      <c r="AC406" t="s">
        <v>146</v>
      </c>
      <c r="AD406" t="s">
        <v>140</v>
      </c>
      <c r="AE406" t="s">
        <v>140</v>
      </c>
      <c r="AF406" t="s">
        <v>140</v>
      </c>
      <c r="AG406" t="s">
        <v>144</v>
      </c>
      <c r="AH406" t="s">
        <v>144</v>
      </c>
      <c r="AI406" t="s">
        <v>144</v>
      </c>
      <c r="AJ406" t="s">
        <v>144</v>
      </c>
      <c r="AK406" t="s">
        <v>144</v>
      </c>
      <c r="AL406" t="s">
        <v>142</v>
      </c>
      <c r="AM406" t="s">
        <v>144</v>
      </c>
      <c r="AN406" t="s">
        <v>144</v>
      </c>
      <c r="AO406" t="s">
        <v>150</v>
      </c>
      <c r="AP406" t="s">
        <v>1164</v>
      </c>
      <c r="AQ406" t="s">
        <v>142</v>
      </c>
      <c r="AR406" t="s">
        <v>142</v>
      </c>
      <c r="AS406" t="s">
        <v>144</v>
      </c>
      <c r="AT406" t="s">
        <v>159</v>
      </c>
      <c r="AV406" t="s">
        <v>144</v>
      </c>
      <c r="AW406" t="s">
        <v>144</v>
      </c>
      <c r="AX406" t="s">
        <v>144</v>
      </c>
      <c r="AY406" t="s">
        <v>144</v>
      </c>
      <c r="AZ406" t="s">
        <v>1165</v>
      </c>
      <c r="BA406" t="s">
        <v>142</v>
      </c>
      <c r="BC406" t="s">
        <v>142</v>
      </c>
      <c r="BD406">
        <v>72</v>
      </c>
      <c r="BE406">
        <v>52</v>
      </c>
      <c r="BF406">
        <v>41</v>
      </c>
      <c r="BG406">
        <v>41</v>
      </c>
      <c r="BH406">
        <v>41</v>
      </c>
      <c r="BI406">
        <v>7.41</v>
      </c>
      <c r="BJ406">
        <v>7.4</v>
      </c>
      <c r="BK406" t="s">
        <v>142</v>
      </c>
      <c r="BL406">
        <v>60</v>
      </c>
      <c r="BQ406">
        <v>36</v>
      </c>
      <c r="BR406" t="s">
        <v>142</v>
      </c>
      <c r="BS406" t="s">
        <v>144</v>
      </c>
      <c r="BT406" t="s">
        <v>142</v>
      </c>
      <c r="BU406">
        <v>17</v>
      </c>
      <c r="CM406" s="4">
        <v>39856.847222222219</v>
      </c>
      <c r="CN406" s="4">
        <v>39856.947916666664</v>
      </c>
      <c r="CQ406" t="s">
        <v>142</v>
      </c>
      <c r="CR406" s="1">
        <v>39856</v>
      </c>
      <c r="CS406" s="2">
        <v>0.94513888888888886</v>
      </c>
      <c r="CT406" t="s">
        <v>142</v>
      </c>
      <c r="CU406" s="1">
        <v>39858</v>
      </c>
      <c r="CV406">
        <v>3</v>
      </c>
      <c r="CW406">
        <v>0</v>
      </c>
      <c r="CX406">
        <v>3</v>
      </c>
      <c r="CY406">
        <v>3</v>
      </c>
      <c r="CZ406" t="s">
        <v>1166</v>
      </c>
      <c r="DA406" t="s">
        <v>142</v>
      </c>
      <c r="DB406" s="1">
        <v>39856</v>
      </c>
      <c r="DC406" t="s">
        <v>142</v>
      </c>
      <c r="DD406" s="1">
        <v>39856</v>
      </c>
      <c r="DE406" s="2">
        <v>0.94513888888888886</v>
      </c>
      <c r="DF406" t="s">
        <v>142</v>
      </c>
      <c r="DG406" s="1">
        <v>39858</v>
      </c>
      <c r="DH406">
        <v>3</v>
      </c>
      <c r="DI406">
        <v>0</v>
      </c>
      <c r="DJ406">
        <v>3</v>
      </c>
      <c r="DK406">
        <v>3</v>
      </c>
      <c r="DL406" t="s">
        <v>1166</v>
      </c>
      <c r="DM406" t="s">
        <v>142</v>
      </c>
      <c r="DN406" s="1">
        <v>39856</v>
      </c>
      <c r="DP406" t="s">
        <v>173</v>
      </c>
      <c r="DX406" t="s">
        <v>140</v>
      </c>
      <c r="DY406" t="s">
        <v>146</v>
      </c>
      <c r="DZ406" t="s">
        <v>140</v>
      </c>
      <c r="EA406" t="s">
        <v>140</v>
      </c>
      <c r="EB406" t="s">
        <v>140</v>
      </c>
      <c r="EC406" t="s">
        <v>140</v>
      </c>
      <c r="ED406" t="s">
        <v>140</v>
      </c>
      <c r="EE406" t="s">
        <v>140</v>
      </c>
      <c r="EG406" t="s">
        <v>163</v>
      </c>
      <c r="EL406" t="s">
        <v>153</v>
      </c>
      <c r="EM406" t="s">
        <v>179</v>
      </c>
      <c r="FT406" t="s">
        <v>142</v>
      </c>
      <c r="FU406" s="1">
        <v>39864</v>
      </c>
    </row>
    <row r="407" spans="1:177" x14ac:dyDescent="0.2">
      <c r="A407" s="8">
        <v>416</v>
      </c>
      <c r="B407" s="15" t="s">
        <v>2026</v>
      </c>
      <c r="C407" s="1">
        <v>39849</v>
      </c>
      <c r="D407">
        <v>12</v>
      </c>
      <c r="E407">
        <v>11</v>
      </c>
      <c r="F407" s="1">
        <v>39863</v>
      </c>
      <c r="G407" t="s">
        <v>1167</v>
      </c>
      <c r="H407">
        <v>58</v>
      </c>
      <c r="I407" t="s">
        <v>139</v>
      </c>
      <c r="J407" t="s">
        <v>144</v>
      </c>
      <c r="K407" t="s">
        <v>142</v>
      </c>
      <c r="L407" t="s">
        <v>144</v>
      </c>
      <c r="M407" t="s">
        <v>144</v>
      </c>
      <c r="N407" t="s">
        <v>144</v>
      </c>
      <c r="O407" t="s">
        <v>144</v>
      </c>
      <c r="P407" t="s">
        <v>144</v>
      </c>
      <c r="Q407" t="s">
        <v>144</v>
      </c>
      <c r="R407" t="s">
        <v>144</v>
      </c>
      <c r="S407" t="s">
        <v>144</v>
      </c>
      <c r="T407" t="s">
        <v>144</v>
      </c>
      <c r="U407" t="s">
        <v>144</v>
      </c>
      <c r="V407" t="s">
        <v>144</v>
      </c>
      <c r="W407" t="s">
        <v>144</v>
      </c>
      <c r="X407" t="s">
        <v>142</v>
      </c>
      <c r="Y407" t="s">
        <v>144</v>
      </c>
      <c r="Z407" t="s">
        <v>1168</v>
      </c>
      <c r="AA407" t="s">
        <v>146</v>
      </c>
      <c r="AB407" t="s">
        <v>140</v>
      </c>
      <c r="AC407" t="s">
        <v>140</v>
      </c>
      <c r="AD407" t="s">
        <v>140</v>
      </c>
      <c r="AE407" t="s">
        <v>140</v>
      </c>
      <c r="AF407" t="s">
        <v>140</v>
      </c>
      <c r="AG407" t="s">
        <v>142</v>
      </c>
      <c r="AH407" t="s">
        <v>144</v>
      </c>
      <c r="AI407" t="s">
        <v>144</v>
      </c>
      <c r="AJ407" t="s">
        <v>144</v>
      </c>
      <c r="AK407" t="s">
        <v>144</v>
      </c>
      <c r="AL407" t="s">
        <v>144</v>
      </c>
      <c r="AM407" t="s">
        <v>144</v>
      </c>
      <c r="AN407" t="s">
        <v>144</v>
      </c>
      <c r="AO407" t="s">
        <v>147</v>
      </c>
      <c r="AQ407" t="s">
        <v>144</v>
      </c>
      <c r="AS407" t="s">
        <v>144</v>
      </c>
      <c r="AT407" t="s">
        <v>159</v>
      </c>
      <c r="AV407" t="s">
        <v>144</v>
      </c>
      <c r="AW407" t="s">
        <v>144</v>
      </c>
      <c r="AX407" t="s">
        <v>142</v>
      </c>
      <c r="AY407" t="s">
        <v>144</v>
      </c>
      <c r="AZ407" t="s">
        <v>1169</v>
      </c>
      <c r="BA407" t="s">
        <v>142</v>
      </c>
      <c r="BC407" t="s">
        <v>142</v>
      </c>
      <c r="BD407">
        <v>162</v>
      </c>
      <c r="BE407">
        <v>54</v>
      </c>
      <c r="BF407">
        <v>140</v>
      </c>
      <c r="BG407">
        <v>140</v>
      </c>
      <c r="BH407">
        <v>34</v>
      </c>
      <c r="BI407">
        <v>7.66</v>
      </c>
      <c r="BJ407">
        <v>7.11</v>
      </c>
      <c r="BK407" t="s">
        <v>142</v>
      </c>
      <c r="BL407">
        <v>40</v>
      </c>
      <c r="BQ407">
        <v>29</v>
      </c>
      <c r="BR407" t="s">
        <v>142</v>
      </c>
      <c r="BS407" t="s">
        <v>142</v>
      </c>
      <c r="BT407" t="s">
        <v>144</v>
      </c>
      <c r="BU407">
        <v>16</v>
      </c>
      <c r="CM407" s="4">
        <v>39863.333333333336</v>
      </c>
      <c r="CN407" s="4">
        <v>39863.4375</v>
      </c>
      <c r="CQ407" t="s">
        <v>142</v>
      </c>
      <c r="CR407" s="1">
        <v>39863</v>
      </c>
      <c r="CS407" s="2">
        <v>0.45</v>
      </c>
      <c r="CT407" t="s">
        <v>142</v>
      </c>
      <c r="CU407" s="1">
        <v>39865</v>
      </c>
      <c r="CV407">
        <v>0</v>
      </c>
      <c r="CW407">
        <v>0</v>
      </c>
      <c r="CX407">
        <v>1</v>
      </c>
      <c r="CY407">
        <v>3</v>
      </c>
      <c r="DA407" t="s">
        <v>144</v>
      </c>
      <c r="DP407" t="s">
        <v>148</v>
      </c>
      <c r="DX407" t="s">
        <v>140</v>
      </c>
      <c r="DY407" t="s">
        <v>140</v>
      </c>
      <c r="DZ407" t="s">
        <v>140</v>
      </c>
      <c r="EA407" t="s">
        <v>140</v>
      </c>
      <c r="EB407" t="s">
        <v>140</v>
      </c>
      <c r="EC407" t="s">
        <v>140</v>
      </c>
      <c r="ED407" t="s">
        <v>140</v>
      </c>
      <c r="EE407" t="s">
        <v>140</v>
      </c>
      <c r="FQ407" s="1">
        <v>39878</v>
      </c>
      <c r="FT407" t="s">
        <v>144</v>
      </c>
    </row>
    <row r="408" spans="1:177" x14ac:dyDescent="0.2">
      <c r="A408" s="8">
        <v>417</v>
      </c>
      <c r="B408" s="15" t="s">
        <v>2027</v>
      </c>
      <c r="C408" s="1">
        <v>39862</v>
      </c>
      <c r="D408">
        <v>20</v>
      </c>
      <c r="E408">
        <v>23</v>
      </c>
      <c r="F408" s="1">
        <v>39862</v>
      </c>
      <c r="G408" t="s">
        <v>180</v>
      </c>
      <c r="H408">
        <v>85</v>
      </c>
      <c r="I408" t="s">
        <v>141</v>
      </c>
      <c r="J408" t="s">
        <v>144</v>
      </c>
      <c r="K408" t="s">
        <v>144</v>
      </c>
      <c r="L408" t="s">
        <v>144</v>
      </c>
      <c r="M408" t="s">
        <v>144</v>
      </c>
      <c r="N408" t="s">
        <v>144</v>
      </c>
      <c r="O408" t="s">
        <v>144</v>
      </c>
      <c r="P408" t="s">
        <v>144</v>
      </c>
      <c r="Q408" t="s">
        <v>144</v>
      </c>
      <c r="R408" t="s">
        <v>144</v>
      </c>
      <c r="S408" t="s">
        <v>144</v>
      </c>
      <c r="T408" t="s">
        <v>144</v>
      </c>
      <c r="U408" t="s">
        <v>144</v>
      </c>
      <c r="V408" t="s">
        <v>144</v>
      </c>
      <c r="W408" t="s">
        <v>144</v>
      </c>
      <c r="X408" t="s">
        <v>144</v>
      </c>
      <c r="Y408" t="s">
        <v>144</v>
      </c>
      <c r="Z408" t="s">
        <v>1170</v>
      </c>
      <c r="AA408" t="s">
        <v>146</v>
      </c>
      <c r="AB408" t="s">
        <v>140</v>
      </c>
      <c r="AC408" t="s">
        <v>140</v>
      </c>
      <c r="AD408" t="s">
        <v>140</v>
      </c>
      <c r="AE408" t="s">
        <v>140</v>
      </c>
      <c r="AF408" t="s">
        <v>140</v>
      </c>
      <c r="AG408" t="s">
        <v>144</v>
      </c>
      <c r="AH408" t="s">
        <v>144</v>
      </c>
      <c r="AI408" t="s">
        <v>142</v>
      </c>
      <c r="AJ408" t="s">
        <v>144</v>
      </c>
      <c r="AK408" t="s">
        <v>144</v>
      </c>
      <c r="AL408" t="s">
        <v>144</v>
      </c>
      <c r="AM408" t="s">
        <v>144</v>
      </c>
      <c r="AN408" t="s">
        <v>144</v>
      </c>
      <c r="AO408" t="s">
        <v>147</v>
      </c>
      <c r="AQ408" t="s">
        <v>142</v>
      </c>
      <c r="AR408" t="s">
        <v>142</v>
      </c>
      <c r="AS408" t="s">
        <v>144</v>
      </c>
      <c r="AT408" t="s">
        <v>159</v>
      </c>
      <c r="AV408" t="s">
        <v>144</v>
      </c>
      <c r="AW408" t="s">
        <v>144</v>
      </c>
      <c r="AX408" t="s">
        <v>144</v>
      </c>
      <c r="AY408" t="s">
        <v>144</v>
      </c>
      <c r="AZ408" t="s">
        <v>1171</v>
      </c>
      <c r="BA408" t="s">
        <v>144</v>
      </c>
      <c r="BC408" t="s">
        <v>142</v>
      </c>
      <c r="BD408">
        <v>59</v>
      </c>
      <c r="BE408">
        <v>59</v>
      </c>
      <c r="BF408">
        <v>33</v>
      </c>
      <c r="BG408">
        <v>33</v>
      </c>
      <c r="BH408">
        <v>33</v>
      </c>
      <c r="BI408">
        <v>7.49</v>
      </c>
      <c r="BJ408">
        <v>7.49</v>
      </c>
      <c r="BK408" t="s">
        <v>144</v>
      </c>
      <c r="BL408">
        <v>21</v>
      </c>
      <c r="BM408" t="s">
        <v>144</v>
      </c>
      <c r="BQ408">
        <v>26</v>
      </c>
      <c r="BR408" t="s">
        <v>142</v>
      </c>
      <c r="BU408">
        <v>13</v>
      </c>
      <c r="CM408" s="4">
        <v>39862.701388888891</v>
      </c>
      <c r="CN408" s="4">
        <v>39862.831250000003</v>
      </c>
      <c r="CQ408" t="s">
        <v>142</v>
      </c>
      <c r="CR408" s="1">
        <v>39862</v>
      </c>
      <c r="CS408" s="2">
        <v>0.87430555555555556</v>
      </c>
      <c r="CT408" t="s">
        <v>142</v>
      </c>
      <c r="CU408" s="1">
        <v>39865</v>
      </c>
      <c r="CV408">
        <v>0</v>
      </c>
      <c r="CW408">
        <v>0</v>
      </c>
      <c r="CX408">
        <v>3</v>
      </c>
      <c r="CY408">
        <v>3</v>
      </c>
      <c r="CZ408" t="s">
        <v>1067</v>
      </c>
      <c r="DA408" t="s">
        <v>144</v>
      </c>
      <c r="DC408" t="s">
        <v>142</v>
      </c>
      <c r="DD408" s="1">
        <v>39862</v>
      </c>
      <c r="DE408" s="2">
        <v>0.87430555555555556</v>
      </c>
      <c r="DF408" t="s">
        <v>142</v>
      </c>
      <c r="DG408" s="1">
        <v>39865</v>
      </c>
      <c r="DH408">
        <v>0</v>
      </c>
      <c r="DI408">
        <v>0</v>
      </c>
      <c r="DJ408">
        <v>3</v>
      </c>
      <c r="DK408">
        <v>3</v>
      </c>
      <c r="DL408" t="s">
        <v>1067</v>
      </c>
      <c r="DM408" t="s">
        <v>144</v>
      </c>
      <c r="DP408" t="s">
        <v>148</v>
      </c>
      <c r="DX408" t="s">
        <v>140</v>
      </c>
      <c r="DY408" t="s">
        <v>140</v>
      </c>
      <c r="DZ408" t="s">
        <v>140</v>
      </c>
      <c r="EA408" t="s">
        <v>140</v>
      </c>
      <c r="EB408" t="s">
        <v>140</v>
      </c>
      <c r="EC408" t="s">
        <v>140</v>
      </c>
      <c r="ED408" t="s">
        <v>140</v>
      </c>
      <c r="EE408" t="s">
        <v>140</v>
      </c>
      <c r="FQ408" s="1">
        <v>39864</v>
      </c>
      <c r="FT408" t="s">
        <v>144</v>
      </c>
    </row>
    <row r="409" spans="1:177" x14ac:dyDescent="0.2">
      <c r="A409" s="8">
        <v>418</v>
      </c>
      <c r="B409" s="15" t="s">
        <v>2028</v>
      </c>
      <c r="C409" s="1">
        <v>39867</v>
      </c>
      <c r="D409">
        <v>3</v>
      </c>
      <c r="E409">
        <v>16</v>
      </c>
      <c r="F409" s="1">
        <v>39867</v>
      </c>
      <c r="G409" t="s">
        <v>138</v>
      </c>
      <c r="H409">
        <v>77</v>
      </c>
      <c r="I409" t="s">
        <v>139</v>
      </c>
      <c r="J409" t="s">
        <v>144</v>
      </c>
      <c r="K409" t="s">
        <v>142</v>
      </c>
      <c r="L409" t="s">
        <v>142</v>
      </c>
      <c r="M409" t="s">
        <v>144</v>
      </c>
      <c r="N409" t="s">
        <v>144</v>
      </c>
      <c r="O409" t="s">
        <v>144</v>
      </c>
      <c r="P409" t="s">
        <v>144</v>
      </c>
      <c r="Q409" t="s">
        <v>142</v>
      </c>
      <c r="R409" t="s">
        <v>144</v>
      </c>
      <c r="S409" t="s">
        <v>144</v>
      </c>
      <c r="T409" t="s">
        <v>144</v>
      </c>
      <c r="U409" t="s">
        <v>144</v>
      </c>
      <c r="V409" t="s">
        <v>144</v>
      </c>
      <c r="W409" t="s">
        <v>144</v>
      </c>
      <c r="X409" t="s">
        <v>144</v>
      </c>
      <c r="Y409" t="s">
        <v>142</v>
      </c>
      <c r="Z409" t="s">
        <v>1172</v>
      </c>
      <c r="AA409" t="s">
        <v>140</v>
      </c>
      <c r="AB409" t="s">
        <v>146</v>
      </c>
      <c r="AC409" t="s">
        <v>140</v>
      </c>
      <c r="AD409" t="s">
        <v>140</v>
      </c>
      <c r="AE409" t="s">
        <v>140</v>
      </c>
      <c r="AF409" t="s">
        <v>140</v>
      </c>
      <c r="AG409" t="s">
        <v>142</v>
      </c>
      <c r="AH409" t="s">
        <v>144</v>
      </c>
      <c r="AI409" t="s">
        <v>142</v>
      </c>
      <c r="AJ409" t="s">
        <v>144</v>
      </c>
      <c r="AK409" t="s">
        <v>144</v>
      </c>
      <c r="AL409" t="s">
        <v>144</v>
      </c>
      <c r="AM409" t="s">
        <v>144</v>
      </c>
      <c r="AN409" t="s">
        <v>144</v>
      </c>
      <c r="AO409" t="s">
        <v>147</v>
      </c>
      <c r="AQ409" t="s">
        <v>142</v>
      </c>
      <c r="AR409" t="s">
        <v>142</v>
      </c>
      <c r="AS409" t="s">
        <v>144</v>
      </c>
      <c r="AT409" t="s">
        <v>159</v>
      </c>
      <c r="AV409" t="s">
        <v>144</v>
      </c>
      <c r="AW409" t="s">
        <v>144</v>
      </c>
      <c r="AX409" t="s">
        <v>142</v>
      </c>
      <c r="AY409" t="s">
        <v>144</v>
      </c>
      <c r="AZ409" t="s">
        <v>1173</v>
      </c>
      <c r="BA409" t="s">
        <v>142</v>
      </c>
      <c r="BC409" t="s">
        <v>142</v>
      </c>
      <c r="BD409">
        <v>143</v>
      </c>
      <c r="BE409">
        <v>56</v>
      </c>
      <c r="BF409">
        <v>37</v>
      </c>
      <c r="BG409">
        <v>51</v>
      </c>
      <c r="BH409">
        <v>36</v>
      </c>
      <c r="BI409">
        <v>7.48</v>
      </c>
      <c r="BJ409">
        <v>7.35</v>
      </c>
      <c r="BK409" t="s">
        <v>142</v>
      </c>
      <c r="BL409">
        <v>100</v>
      </c>
      <c r="BO409">
        <v>60</v>
      </c>
      <c r="BQ409">
        <v>31</v>
      </c>
      <c r="BR409" t="s">
        <v>142</v>
      </c>
      <c r="BS409" t="s">
        <v>144</v>
      </c>
      <c r="BT409" t="s">
        <v>142</v>
      </c>
      <c r="BU409">
        <v>17</v>
      </c>
      <c r="CM409" s="4">
        <v>39868.09375</v>
      </c>
      <c r="CN409" s="4">
        <v>39870.942361111112</v>
      </c>
      <c r="CQ409" t="s">
        <v>142</v>
      </c>
      <c r="CR409" s="1">
        <v>39868</v>
      </c>
      <c r="CS409" s="2">
        <v>0.50486111111111109</v>
      </c>
      <c r="CT409" t="s">
        <v>142</v>
      </c>
      <c r="CU409" s="1">
        <v>39872</v>
      </c>
      <c r="CV409">
        <v>3</v>
      </c>
      <c r="CW409">
        <v>1</v>
      </c>
      <c r="CX409">
        <v>3</v>
      </c>
      <c r="CY409">
        <v>4</v>
      </c>
      <c r="CZ409" t="s">
        <v>1053</v>
      </c>
      <c r="DA409" t="s">
        <v>144</v>
      </c>
      <c r="DB409" s="1">
        <v>39867</v>
      </c>
      <c r="DC409" t="s">
        <v>142</v>
      </c>
      <c r="DD409" s="1">
        <v>39868</v>
      </c>
      <c r="DE409" s="2">
        <v>0.50486111111111109</v>
      </c>
      <c r="DF409" t="s">
        <v>142</v>
      </c>
      <c r="DG409" s="1">
        <v>39872</v>
      </c>
      <c r="DH409">
        <v>3</v>
      </c>
      <c r="DI409">
        <v>1</v>
      </c>
      <c r="DJ409">
        <v>3</v>
      </c>
      <c r="DK409">
        <v>4</v>
      </c>
      <c r="DL409" t="s">
        <v>1053</v>
      </c>
      <c r="DM409" t="s">
        <v>144</v>
      </c>
      <c r="DP409" t="s">
        <v>171</v>
      </c>
      <c r="DX409" t="s">
        <v>140</v>
      </c>
      <c r="DY409" t="s">
        <v>140</v>
      </c>
      <c r="DZ409" t="s">
        <v>140</v>
      </c>
      <c r="EA409" t="s">
        <v>140</v>
      </c>
      <c r="EB409" t="s">
        <v>140</v>
      </c>
      <c r="EC409" t="s">
        <v>140</v>
      </c>
      <c r="ED409" t="s">
        <v>140</v>
      </c>
      <c r="EE409" t="s">
        <v>140</v>
      </c>
      <c r="FT409" t="s">
        <v>144</v>
      </c>
    </row>
    <row r="410" spans="1:177" x14ac:dyDescent="0.2">
      <c r="A410" s="8">
        <v>419</v>
      </c>
      <c r="B410" s="15" t="s">
        <v>2029</v>
      </c>
      <c r="C410" s="1">
        <v>39869</v>
      </c>
      <c r="D410">
        <v>20</v>
      </c>
      <c r="E410">
        <v>20</v>
      </c>
      <c r="F410" s="1">
        <v>39869</v>
      </c>
      <c r="G410" t="s">
        <v>138</v>
      </c>
      <c r="H410">
        <v>68</v>
      </c>
      <c r="I410" t="s">
        <v>141</v>
      </c>
      <c r="J410" t="s">
        <v>144</v>
      </c>
      <c r="K410" t="s">
        <v>144</v>
      </c>
      <c r="L410" t="s">
        <v>144</v>
      </c>
      <c r="M410" t="s">
        <v>144</v>
      </c>
      <c r="N410" t="s">
        <v>144</v>
      </c>
      <c r="O410" t="s">
        <v>144</v>
      </c>
      <c r="P410" t="s">
        <v>144</v>
      </c>
      <c r="Q410" t="s">
        <v>144</v>
      </c>
      <c r="R410" t="s">
        <v>144</v>
      </c>
      <c r="S410" t="s">
        <v>144</v>
      </c>
      <c r="T410" t="s">
        <v>144</v>
      </c>
      <c r="U410" t="s">
        <v>144</v>
      </c>
      <c r="V410" t="s">
        <v>144</v>
      </c>
      <c r="W410" t="s">
        <v>144</v>
      </c>
      <c r="X410" t="s">
        <v>144</v>
      </c>
      <c r="Y410" t="s">
        <v>144</v>
      </c>
      <c r="Z410" t="s">
        <v>1174</v>
      </c>
      <c r="AA410" t="s">
        <v>146</v>
      </c>
      <c r="AB410" t="s">
        <v>140</v>
      </c>
      <c r="AC410" t="s">
        <v>140</v>
      </c>
      <c r="AD410" t="s">
        <v>140</v>
      </c>
      <c r="AE410" t="s">
        <v>140</v>
      </c>
      <c r="AF410" t="s">
        <v>140</v>
      </c>
      <c r="AG410" t="s">
        <v>144</v>
      </c>
      <c r="AH410" t="s">
        <v>144</v>
      </c>
      <c r="AI410" t="s">
        <v>142</v>
      </c>
      <c r="AJ410" t="s">
        <v>144</v>
      </c>
      <c r="AK410" t="s">
        <v>144</v>
      </c>
      <c r="AL410" t="s">
        <v>144</v>
      </c>
      <c r="AM410" t="s">
        <v>144</v>
      </c>
      <c r="AN410" t="s">
        <v>142</v>
      </c>
      <c r="AO410" t="s">
        <v>150</v>
      </c>
      <c r="AP410" t="s">
        <v>1175</v>
      </c>
      <c r="AQ410" t="s">
        <v>144</v>
      </c>
      <c r="AS410" t="s">
        <v>144</v>
      </c>
      <c r="AT410" t="s">
        <v>151</v>
      </c>
      <c r="AU410">
        <v>20</v>
      </c>
      <c r="AV410" t="s">
        <v>144</v>
      </c>
      <c r="AW410" t="s">
        <v>144</v>
      </c>
      <c r="AX410" t="s">
        <v>144</v>
      </c>
      <c r="AY410" t="s">
        <v>144</v>
      </c>
      <c r="AZ410" t="s">
        <v>1176</v>
      </c>
      <c r="BA410" t="s">
        <v>144</v>
      </c>
      <c r="BC410" t="s">
        <v>144</v>
      </c>
      <c r="BK410" t="s">
        <v>144</v>
      </c>
      <c r="BL410">
        <v>21</v>
      </c>
      <c r="BM410" t="s">
        <v>144</v>
      </c>
      <c r="BQ410">
        <v>9</v>
      </c>
      <c r="BR410" t="s">
        <v>144</v>
      </c>
      <c r="BU410">
        <v>20</v>
      </c>
      <c r="CM410" s="4">
        <v>39869.929166666669</v>
      </c>
      <c r="CQ410" t="s">
        <v>144</v>
      </c>
      <c r="CZ410" t="s">
        <v>1177</v>
      </c>
      <c r="DA410" t="s">
        <v>144</v>
      </c>
      <c r="DP410" t="s">
        <v>190</v>
      </c>
      <c r="DX410" t="s">
        <v>140</v>
      </c>
      <c r="DY410" t="s">
        <v>140</v>
      </c>
      <c r="DZ410" t="s">
        <v>140</v>
      </c>
      <c r="EA410" t="s">
        <v>140</v>
      </c>
      <c r="EB410" t="s">
        <v>140</v>
      </c>
      <c r="EC410" t="s">
        <v>140</v>
      </c>
      <c r="ED410" t="s">
        <v>140</v>
      </c>
      <c r="EE410" t="s">
        <v>140</v>
      </c>
      <c r="FT410" t="s">
        <v>144</v>
      </c>
    </row>
    <row r="411" spans="1:177" x14ac:dyDescent="0.2">
      <c r="A411" s="8">
        <v>420</v>
      </c>
      <c r="B411" s="15" t="s">
        <v>2030</v>
      </c>
      <c r="C411" s="1">
        <v>39870</v>
      </c>
      <c r="D411">
        <v>2</v>
      </c>
      <c r="E411">
        <v>4</v>
      </c>
      <c r="F411" s="1">
        <v>39870</v>
      </c>
      <c r="G411" t="s">
        <v>138</v>
      </c>
      <c r="H411">
        <v>85</v>
      </c>
      <c r="I411" t="s">
        <v>141</v>
      </c>
      <c r="J411" t="s">
        <v>144</v>
      </c>
      <c r="K411" t="s">
        <v>142</v>
      </c>
      <c r="L411" t="s">
        <v>142</v>
      </c>
      <c r="M411" t="s">
        <v>144</v>
      </c>
      <c r="N411" t="s">
        <v>144</v>
      </c>
      <c r="O411" t="s">
        <v>144</v>
      </c>
      <c r="P411" t="s">
        <v>144</v>
      </c>
      <c r="Q411" t="s">
        <v>142</v>
      </c>
      <c r="R411" t="s">
        <v>144</v>
      </c>
      <c r="S411" t="s">
        <v>144</v>
      </c>
      <c r="T411" t="s">
        <v>144</v>
      </c>
      <c r="U411" t="s">
        <v>144</v>
      </c>
      <c r="V411" t="s">
        <v>144</v>
      </c>
      <c r="W411" t="s">
        <v>144</v>
      </c>
      <c r="X411" t="s">
        <v>144</v>
      </c>
      <c r="Y411" t="s">
        <v>142</v>
      </c>
      <c r="Z411" t="s">
        <v>1178</v>
      </c>
      <c r="AA411" t="s">
        <v>140</v>
      </c>
      <c r="AB411" t="s">
        <v>140</v>
      </c>
      <c r="AC411" t="s">
        <v>146</v>
      </c>
      <c r="AD411" t="s">
        <v>140</v>
      </c>
      <c r="AE411" t="s">
        <v>140</v>
      </c>
      <c r="AF411" t="s">
        <v>140</v>
      </c>
      <c r="AG411" t="s">
        <v>144</v>
      </c>
      <c r="AH411" t="s">
        <v>144</v>
      </c>
      <c r="AI411" t="s">
        <v>144</v>
      </c>
      <c r="AJ411" t="s">
        <v>144</v>
      </c>
      <c r="AK411" t="s">
        <v>144</v>
      </c>
      <c r="AL411" t="s">
        <v>144</v>
      </c>
      <c r="AM411" t="s">
        <v>144</v>
      </c>
      <c r="AN411" t="s">
        <v>144</v>
      </c>
      <c r="AO411" t="s">
        <v>147</v>
      </c>
      <c r="AQ411" t="s">
        <v>144</v>
      </c>
      <c r="AS411" t="s">
        <v>144</v>
      </c>
      <c r="AV411" t="s">
        <v>144</v>
      </c>
      <c r="AW411" t="s">
        <v>144</v>
      </c>
      <c r="AX411" t="s">
        <v>144</v>
      </c>
      <c r="AY411" t="s">
        <v>144</v>
      </c>
      <c r="AZ411" t="s">
        <v>1179</v>
      </c>
      <c r="BA411" t="s">
        <v>142</v>
      </c>
      <c r="BC411" t="s">
        <v>142</v>
      </c>
      <c r="BD411">
        <v>240</v>
      </c>
      <c r="BE411">
        <v>86</v>
      </c>
      <c r="BF411">
        <v>32</v>
      </c>
      <c r="BG411">
        <v>76</v>
      </c>
      <c r="BH411">
        <v>30</v>
      </c>
      <c r="BI411">
        <v>7.54</v>
      </c>
      <c r="BJ411">
        <v>7.27</v>
      </c>
      <c r="BK411" t="s">
        <v>142</v>
      </c>
      <c r="BL411">
        <v>100</v>
      </c>
      <c r="BM411" t="s">
        <v>142</v>
      </c>
      <c r="BO411">
        <v>15</v>
      </c>
      <c r="BP411">
        <v>86</v>
      </c>
      <c r="BQ411">
        <v>31</v>
      </c>
      <c r="BR411" t="s">
        <v>142</v>
      </c>
      <c r="BS411" t="s">
        <v>142</v>
      </c>
      <c r="BT411" t="s">
        <v>144</v>
      </c>
      <c r="BU411">
        <v>16</v>
      </c>
      <c r="CM411" s="4">
        <v>39870.052083333336</v>
      </c>
      <c r="CN411" s="4">
        <v>39870.427777777775</v>
      </c>
      <c r="CQ411" t="s">
        <v>142</v>
      </c>
      <c r="CR411" s="1">
        <v>39870</v>
      </c>
      <c r="CS411" s="2">
        <v>5.6944444444444443E-2</v>
      </c>
      <c r="CT411" t="s">
        <v>142</v>
      </c>
      <c r="CU411" s="1">
        <v>39872</v>
      </c>
      <c r="CV411">
        <v>0</v>
      </c>
      <c r="CW411">
        <v>0</v>
      </c>
      <c r="CX411">
        <v>1</v>
      </c>
      <c r="CY411">
        <v>4</v>
      </c>
      <c r="CZ411" t="s">
        <v>1067</v>
      </c>
      <c r="DA411" t="s">
        <v>144</v>
      </c>
      <c r="DC411" t="s">
        <v>142</v>
      </c>
      <c r="DD411" s="1">
        <v>39870</v>
      </c>
      <c r="DE411" s="2">
        <v>5.6944444444444443E-2</v>
      </c>
      <c r="DF411" t="s">
        <v>142</v>
      </c>
      <c r="DG411" s="1">
        <v>39872</v>
      </c>
      <c r="DH411">
        <v>0</v>
      </c>
      <c r="DI411">
        <v>0</v>
      </c>
      <c r="DJ411">
        <v>1</v>
      </c>
      <c r="DK411">
        <v>4</v>
      </c>
      <c r="DL411" t="s">
        <v>1067</v>
      </c>
      <c r="DM411" t="s">
        <v>144</v>
      </c>
      <c r="DP411" t="s">
        <v>152</v>
      </c>
      <c r="DX411" t="s">
        <v>140</v>
      </c>
      <c r="DY411" t="s">
        <v>146</v>
      </c>
      <c r="DZ411" t="s">
        <v>140</v>
      </c>
      <c r="EA411" t="s">
        <v>140</v>
      </c>
      <c r="EB411" t="s">
        <v>140</v>
      </c>
      <c r="EC411" t="s">
        <v>140</v>
      </c>
      <c r="ED411" t="s">
        <v>140</v>
      </c>
      <c r="EE411" t="s">
        <v>140</v>
      </c>
      <c r="EG411" t="s">
        <v>163</v>
      </c>
      <c r="EL411" t="s">
        <v>153</v>
      </c>
      <c r="EM411" t="s">
        <v>261</v>
      </c>
      <c r="FT411" t="s">
        <v>142</v>
      </c>
      <c r="FU411" s="1">
        <v>39875</v>
      </c>
    </row>
    <row r="412" spans="1:177" x14ac:dyDescent="0.2">
      <c r="A412" s="8">
        <v>421</v>
      </c>
      <c r="B412" s="15" t="s">
        <v>2031</v>
      </c>
      <c r="C412" s="1">
        <v>39871</v>
      </c>
      <c r="D412">
        <v>23</v>
      </c>
      <c r="E412">
        <v>23</v>
      </c>
      <c r="F412" s="1">
        <v>39871</v>
      </c>
      <c r="G412" t="s">
        <v>138</v>
      </c>
      <c r="H412">
        <v>55</v>
      </c>
      <c r="I412" t="s">
        <v>141</v>
      </c>
      <c r="J412" t="s">
        <v>144</v>
      </c>
      <c r="K412" t="s">
        <v>142</v>
      </c>
      <c r="L412" t="s">
        <v>144</v>
      </c>
      <c r="M412" t="s">
        <v>142</v>
      </c>
      <c r="N412" t="s">
        <v>144</v>
      </c>
      <c r="O412" t="s">
        <v>142</v>
      </c>
      <c r="P412" t="s">
        <v>144</v>
      </c>
      <c r="Q412" t="s">
        <v>142</v>
      </c>
      <c r="R412" t="s">
        <v>144</v>
      </c>
      <c r="S412" t="s">
        <v>144</v>
      </c>
      <c r="T412" t="s">
        <v>144</v>
      </c>
      <c r="U412" t="s">
        <v>144</v>
      </c>
      <c r="V412" t="s">
        <v>144</v>
      </c>
      <c r="W412" t="s">
        <v>142</v>
      </c>
      <c r="X412" t="s">
        <v>144</v>
      </c>
      <c r="Y412" t="s">
        <v>142</v>
      </c>
      <c r="Z412" t="s">
        <v>1180</v>
      </c>
      <c r="AA412" t="s">
        <v>140</v>
      </c>
      <c r="AB412" t="s">
        <v>140</v>
      </c>
      <c r="AC412" t="s">
        <v>146</v>
      </c>
      <c r="AD412" t="s">
        <v>140</v>
      </c>
      <c r="AE412" t="s">
        <v>140</v>
      </c>
      <c r="AF412" t="s">
        <v>140</v>
      </c>
      <c r="AG412" t="s">
        <v>142</v>
      </c>
      <c r="AH412" t="s">
        <v>142</v>
      </c>
      <c r="AI412" t="s">
        <v>144</v>
      </c>
      <c r="AJ412" t="s">
        <v>144</v>
      </c>
      <c r="AK412" t="s">
        <v>144</v>
      </c>
      <c r="AL412" t="s">
        <v>142</v>
      </c>
      <c r="AM412" t="s">
        <v>144</v>
      </c>
      <c r="AN412" t="s">
        <v>144</v>
      </c>
      <c r="AO412" t="s">
        <v>147</v>
      </c>
      <c r="AQ412" t="s">
        <v>144</v>
      </c>
      <c r="AS412" t="s">
        <v>144</v>
      </c>
      <c r="AT412" t="s">
        <v>156</v>
      </c>
      <c r="AV412" t="s">
        <v>144</v>
      </c>
      <c r="AW412" t="s">
        <v>144</v>
      </c>
      <c r="AX412" t="s">
        <v>144</v>
      </c>
      <c r="AY412" t="s">
        <v>144</v>
      </c>
      <c r="AZ412" t="s">
        <v>1181</v>
      </c>
      <c r="BA412" t="s">
        <v>142</v>
      </c>
      <c r="BC412" t="s">
        <v>142</v>
      </c>
      <c r="BD412">
        <v>141</v>
      </c>
      <c r="BE412">
        <v>141</v>
      </c>
      <c r="BF412">
        <v>41</v>
      </c>
      <c r="BG412">
        <v>41</v>
      </c>
      <c r="BH412">
        <v>41</v>
      </c>
      <c r="BI412">
        <v>7.37</v>
      </c>
      <c r="BJ412">
        <v>7.37</v>
      </c>
      <c r="BK412" t="s">
        <v>142</v>
      </c>
      <c r="BL412">
        <v>75</v>
      </c>
      <c r="BQ412">
        <v>33</v>
      </c>
      <c r="BR412" t="s">
        <v>142</v>
      </c>
      <c r="BS412" t="s">
        <v>144</v>
      </c>
      <c r="BT412" t="s">
        <v>142</v>
      </c>
      <c r="BU412">
        <v>18</v>
      </c>
      <c r="CM412" s="4">
        <v>39871.99722222222</v>
      </c>
      <c r="CN412" s="4">
        <v>39872.208333333336</v>
      </c>
      <c r="CQ412" t="s">
        <v>142</v>
      </c>
      <c r="CR412" s="1">
        <v>39872</v>
      </c>
      <c r="CS412" s="2">
        <v>0.52361111111111114</v>
      </c>
      <c r="CT412" t="s">
        <v>142</v>
      </c>
      <c r="CU412" s="1">
        <v>39893</v>
      </c>
      <c r="CV412">
        <v>3</v>
      </c>
      <c r="CW412">
        <v>3</v>
      </c>
      <c r="CX412">
        <v>3</v>
      </c>
      <c r="CY412">
        <v>4</v>
      </c>
      <c r="CZ412" t="s">
        <v>1182</v>
      </c>
      <c r="DA412" t="s">
        <v>142</v>
      </c>
      <c r="DB412" s="1">
        <v>39872</v>
      </c>
      <c r="DC412" t="s">
        <v>142</v>
      </c>
      <c r="DD412" s="1">
        <v>39872</v>
      </c>
      <c r="DE412" s="2">
        <v>0.52361111111111114</v>
      </c>
      <c r="DF412" t="s">
        <v>142</v>
      </c>
      <c r="DG412" s="1">
        <v>39893</v>
      </c>
      <c r="DH412">
        <v>3</v>
      </c>
      <c r="DI412">
        <v>3</v>
      </c>
      <c r="DJ412">
        <v>3</v>
      </c>
      <c r="DK412">
        <v>4</v>
      </c>
      <c r="DL412" t="s">
        <v>1182</v>
      </c>
      <c r="DM412" t="s">
        <v>142</v>
      </c>
      <c r="DN412" s="1">
        <v>39872</v>
      </c>
      <c r="DP412" t="s">
        <v>152</v>
      </c>
      <c r="DX412" t="s">
        <v>140</v>
      </c>
      <c r="DY412" t="s">
        <v>140</v>
      </c>
      <c r="DZ412" t="s">
        <v>140</v>
      </c>
      <c r="EA412" t="s">
        <v>146</v>
      </c>
      <c r="EB412" t="s">
        <v>140</v>
      </c>
      <c r="EC412" t="s">
        <v>140</v>
      </c>
      <c r="ED412" t="s">
        <v>146</v>
      </c>
      <c r="EE412" t="s">
        <v>140</v>
      </c>
      <c r="EF412" t="s">
        <v>1183</v>
      </c>
      <c r="EG412" t="s">
        <v>153</v>
      </c>
      <c r="EH412" t="s">
        <v>209</v>
      </c>
      <c r="EW412" t="s">
        <v>162</v>
      </c>
      <c r="FQ412" s="1">
        <v>39924</v>
      </c>
      <c r="FT412" t="s">
        <v>144</v>
      </c>
    </row>
    <row r="413" spans="1:177" x14ac:dyDescent="0.2">
      <c r="A413" s="8">
        <v>422</v>
      </c>
      <c r="B413" s="15" t="s">
        <v>2032</v>
      </c>
      <c r="C413" s="1">
        <v>39875</v>
      </c>
      <c r="D413">
        <v>16</v>
      </c>
      <c r="E413">
        <v>17</v>
      </c>
      <c r="F413" s="1">
        <v>39875</v>
      </c>
      <c r="G413" t="s">
        <v>138</v>
      </c>
      <c r="H413">
        <v>62</v>
      </c>
      <c r="I413" t="s">
        <v>139</v>
      </c>
      <c r="J413" t="s">
        <v>144</v>
      </c>
      <c r="K413" t="s">
        <v>142</v>
      </c>
      <c r="L413" t="s">
        <v>142</v>
      </c>
      <c r="M413" t="s">
        <v>144</v>
      </c>
      <c r="N413" t="s">
        <v>144</v>
      </c>
      <c r="O413" t="s">
        <v>144</v>
      </c>
      <c r="P413" t="s">
        <v>144</v>
      </c>
      <c r="Q413" t="s">
        <v>142</v>
      </c>
      <c r="R413" t="s">
        <v>144</v>
      </c>
      <c r="S413" t="s">
        <v>144</v>
      </c>
      <c r="T413" t="s">
        <v>144</v>
      </c>
      <c r="U413" t="s">
        <v>144</v>
      </c>
      <c r="V413" t="s">
        <v>144</v>
      </c>
      <c r="W413" t="s">
        <v>144</v>
      </c>
      <c r="X413" t="s">
        <v>142</v>
      </c>
      <c r="Y413" t="s">
        <v>142</v>
      </c>
      <c r="Z413" t="s">
        <v>1184</v>
      </c>
      <c r="AA413" t="s">
        <v>140</v>
      </c>
      <c r="AB413" t="s">
        <v>140</v>
      </c>
      <c r="AC413" t="s">
        <v>140</v>
      </c>
      <c r="AD413" t="s">
        <v>146</v>
      </c>
      <c r="AE413" t="s">
        <v>140</v>
      </c>
      <c r="AF413" t="s">
        <v>140</v>
      </c>
      <c r="AG413" t="s">
        <v>144</v>
      </c>
      <c r="AH413" t="s">
        <v>142</v>
      </c>
      <c r="AI413" t="s">
        <v>144</v>
      </c>
      <c r="AJ413" t="s">
        <v>144</v>
      </c>
      <c r="AK413" t="s">
        <v>144</v>
      </c>
      <c r="AL413" t="s">
        <v>144</v>
      </c>
      <c r="AM413" t="s">
        <v>144</v>
      </c>
      <c r="AN413" t="s">
        <v>144</v>
      </c>
      <c r="AO413" t="s">
        <v>150</v>
      </c>
      <c r="AP413" t="s">
        <v>1185</v>
      </c>
      <c r="AQ413" t="s">
        <v>142</v>
      </c>
      <c r="AR413" t="s">
        <v>142</v>
      </c>
      <c r="AS413" t="s">
        <v>144</v>
      </c>
      <c r="AT413" t="s">
        <v>151</v>
      </c>
      <c r="AV413" t="s">
        <v>144</v>
      </c>
      <c r="AW413" t="s">
        <v>144</v>
      </c>
      <c r="AX413" t="s">
        <v>144</v>
      </c>
      <c r="AY413" t="s">
        <v>144</v>
      </c>
      <c r="AZ413" t="s">
        <v>1186</v>
      </c>
      <c r="BA413" t="s">
        <v>142</v>
      </c>
      <c r="BC413" t="s">
        <v>142</v>
      </c>
      <c r="BD413">
        <v>118</v>
      </c>
      <c r="BE413">
        <v>69</v>
      </c>
      <c r="BF413">
        <v>32</v>
      </c>
      <c r="BG413">
        <v>51</v>
      </c>
      <c r="BH413">
        <v>32</v>
      </c>
      <c r="BI413">
        <v>7.42</v>
      </c>
      <c r="BJ413">
        <v>7.2</v>
      </c>
      <c r="BK413" t="s">
        <v>142</v>
      </c>
      <c r="BL413">
        <v>60</v>
      </c>
      <c r="BQ413">
        <v>42</v>
      </c>
      <c r="BR413" t="s">
        <v>142</v>
      </c>
      <c r="BS413" t="s">
        <v>144</v>
      </c>
      <c r="BT413" t="s">
        <v>142</v>
      </c>
      <c r="BU413">
        <v>21</v>
      </c>
      <c r="CM413" s="4">
        <v>39875.647916666669</v>
      </c>
      <c r="CN413" s="4">
        <v>39875.841666666667</v>
      </c>
      <c r="CQ413" t="s">
        <v>142</v>
      </c>
      <c r="CR413" s="1">
        <v>39875</v>
      </c>
      <c r="CS413" s="2">
        <v>0.62986111111111109</v>
      </c>
      <c r="CT413" t="s">
        <v>142</v>
      </c>
      <c r="CU413" s="1">
        <v>39893</v>
      </c>
      <c r="CV413">
        <v>0</v>
      </c>
      <c r="CW413">
        <v>4</v>
      </c>
      <c r="CX413">
        <v>3</v>
      </c>
      <c r="CY413">
        <v>4</v>
      </c>
      <c r="CZ413" t="s">
        <v>1187</v>
      </c>
      <c r="DA413" t="s">
        <v>144</v>
      </c>
      <c r="DC413" t="s">
        <v>142</v>
      </c>
      <c r="DD413" s="1">
        <v>39875</v>
      </c>
      <c r="DE413" s="2">
        <v>0.62986111111111109</v>
      </c>
      <c r="DF413" t="s">
        <v>142</v>
      </c>
      <c r="DG413" s="1">
        <v>39893</v>
      </c>
      <c r="DH413">
        <v>0</v>
      </c>
      <c r="DI413">
        <v>4</v>
      </c>
      <c r="DJ413">
        <v>3</v>
      </c>
      <c r="DK413">
        <v>4</v>
      </c>
      <c r="DL413" t="s">
        <v>1187</v>
      </c>
      <c r="DM413" t="s">
        <v>144</v>
      </c>
      <c r="DP413" t="s">
        <v>173</v>
      </c>
      <c r="DX413" t="s">
        <v>146</v>
      </c>
      <c r="DY413" t="s">
        <v>146</v>
      </c>
      <c r="DZ413" t="s">
        <v>140</v>
      </c>
      <c r="EA413" t="s">
        <v>140</v>
      </c>
      <c r="EB413" t="s">
        <v>140</v>
      </c>
      <c r="EC413" t="s">
        <v>140</v>
      </c>
      <c r="ED413" t="s">
        <v>140</v>
      </c>
      <c r="EE413" t="s">
        <v>140</v>
      </c>
      <c r="EG413" t="s">
        <v>153</v>
      </c>
      <c r="EH413" t="s">
        <v>179</v>
      </c>
      <c r="EL413" t="s">
        <v>153</v>
      </c>
      <c r="EM413" t="s">
        <v>179</v>
      </c>
      <c r="FT413" t="s">
        <v>142</v>
      </c>
      <c r="FU413" s="1">
        <v>39886</v>
      </c>
    </row>
    <row r="414" spans="1:177" x14ac:dyDescent="0.2">
      <c r="A414" s="8">
        <v>423</v>
      </c>
      <c r="B414" s="15" t="s">
        <v>2033</v>
      </c>
      <c r="C414" s="1">
        <v>39883</v>
      </c>
      <c r="D414">
        <v>10</v>
      </c>
      <c r="E414">
        <v>6</v>
      </c>
      <c r="F414" s="1">
        <v>39885</v>
      </c>
      <c r="G414" t="s">
        <v>138</v>
      </c>
      <c r="H414">
        <v>78</v>
      </c>
      <c r="I414" t="s">
        <v>141</v>
      </c>
      <c r="J414" t="s">
        <v>144</v>
      </c>
      <c r="K414" t="s">
        <v>144</v>
      </c>
      <c r="L414" t="s">
        <v>144</v>
      </c>
      <c r="M414" t="s">
        <v>144</v>
      </c>
      <c r="N414" t="s">
        <v>144</v>
      </c>
      <c r="O414" t="s">
        <v>142</v>
      </c>
      <c r="P414" t="s">
        <v>144</v>
      </c>
      <c r="Q414" t="s">
        <v>142</v>
      </c>
      <c r="R414" t="s">
        <v>144</v>
      </c>
      <c r="S414" t="s">
        <v>144</v>
      </c>
      <c r="T414" t="s">
        <v>144</v>
      </c>
      <c r="U414" t="s">
        <v>144</v>
      </c>
      <c r="V414" t="s">
        <v>144</v>
      </c>
      <c r="W414" t="s">
        <v>142</v>
      </c>
      <c r="X414" t="s">
        <v>144</v>
      </c>
      <c r="Y414" t="s">
        <v>144</v>
      </c>
      <c r="Z414" t="s">
        <v>1188</v>
      </c>
      <c r="AA414" t="s">
        <v>140</v>
      </c>
      <c r="AB414" t="s">
        <v>140</v>
      </c>
      <c r="AC414" t="s">
        <v>140</v>
      </c>
      <c r="AD414" t="s">
        <v>140</v>
      </c>
      <c r="AE414" t="s">
        <v>146</v>
      </c>
      <c r="AF414" t="s">
        <v>140</v>
      </c>
      <c r="AG414" t="s">
        <v>144</v>
      </c>
      <c r="AH414" t="s">
        <v>144</v>
      </c>
      <c r="AI414" t="s">
        <v>144</v>
      </c>
      <c r="AJ414" t="s">
        <v>144</v>
      </c>
      <c r="AK414" t="s">
        <v>144</v>
      </c>
      <c r="AL414" t="s">
        <v>144</v>
      </c>
      <c r="AM414" t="s">
        <v>144</v>
      </c>
      <c r="AN414" t="s">
        <v>142</v>
      </c>
      <c r="AO414" t="s">
        <v>147</v>
      </c>
      <c r="AQ414" t="s">
        <v>144</v>
      </c>
      <c r="AS414" t="s">
        <v>144</v>
      </c>
      <c r="AT414" t="s">
        <v>159</v>
      </c>
      <c r="AU414">
        <v>0</v>
      </c>
      <c r="AV414" t="s">
        <v>142</v>
      </c>
      <c r="AW414" t="s">
        <v>144</v>
      </c>
      <c r="AX414" t="s">
        <v>144</v>
      </c>
      <c r="AY414" t="s">
        <v>144</v>
      </c>
      <c r="AZ414" t="s">
        <v>1189</v>
      </c>
      <c r="BA414" t="s">
        <v>144</v>
      </c>
      <c r="BC414" t="s">
        <v>142</v>
      </c>
      <c r="BD414">
        <v>145</v>
      </c>
      <c r="BE414">
        <v>80</v>
      </c>
      <c r="BF414">
        <v>41</v>
      </c>
      <c r="BG414">
        <v>53</v>
      </c>
      <c r="BH414">
        <v>41</v>
      </c>
      <c r="BI414">
        <v>7.39</v>
      </c>
      <c r="BJ414">
        <v>7.38</v>
      </c>
      <c r="BK414" t="s">
        <v>144</v>
      </c>
      <c r="BL414">
        <v>32</v>
      </c>
      <c r="BM414" t="s">
        <v>144</v>
      </c>
      <c r="BO414">
        <v>3</v>
      </c>
      <c r="BQ414">
        <v>20</v>
      </c>
      <c r="BR414" t="s">
        <v>142</v>
      </c>
      <c r="BU414">
        <v>15</v>
      </c>
      <c r="CM414" s="4">
        <v>39884.581250000003</v>
      </c>
      <c r="CN414" s="4">
        <v>39885.257638888892</v>
      </c>
      <c r="CQ414" t="s">
        <v>142</v>
      </c>
      <c r="CR414" s="1">
        <v>39885</v>
      </c>
      <c r="CS414" s="2">
        <v>0.50347222222222221</v>
      </c>
      <c r="CT414" t="s">
        <v>142</v>
      </c>
      <c r="CU414" s="1">
        <v>39893</v>
      </c>
      <c r="CV414">
        <v>0</v>
      </c>
      <c r="CW414">
        <v>0</v>
      </c>
      <c r="CX414">
        <v>0</v>
      </c>
      <c r="CY414">
        <v>1</v>
      </c>
      <c r="CZ414" t="s">
        <v>1190</v>
      </c>
      <c r="DA414" t="s">
        <v>144</v>
      </c>
      <c r="DC414" t="s">
        <v>142</v>
      </c>
      <c r="DD414" s="1">
        <v>39885</v>
      </c>
      <c r="DE414" s="2">
        <v>0.50347222222222221</v>
      </c>
      <c r="DF414" t="s">
        <v>142</v>
      </c>
      <c r="DG414" s="1">
        <v>39893</v>
      </c>
      <c r="DH414">
        <v>0</v>
      </c>
      <c r="DI414">
        <v>0</v>
      </c>
      <c r="DJ414">
        <v>0</v>
      </c>
      <c r="DK414">
        <v>1</v>
      </c>
      <c r="DL414" t="s">
        <v>1190</v>
      </c>
      <c r="DM414" t="s">
        <v>144</v>
      </c>
      <c r="DP414" t="s">
        <v>148</v>
      </c>
      <c r="DX414" t="s">
        <v>140</v>
      </c>
      <c r="DY414" t="s">
        <v>140</v>
      </c>
      <c r="DZ414" t="s">
        <v>140</v>
      </c>
      <c r="EA414" t="s">
        <v>140</v>
      </c>
      <c r="EB414" t="s">
        <v>140</v>
      </c>
      <c r="EC414" t="s">
        <v>140</v>
      </c>
      <c r="ED414" t="s">
        <v>140</v>
      </c>
      <c r="EE414" t="s">
        <v>140</v>
      </c>
      <c r="FQ414" s="1">
        <v>39887</v>
      </c>
      <c r="FT414" t="s">
        <v>144</v>
      </c>
    </row>
    <row r="415" spans="1:177" x14ac:dyDescent="0.2">
      <c r="A415" s="8">
        <v>424</v>
      </c>
      <c r="B415" s="15" t="s">
        <v>2034</v>
      </c>
      <c r="C415" s="1">
        <v>39838</v>
      </c>
      <c r="D415">
        <v>21</v>
      </c>
      <c r="E415">
        <v>13</v>
      </c>
      <c r="F415" s="1">
        <v>39885</v>
      </c>
      <c r="G415" t="s">
        <v>223</v>
      </c>
      <c r="H415">
        <v>44</v>
      </c>
      <c r="I415" t="s">
        <v>139</v>
      </c>
      <c r="J415" t="s">
        <v>144</v>
      </c>
      <c r="K415" t="s">
        <v>142</v>
      </c>
      <c r="L415" t="s">
        <v>142</v>
      </c>
      <c r="M415" t="s">
        <v>144</v>
      </c>
      <c r="N415" t="s">
        <v>144</v>
      </c>
      <c r="O415" t="s">
        <v>144</v>
      </c>
      <c r="P415" t="s">
        <v>144</v>
      </c>
      <c r="Q415" t="s">
        <v>144</v>
      </c>
      <c r="R415" t="s">
        <v>144</v>
      </c>
      <c r="S415" t="s">
        <v>144</v>
      </c>
      <c r="T415" t="s">
        <v>144</v>
      </c>
      <c r="U415" t="s">
        <v>144</v>
      </c>
      <c r="V415" t="s">
        <v>144</v>
      </c>
      <c r="W415" t="s">
        <v>142</v>
      </c>
      <c r="X415" t="s">
        <v>142</v>
      </c>
      <c r="Y415" t="s">
        <v>142</v>
      </c>
      <c r="Z415" t="s">
        <v>1191</v>
      </c>
      <c r="AA415" t="s">
        <v>146</v>
      </c>
      <c r="AB415" t="s">
        <v>140</v>
      </c>
      <c r="AC415" t="s">
        <v>140</v>
      </c>
      <c r="AD415" t="s">
        <v>140</v>
      </c>
      <c r="AE415" t="s">
        <v>140</v>
      </c>
      <c r="AF415" t="s">
        <v>140</v>
      </c>
      <c r="AG415" t="s">
        <v>144</v>
      </c>
      <c r="AH415" t="s">
        <v>144</v>
      </c>
      <c r="AI415" t="s">
        <v>144</v>
      </c>
      <c r="AJ415" t="s">
        <v>144</v>
      </c>
      <c r="AK415" t="s">
        <v>144</v>
      </c>
      <c r="AL415" t="s">
        <v>144</v>
      </c>
      <c r="AM415" t="s">
        <v>144</v>
      </c>
      <c r="AN415" t="s">
        <v>144</v>
      </c>
      <c r="AO415" t="s">
        <v>561</v>
      </c>
      <c r="AP415" t="s">
        <v>1192</v>
      </c>
      <c r="AQ415" t="s">
        <v>142</v>
      </c>
      <c r="AR415" t="s">
        <v>142</v>
      </c>
      <c r="AS415" t="s">
        <v>142</v>
      </c>
      <c r="AT415" t="s">
        <v>159</v>
      </c>
      <c r="AV415" t="s">
        <v>144</v>
      </c>
      <c r="AW415" t="s">
        <v>144</v>
      </c>
      <c r="AX415" t="s">
        <v>144</v>
      </c>
      <c r="AY415" t="s">
        <v>144</v>
      </c>
      <c r="AZ415" t="s">
        <v>1193</v>
      </c>
      <c r="BA415" t="s">
        <v>144</v>
      </c>
      <c r="BC415" t="s">
        <v>142</v>
      </c>
      <c r="BD415">
        <v>100</v>
      </c>
      <c r="BE415">
        <v>50</v>
      </c>
      <c r="BF415">
        <v>43</v>
      </c>
      <c r="BG415">
        <v>60</v>
      </c>
      <c r="BH415">
        <v>43</v>
      </c>
      <c r="BI415">
        <v>7.42</v>
      </c>
      <c r="BJ415">
        <v>7.31</v>
      </c>
      <c r="BK415" t="s">
        <v>144</v>
      </c>
      <c r="BL415">
        <v>66</v>
      </c>
      <c r="BM415" t="s">
        <v>144</v>
      </c>
      <c r="BO415">
        <v>10</v>
      </c>
      <c r="BQ415">
        <v>24</v>
      </c>
      <c r="BR415" t="s">
        <v>142</v>
      </c>
      <c r="BU415">
        <v>18</v>
      </c>
      <c r="CM415" s="4">
        <v>39885.22152777778</v>
      </c>
      <c r="CN415" s="4">
        <v>39885.549305555556</v>
      </c>
      <c r="CQ415" t="s">
        <v>142</v>
      </c>
      <c r="CR415" s="1">
        <v>39885</v>
      </c>
      <c r="CS415" s="2">
        <v>0.24722222222222223</v>
      </c>
      <c r="CT415" t="s">
        <v>142</v>
      </c>
      <c r="CU415" s="1">
        <v>39893</v>
      </c>
      <c r="CV415">
        <v>3</v>
      </c>
      <c r="CW415">
        <v>1</v>
      </c>
      <c r="CX415">
        <v>3</v>
      </c>
      <c r="CY415">
        <v>3</v>
      </c>
      <c r="CZ415" t="s">
        <v>1085</v>
      </c>
      <c r="DA415" t="s">
        <v>142</v>
      </c>
      <c r="DB415" s="1">
        <v>39884</v>
      </c>
      <c r="DC415" t="s">
        <v>142</v>
      </c>
      <c r="DD415" s="1">
        <v>39885</v>
      </c>
      <c r="DE415" s="2">
        <v>0.24722222222222223</v>
      </c>
      <c r="DF415" t="s">
        <v>142</v>
      </c>
      <c r="DG415" s="1">
        <v>39893</v>
      </c>
      <c r="DH415">
        <v>3</v>
      </c>
      <c r="DI415">
        <v>1</v>
      </c>
      <c r="DJ415">
        <v>3</v>
      </c>
      <c r="DK415">
        <v>3</v>
      </c>
      <c r="DL415" t="s">
        <v>1085</v>
      </c>
      <c r="DM415" t="s">
        <v>142</v>
      </c>
      <c r="DN415" s="1">
        <v>39884</v>
      </c>
      <c r="DP415" t="s">
        <v>173</v>
      </c>
      <c r="DX415" t="s">
        <v>140</v>
      </c>
      <c r="DY415" t="s">
        <v>146</v>
      </c>
      <c r="DZ415" t="s">
        <v>140</v>
      </c>
      <c r="EA415" t="s">
        <v>140</v>
      </c>
      <c r="EB415" t="s">
        <v>140</v>
      </c>
      <c r="EC415" t="s">
        <v>140</v>
      </c>
      <c r="ED415" t="s">
        <v>140</v>
      </c>
      <c r="EE415" t="s">
        <v>140</v>
      </c>
      <c r="EG415" t="s">
        <v>163</v>
      </c>
      <c r="EL415" t="s">
        <v>163</v>
      </c>
      <c r="FQ415" s="1">
        <v>39888</v>
      </c>
      <c r="FT415" t="s">
        <v>142</v>
      </c>
      <c r="FU415" s="1">
        <v>39888</v>
      </c>
    </row>
    <row r="416" spans="1:177" x14ac:dyDescent="0.2">
      <c r="A416" s="8">
        <v>425</v>
      </c>
      <c r="B416" s="15" t="s">
        <v>2035</v>
      </c>
      <c r="C416" s="1">
        <v>39887</v>
      </c>
      <c r="D416">
        <v>8</v>
      </c>
      <c r="E416">
        <v>8</v>
      </c>
      <c r="F416" s="1">
        <v>39887</v>
      </c>
      <c r="G416" t="s">
        <v>138</v>
      </c>
      <c r="H416">
        <v>63</v>
      </c>
      <c r="I416" t="s">
        <v>141</v>
      </c>
      <c r="J416" t="s">
        <v>144</v>
      </c>
      <c r="K416" t="s">
        <v>144</v>
      </c>
      <c r="L416" t="s">
        <v>144</v>
      </c>
      <c r="M416" t="s">
        <v>144</v>
      </c>
      <c r="N416" t="s">
        <v>144</v>
      </c>
      <c r="O416" t="s">
        <v>144</v>
      </c>
      <c r="P416" t="s">
        <v>144</v>
      </c>
      <c r="Q416" t="s">
        <v>142</v>
      </c>
      <c r="R416" t="s">
        <v>142</v>
      </c>
      <c r="S416" t="s">
        <v>144</v>
      </c>
      <c r="T416" t="s">
        <v>144</v>
      </c>
      <c r="U416" t="s">
        <v>144</v>
      </c>
      <c r="V416" t="s">
        <v>144</v>
      </c>
      <c r="W416" t="s">
        <v>144</v>
      </c>
      <c r="X416" t="s">
        <v>144</v>
      </c>
      <c r="Y416" t="s">
        <v>144</v>
      </c>
      <c r="Z416" t="s">
        <v>1194</v>
      </c>
      <c r="AA416" t="s">
        <v>146</v>
      </c>
      <c r="AB416" t="s">
        <v>140</v>
      </c>
      <c r="AC416" t="s">
        <v>140</v>
      </c>
      <c r="AD416" t="s">
        <v>140</v>
      </c>
      <c r="AE416" t="s">
        <v>140</v>
      </c>
      <c r="AF416" t="s">
        <v>140</v>
      </c>
      <c r="AG416" t="s">
        <v>144</v>
      </c>
      <c r="AH416" t="s">
        <v>144</v>
      </c>
      <c r="AI416" t="s">
        <v>144</v>
      </c>
      <c r="AJ416" t="s">
        <v>144</v>
      </c>
      <c r="AK416" t="s">
        <v>144</v>
      </c>
      <c r="AL416" t="s">
        <v>144</v>
      </c>
      <c r="AM416" t="s">
        <v>144</v>
      </c>
      <c r="AN416" t="s">
        <v>144</v>
      </c>
      <c r="AO416" t="s">
        <v>150</v>
      </c>
      <c r="AP416" t="s">
        <v>1195</v>
      </c>
      <c r="AQ416" t="s">
        <v>142</v>
      </c>
      <c r="AR416" t="s">
        <v>142</v>
      </c>
      <c r="AS416" t="s">
        <v>144</v>
      </c>
      <c r="AT416" t="s">
        <v>151</v>
      </c>
      <c r="AU416">
        <v>30</v>
      </c>
      <c r="AV416" t="s">
        <v>144</v>
      </c>
      <c r="AW416" t="s">
        <v>144</v>
      </c>
      <c r="AX416" t="s">
        <v>144</v>
      </c>
      <c r="AY416" t="s">
        <v>144</v>
      </c>
      <c r="AZ416" t="s">
        <v>1196</v>
      </c>
      <c r="BA416" t="s">
        <v>144</v>
      </c>
      <c r="BC416" t="s">
        <v>144</v>
      </c>
      <c r="BK416" t="s">
        <v>144</v>
      </c>
      <c r="BL416">
        <v>21</v>
      </c>
      <c r="BM416" t="s">
        <v>144</v>
      </c>
      <c r="BQ416">
        <v>18</v>
      </c>
      <c r="BR416" t="s">
        <v>142</v>
      </c>
      <c r="BU416">
        <v>14</v>
      </c>
      <c r="CM416" s="4">
        <v>39887.372916666667</v>
      </c>
      <c r="CN416" s="4">
        <v>39887.686805555553</v>
      </c>
      <c r="CQ416" t="s">
        <v>144</v>
      </c>
      <c r="DA416" t="s">
        <v>144</v>
      </c>
      <c r="DP416" t="s">
        <v>152</v>
      </c>
      <c r="DX416" t="s">
        <v>140</v>
      </c>
      <c r="DY416" t="s">
        <v>140</v>
      </c>
      <c r="DZ416" t="s">
        <v>146</v>
      </c>
      <c r="EA416" t="s">
        <v>140</v>
      </c>
      <c r="EB416" t="s">
        <v>140</v>
      </c>
      <c r="EC416" t="s">
        <v>140</v>
      </c>
      <c r="ED416" t="s">
        <v>140</v>
      </c>
      <c r="EE416" t="s">
        <v>140</v>
      </c>
      <c r="EG416" t="s">
        <v>162</v>
      </c>
      <c r="EQ416" t="s">
        <v>153</v>
      </c>
      <c r="ER416" t="s">
        <v>417</v>
      </c>
      <c r="FQ416" s="1">
        <v>39889</v>
      </c>
      <c r="FT416" t="s">
        <v>144</v>
      </c>
    </row>
    <row r="417" spans="1:177" x14ac:dyDescent="0.2">
      <c r="A417" s="8">
        <v>426</v>
      </c>
      <c r="B417" s="15" t="s">
        <v>2036</v>
      </c>
      <c r="C417" s="1">
        <v>39886</v>
      </c>
      <c r="D417">
        <v>2</v>
      </c>
      <c r="E417">
        <v>9</v>
      </c>
      <c r="F417" s="1">
        <v>39889</v>
      </c>
      <c r="G417" t="s">
        <v>180</v>
      </c>
      <c r="H417">
        <v>67</v>
      </c>
      <c r="I417" t="s">
        <v>141</v>
      </c>
      <c r="K417" t="s">
        <v>144</v>
      </c>
      <c r="L417" t="s">
        <v>142</v>
      </c>
      <c r="M417" t="s">
        <v>144</v>
      </c>
      <c r="N417" t="s">
        <v>144</v>
      </c>
      <c r="O417" t="s">
        <v>144</v>
      </c>
      <c r="P417" t="s">
        <v>144</v>
      </c>
      <c r="Q417" t="s">
        <v>144</v>
      </c>
      <c r="R417" t="s">
        <v>144</v>
      </c>
      <c r="S417" t="s">
        <v>144</v>
      </c>
      <c r="T417" t="s">
        <v>144</v>
      </c>
      <c r="U417" t="s">
        <v>144</v>
      </c>
      <c r="V417" t="s">
        <v>144</v>
      </c>
      <c r="W417" t="s">
        <v>144</v>
      </c>
      <c r="X417" t="s">
        <v>144</v>
      </c>
      <c r="Y417" t="s">
        <v>142</v>
      </c>
      <c r="Z417" t="s">
        <v>1197</v>
      </c>
      <c r="AA417" t="s">
        <v>146</v>
      </c>
      <c r="AB417" t="s">
        <v>140</v>
      </c>
      <c r="AC417" t="s">
        <v>140</v>
      </c>
      <c r="AD417" t="s">
        <v>140</v>
      </c>
      <c r="AE417" t="s">
        <v>140</v>
      </c>
      <c r="AF417" t="s">
        <v>140</v>
      </c>
      <c r="AG417" t="s">
        <v>144</v>
      </c>
      <c r="AH417" t="s">
        <v>144</v>
      </c>
      <c r="AI417" t="s">
        <v>144</v>
      </c>
      <c r="AJ417" t="s">
        <v>144</v>
      </c>
      <c r="AK417" t="s">
        <v>144</v>
      </c>
      <c r="AL417" t="s">
        <v>144</v>
      </c>
      <c r="AM417" t="s">
        <v>144</v>
      </c>
      <c r="AN417" t="s">
        <v>144</v>
      </c>
      <c r="AO417" t="s">
        <v>150</v>
      </c>
      <c r="AP417" t="s">
        <v>1198</v>
      </c>
      <c r="AQ417" t="s">
        <v>142</v>
      </c>
      <c r="AR417" t="s">
        <v>142</v>
      </c>
      <c r="AS417" t="s">
        <v>144</v>
      </c>
      <c r="AT417" t="s">
        <v>159</v>
      </c>
      <c r="AV417" t="s">
        <v>144</v>
      </c>
      <c r="AW417" t="s">
        <v>144</v>
      </c>
      <c r="AX417" t="s">
        <v>144</v>
      </c>
      <c r="AY417" t="s">
        <v>144</v>
      </c>
      <c r="AZ417" t="s">
        <v>1199</v>
      </c>
      <c r="BA417" t="s">
        <v>144</v>
      </c>
      <c r="BC417" t="s">
        <v>142</v>
      </c>
      <c r="BD417">
        <v>138</v>
      </c>
      <c r="BE417">
        <v>81</v>
      </c>
      <c r="BF417">
        <v>35</v>
      </c>
      <c r="BG417">
        <v>35</v>
      </c>
      <c r="BH417">
        <v>33</v>
      </c>
      <c r="BI417">
        <v>7.55</v>
      </c>
      <c r="BJ417">
        <v>7.51</v>
      </c>
      <c r="BK417" t="s">
        <v>144</v>
      </c>
      <c r="BL417">
        <v>60</v>
      </c>
      <c r="BM417" t="s">
        <v>142</v>
      </c>
      <c r="BO417">
        <v>10</v>
      </c>
      <c r="BQ417">
        <v>29</v>
      </c>
      <c r="BR417" t="s">
        <v>142</v>
      </c>
      <c r="BU417">
        <v>13</v>
      </c>
      <c r="CM417" s="4">
        <v>39889.331944444442</v>
      </c>
      <c r="CN417" s="4">
        <v>39889.741666666669</v>
      </c>
      <c r="CQ417" t="s">
        <v>142</v>
      </c>
      <c r="CR417" s="1">
        <v>39889</v>
      </c>
      <c r="CS417" s="2">
        <v>0.68541666666666667</v>
      </c>
      <c r="CT417" t="s">
        <v>142</v>
      </c>
      <c r="CU417" s="1">
        <v>39893</v>
      </c>
      <c r="CV417">
        <v>3</v>
      </c>
      <c r="CW417">
        <v>3</v>
      </c>
      <c r="CX417">
        <v>3</v>
      </c>
      <c r="CY417">
        <v>3</v>
      </c>
      <c r="DA417" t="s">
        <v>144</v>
      </c>
      <c r="DP417" t="s">
        <v>152</v>
      </c>
      <c r="DX417" t="s">
        <v>140</v>
      </c>
      <c r="DY417" t="s">
        <v>146</v>
      </c>
      <c r="DZ417" t="s">
        <v>140</v>
      </c>
      <c r="EA417" t="s">
        <v>140</v>
      </c>
      <c r="EB417" t="s">
        <v>140</v>
      </c>
      <c r="EC417" t="s">
        <v>140</v>
      </c>
      <c r="ED417" t="s">
        <v>140</v>
      </c>
      <c r="EE417" t="s">
        <v>140</v>
      </c>
      <c r="EG417" t="s">
        <v>163</v>
      </c>
      <c r="EL417" t="s">
        <v>163</v>
      </c>
      <c r="FQ417" s="1">
        <v>39892</v>
      </c>
      <c r="FT417" t="s">
        <v>142</v>
      </c>
      <c r="FU417" s="1">
        <v>39892</v>
      </c>
    </row>
    <row r="418" spans="1:177" x14ac:dyDescent="0.2">
      <c r="A418" s="8">
        <v>427</v>
      </c>
      <c r="B418" s="15" t="s">
        <v>2037</v>
      </c>
      <c r="C418" s="1">
        <v>39890</v>
      </c>
      <c r="D418">
        <v>22</v>
      </c>
      <c r="E418">
        <v>22</v>
      </c>
      <c r="F418" s="1">
        <v>39890</v>
      </c>
      <c r="G418" t="s">
        <v>138</v>
      </c>
      <c r="H418">
        <v>25</v>
      </c>
      <c r="I418" t="s">
        <v>139</v>
      </c>
      <c r="J418" t="s">
        <v>144</v>
      </c>
      <c r="K418" t="s">
        <v>142</v>
      </c>
      <c r="L418" t="s">
        <v>142</v>
      </c>
      <c r="M418" t="s">
        <v>144</v>
      </c>
      <c r="N418" t="s">
        <v>144</v>
      </c>
      <c r="O418" t="s">
        <v>144</v>
      </c>
      <c r="P418" t="s">
        <v>144</v>
      </c>
      <c r="Q418" t="s">
        <v>142</v>
      </c>
      <c r="R418" t="s">
        <v>144</v>
      </c>
      <c r="S418" t="s">
        <v>144</v>
      </c>
      <c r="T418" t="s">
        <v>144</v>
      </c>
      <c r="U418" t="s">
        <v>144</v>
      </c>
      <c r="V418" t="s">
        <v>144</v>
      </c>
      <c r="W418" t="s">
        <v>144</v>
      </c>
      <c r="X418" t="s">
        <v>144</v>
      </c>
      <c r="Y418" t="s">
        <v>142</v>
      </c>
      <c r="Z418" t="s">
        <v>1200</v>
      </c>
      <c r="AA418" t="s">
        <v>146</v>
      </c>
      <c r="AB418" t="s">
        <v>140</v>
      </c>
      <c r="AC418" t="s">
        <v>140</v>
      </c>
      <c r="AD418" t="s">
        <v>140</v>
      </c>
      <c r="AE418" t="s">
        <v>140</v>
      </c>
      <c r="AF418" t="s">
        <v>140</v>
      </c>
      <c r="AG418" t="s">
        <v>144</v>
      </c>
      <c r="AH418" t="s">
        <v>144</v>
      </c>
      <c r="AI418" t="s">
        <v>142</v>
      </c>
      <c r="AJ418" t="s">
        <v>144</v>
      </c>
      <c r="AK418" t="s">
        <v>144</v>
      </c>
      <c r="AL418" t="s">
        <v>144</v>
      </c>
      <c r="AM418" t="s">
        <v>144</v>
      </c>
      <c r="AN418" t="s">
        <v>144</v>
      </c>
      <c r="AO418" t="s">
        <v>561</v>
      </c>
      <c r="AP418" t="s">
        <v>1201</v>
      </c>
      <c r="AQ418" t="s">
        <v>142</v>
      </c>
      <c r="AR418" t="s">
        <v>142</v>
      </c>
      <c r="AS418" t="s">
        <v>142</v>
      </c>
      <c r="AT418" t="s">
        <v>159</v>
      </c>
      <c r="AV418" t="s">
        <v>144</v>
      </c>
      <c r="AW418" t="s">
        <v>144</v>
      </c>
      <c r="AX418" t="s">
        <v>144</v>
      </c>
      <c r="AY418" t="s">
        <v>144</v>
      </c>
      <c r="AZ418" t="s">
        <v>1202</v>
      </c>
      <c r="BA418" t="s">
        <v>142</v>
      </c>
      <c r="BC418" t="s">
        <v>142</v>
      </c>
      <c r="BD418">
        <v>221</v>
      </c>
      <c r="BE418">
        <v>68</v>
      </c>
      <c r="BF418">
        <v>40</v>
      </c>
      <c r="BG418">
        <v>40</v>
      </c>
      <c r="BH418">
        <v>34</v>
      </c>
      <c r="BI418">
        <v>7.37</v>
      </c>
      <c r="BJ418">
        <v>7.33</v>
      </c>
      <c r="BK418" t="s">
        <v>142</v>
      </c>
      <c r="BL418">
        <v>80</v>
      </c>
      <c r="BQ418">
        <v>25</v>
      </c>
      <c r="BR418" t="s">
        <v>142</v>
      </c>
      <c r="BS418" t="s">
        <v>142</v>
      </c>
      <c r="BT418" t="s">
        <v>142</v>
      </c>
      <c r="BU418">
        <v>18</v>
      </c>
      <c r="CM418" s="4">
        <v>39891.101388888892</v>
      </c>
      <c r="CN418" s="4">
        <v>39892.136111111111</v>
      </c>
      <c r="CQ418" t="s">
        <v>142</v>
      </c>
      <c r="CR418" s="1">
        <v>39892</v>
      </c>
      <c r="CS418" s="2">
        <v>0.16527777777777777</v>
      </c>
      <c r="CT418" t="s">
        <v>142</v>
      </c>
      <c r="CU418" s="1">
        <v>39893</v>
      </c>
      <c r="CV418">
        <v>1</v>
      </c>
      <c r="CW418">
        <v>1</v>
      </c>
      <c r="CX418">
        <v>3</v>
      </c>
      <c r="CY418">
        <v>3</v>
      </c>
      <c r="CZ418" t="s">
        <v>1203</v>
      </c>
      <c r="DA418" t="s">
        <v>144</v>
      </c>
      <c r="DC418" t="s">
        <v>142</v>
      </c>
      <c r="DD418" s="1">
        <v>39892</v>
      </c>
      <c r="DE418" s="2">
        <v>0.16527777777777777</v>
      </c>
      <c r="DF418" t="s">
        <v>142</v>
      </c>
      <c r="DG418" s="1">
        <v>39893</v>
      </c>
      <c r="DH418">
        <v>1</v>
      </c>
      <c r="DI418">
        <v>1</v>
      </c>
      <c r="DJ418">
        <v>3</v>
      </c>
      <c r="DK418">
        <v>3</v>
      </c>
      <c r="DL418" t="s">
        <v>1204</v>
      </c>
      <c r="DM418" t="s">
        <v>144</v>
      </c>
      <c r="DP418" t="s">
        <v>173</v>
      </c>
      <c r="DX418" t="s">
        <v>140</v>
      </c>
      <c r="DY418" t="s">
        <v>146</v>
      </c>
      <c r="DZ418" t="s">
        <v>140</v>
      </c>
      <c r="EA418" t="s">
        <v>140</v>
      </c>
      <c r="EB418" t="s">
        <v>140</v>
      </c>
      <c r="EC418" t="s">
        <v>140</v>
      </c>
      <c r="ED418" t="s">
        <v>140</v>
      </c>
      <c r="EE418" t="s">
        <v>140</v>
      </c>
      <c r="EG418" t="s">
        <v>163</v>
      </c>
      <c r="EL418" t="s">
        <v>163</v>
      </c>
      <c r="FQ418" s="1">
        <v>39898</v>
      </c>
      <c r="FT418" t="s">
        <v>142</v>
      </c>
      <c r="FU418" s="1">
        <v>39913</v>
      </c>
    </row>
    <row r="419" spans="1:177" x14ac:dyDescent="0.2">
      <c r="A419" s="8">
        <v>428</v>
      </c>
      <c r="B419" s="15" t="s">
        <v>2038</v>
      </c>
      <c r="C419" s="1">
        <v>39896</v>
      </c>
      <c r="D419">
        <v>1</v>
      </c>
      <c r="E419">
        <v>3</v>
      </c>
      <c r="F419" s="1">
        <v>39896</v>
      </c>
      <c r="G419" t="s">
        <v>138</v>
      </c>
      <c r="H419">
        <v>67</v>
      </c>
      <c r="I419" t="s">
        <v>139</v>
      </c>
      <c r="J419" t="s">
        <v>144</v>
      </c>
      <c r="K419" t="s">
        <v>142</v>
      </c>
      <c r="L419" t="s">
        <v>144</v>
      </c>
      <c r="M419" t="s">
        <v>144</v>
      </c>
      <c r="N419" t="s">
        <v>144</v>
      </c>
      <c r="O419" t="s">
        <v>144</v>
      </c>
      <c r="P419" t="s">
        <v>144</v>
      </c>
      <c r="Q419" t="s">
        <v>142</v>
      </c>
      <c r="R419" t="s">
        <v>144</v>
      </c>
      <c r="S419" t="s">
        <v>144</v>
      </c>
      <c r="T419" t="s">
        <v>144</v>
      </c>
      <c r="U419" t="s">
        <v>144</v>
      </c>
      <c r="V419" t="s">
        <v>144</v>
      </c>
      <c r="W419" t="s">
        <v>142</v>
      </c>
      <c r="X419" t="s">
        <v>142</v>
      </c>
      <c r="Y419" t="s">
        <v>142</v>
      </c>
      <c r="Z419" t="s">
        <v>1205</v>
      </c>
      <c r="AA419" t="s">
        <v>140</v>
      </c>
      <c r="AB419" t="s">
        <v>140</v>
      </c>
      <c r="AC419" t="s">
        <v>146</v>
      </c>
      <c r="AD419" t="s">
        <v>140</v>
      </c>
      <c r="AE419" t="s">
        <v>140</v>
      </c>
      <c r="AF419" t="s">
        <v>140</v>
      </c>
      <c r="AG419" t="s">
        <v>144</v>
      </c>
      <c r="AH419" t="s">
        <v>142</v>
      </c>
      <c r="AI419" t="s">
        <v>144</v>
      </c>
      <c r="AJ419" t="s">
        <v>144</v>
      </c>
      <c r="AK419" t="s">
        <v>144</v>
      </c>
      <c r="AL419" t="s">
        <v>144</v>
      </c>
      <c r="AM419" t="s">
        <v>144</v>
      </c>
      <c r="AN419" t="s">
        <v>144</v>
      </c>
      <c r="AO419" t="s">
        <v>150</v>
      </c>
      <c r="AP419" t="s">
        <v>1206</v>
      </c>
      <c r="AQ419" t="s">
        <v>144</v>
      </c>
      <c r="AS419" t="s">
        <v>144</v>
      </c>
      <c r="AT419" t="s">
        <v>156</v>
      </c>
      <c r="AU419">
        <v>50</v>
      </c>
      <c r="AV419" t="s">
        <v>144</v>
      </c>
      <c r="AW419" t="s">
        <v>144</v>
      </c>
      <c r="AX419" t="s">
        <v>142</v>
      </c>
      <c r="AY419" t="s">
        <v>144</v>
      </c>
      <c r="AZ419" t="s">
        <v>1207</v>
      </c>
      <c r="BA419" t="s">
        <v>142</v>
      </c>
      <c r="BC419" t="s">
        <v>142</v>
      </c>
      <c r="BD419">
        <v>324</v>
      </c>
      <c r="BE419">
        <v>87</v>
      </c>
      <c r="BF419">
        <v>46</v>
      </c>
      <c r="BG419">
        <v>67</v>
      </c>
      <c r="BH419">
        <v>41</v>
      </c>
      <c r="BI419">
        <v>7.44</v>
      </c>
      <c r="BJ419">
        <v>7.29</v>
      </c>
      <c r="BK419" t="s">
        <v>142</v>
      </c>
      <c r="BL419">
        <v>40</v>
      </c>
      <c r="BQ419">
        <v>41</v>
      </c>
      <c r="BR419" t="s">
        <v>142</v>
      </c>
      <c r="BS419" t="s">
        <v>144</v>
      </c>
      <c r="BT419" t="s">
        <v>142</v>
      </c>
      <c r="BU419">
        <v>20</v>
      </c>
      <c r="CM419" s="4">
        <v>39896.203472222223</v>
      </c>
      <c r="CN419" s="4">
        <v>39896.502083333333</v>
      </c>
      <c r="CQ419" t="s">
        <v>142</v>
      </c>
      <c r="CR419" s="1">
        <v>39896</v>
      </c>
      <c r="CS419" s="2">
        <v>0.18124999999999999</v>
      </c>
      <c r="CT419" t="s">
        <v>142</v>
      </c>
      <c r="CU419" s="1">
        <v>39900</v>
      </c>
      <c r="CV419">
        <v>0</v>
      </c>
      <c r="CW419">
        <v>0</v>
      </c>
      <c r="CX419">
        <v>3</v>
      </c>
      <c r="CY419">
        <v>3</v>
      </c>
      <c r="CZ419" t="s">
        <v>1208</v>
      </c>
      <c r="DA419" t="s">
        <v>142</v>
      </c>
      <c r="DB419" s="1">
        <v>39897</v>
      </c>
      <c r="DC419" t="s">
        <v>142</v>
      </c>
      <c r="DD419" s="1">
        <v>39896</v>
      </c>
      <c r="DE419" s="2">
        <v>0.18124999999999999</v>
      </c>
      <c r="DF419" t="s">
        <v>142</v>
      </c>
      <c r="DG419" s="1">
        <v>39900</v>
      </c>
      <c r="DH419">
        <v>0</v>
      </c>
      <c r="DI419">
        <v>0</v>
      </c>
      <c r="DJ419">
        <v>3</v>
      </c>
      <c r="DK419">
        <v>3</v>
      </c>
      <c r="DL419" t="s">
        <v>1067</v>
      </c>
      <c r="DM419" t="s">
        <v>142</v>
      </c>
      <c r="DN419" s="1">
        <v>39897</v>
      </c>
      <c r="DP419" t="s">
        <v>152</v>
      </c>
      <c r="DX419" t="s">
        <v>140</v>
      </c>
      <c r="DY419" t="s">
        <v>146</v>
      </c>
      <c r="DZ419" t="s">
        <v>140</v>
      </c>
      <c r="EA419" t="s">
        <v>140</v>
      </c>
      <c r="EB419" t="s">
        <v>140</v>
      </c>
      <c r="EC419" t="s">
        <v>140</v>
      </c>
      <c r="ED419" t="s">
        <v>140</v>
      </c>
      <c r="EE419" t="s">
        <v>140</v>
      </c>
      <c r="EG419" t="s">
        <v>163</v>
      </c>
      <c r="EL419" t="s">
        <v>153</v>
      </c>
      <c r="EM419" t="s">
        <v>217</v>
      </c>
      <c r="FQ419" s="1">
        <v>39899</v>
      </c>
      <c r="FT419" t="s">
        <v>144</v>
      </c>
    </row>
    <row r="420" spans="1:177" x14ac:dyDescent="0.2">
      <c r="A420" s="8">
        <v>429</v>
      </c>
      <c r="B420" s="15" t="s">
        <v>2039</v>
      </c>
      <c r="C420" s="1">
        <v>39898</v>
      </c>
      <c r="D420">
        <v>17</v>
      </c>
      <c r="E420">
        <v>19</v>
      </c>
      <c r="F420" s="1">
        <v>39898</v>
      </c>
      <c r="G420" t="s">
        <v>138</v>
      </c>
      <c r="H420">
        <v>82</v>
      </c>
      <c r="I420" t="s">
        <v>141</v>
      </c>
      <c r="J420" t="s">
        <v>144</v>
      </c>
      <c r="K420" t="s">
        <v>142</v>
      </c>
      <c r="L420" t="s">
        <v>144</v>
      </c>
      <c r="M420" t="s">
        <v>144</v>
      </c>
      <c r="N420" t="s">
        <v>144</v>
      </c>
      <c r="O420" t="s">
        <v>144</v>
      </c>
      <c r="P420" t="s">
        <v>144</v>
      </c>
      <c r="Q420" t="s">
        <v>144</v>
      </c>
      <c r="R420" t="s">
        <v>142</v>
      </c>
      <c r="S420" t="s">
        <v>144</v>
      </c>
      <c r="T420" t="s">
        <v>142</v>
      </c>
      <c r="U420" t="s">
        <v>142</v>
      </c>
      <c r="V420" t="s">
        <v>144</v>
      </c>
      <c r="W420" t="s">
        <v>144</v>
      </c>
      <c r="X420" t="s">
        <v>142</v>
      </c>
      <c r="Y420" t="s">
        <v>144</v>
      </c>
      <c r="Z420" t="s">
        <v>1209</v>
      </c>
      <c r="AA420" t="s">
        <v>146</v>
      </c>
      <c r="AB420" t="s">
        <v>140</v>
      </c>
      <c r="AC420" t="s">
        <v>140</v>
      </c>
      <c r="AD420" t="s">
        <v>140</v>
      </c>
      <c r="AE420" t="s">
        <v>140</v>
      </c>
      <c r="AF420" t="s">
        <v>140</v>
      </c>
      <c r="AG420" t="s">
        <v>144</v>
      </c>
      <c r="AH420" t="s">
        <v>144</v>
      </c>
      <c r="AI420" t="s">
        <v>144</v>
      </c>
      <c r="AJ420" t="s">
        <v>144</v>
      </c>
      <c r="AK420" t="s">
        <v>142</v>
      </c>
      <c r="AL420" t="s">
        <v>144</v>
      </c>
      <c r="AM420" t="s">
        <v>142</v>
      </c>
      <c r="AN420" t="s">
        <v>144</v>
      </c>
      <c r="AO420" t="s">
        <v>150</v>
      </c>
      <c r="AP420" t="s">
        <v>1210</v>
      </c>
      <c r="AQ420" t="s">
        <v>144</v>
      </c>
      <c r="AS420" t="s">
        <v>144</v>
      </c>
      <c r="AT420" t="s">
        <v>159</v>
      </c>
      <c r="AV420" t="s">
        <v>144</v>
      </c>
      <c r="AW420" t="s">
        <v>144</v>
      </c>
      <c r="AX420" t="s">
        <v>144</v>
      </c>
      <c r="AY420" t="s">
        <v>144</v>
      </c>
      <c r="AZ420" t="s">
        <v>1211</v>
      </c>
      <c r="BA420" t="s">
        <v>142</v>
      </c>
      <c r="BC420" t="s">
        <v>142</v>
      </c>
      <c r="BD420">
        <v>126</v>
      </c>
      <c r="BE420">
        <v>126</v>
      </c>
      <c r="BF420">
        <v>24</v>
      </c>
      <c r="BG420">
        <v>24</v>
      </c>
      <c r="BH420">
        <v>24</v>
      </c>
      <c r="BI420">
        <v>7.48</v>
      </c>
      <c r="BJ420">
        <v>7.48</v>
      </c>
      <c r="BK420" t="s">
        <v>142</v>
      </c>
      <c r="BL420">
        <v>50</v>
      </c>
      <c r="BQ420">
        <v>26</v>
      </c>
      <c r="BR420" t="s">
        <v>142</v>
      </c>
      <c r="BS420" t="s">
        <v>142</v>
      </c>
      <c r="BT420" t="s">
        <v>144</v>
      </c>
      <c r="BU420">
        <v>20</v>
      </c>
      <c r="CM420" s="4">
        <v>39899.329861111109</v>
      </c>
      <c r="CN420" s="4">
        <v>39899.521527777775</v>
      </c>
      <c r="CQ420" t="s">
        <v>142</v>
      </c>
      <c r="CR420" s="1">
        <v>39899</v>
      </c>
      <c r="CS420" s="2">
        <v>0.1763888888888889</v>
      </c>
      <c r="CT420" t="s">
        <v>142</v>
      </c>
      <c r="CU420" s="1">
        <v>39900</v>
      </c>
      <c r="CV420">
        <v>1</v>
      </c>
      <c r="CW420">
        <v>3</v>
      </c>
      <c r="CX420">
        <v>1</v>
      </c>
      <c r="CY420">
        <v>3</v>
      </c>
      <c r="CZ420" t="s">
        <v>1067</v>
      </c>
      <c r="DA420" t="s">
        <v>144</v>
      </c>
      <c r="DC420" t="s">
        <v>142</v>
      </c>
      <c r="DD420" s="1">
        <v>39899</v>
      </c>
      <c r="DE420" s="2">
        <v>0.1763888888888889</v>
      </c>
      <c r="DF420" t="s">
        <v>142</v>
      </c>
      <c r="DG420" s="1">
        <v>39900</v>
      </c>
      <c r="DH420">
        <v>1</v>
      </c>
      <c r="DI420">
        <v>3</v>
      </c>
      <c r="DJ420">
        <v>1</v>
      </c>
      <c r="DK420">
        <v>3</v>
      </c>
      <c r="DL420" t="s">
        <v>1067</v>
      </c>
      <c r="DM420" t="s">
        <v>144</v>
      </c>
      <c r="DP420" t="s">
        <v>148</v>
      </c>
      <c r="DX420" t="s">
        <v>140</v>
      </c>
      <c r="DY420" t="s">
        <v>140</v>
      </c>
      <c r="DZ420" t="s">
        <v>140</v>
      </c>
      <c r="EA420" t="s">
        <v>140</v>
      </c>
      <c r="EB420" t="s">
        <v>140</v>
      </c>
      <c r="EC420" t="s">
        <v>140</v>
      </c>
      <c r="ED420" t="s">
        <v>140</v>
      </c>
      <c r="EE420" t="s">
        <v>140</v>
      </c>
      <c r="FT420" t="s">
        <v>144</v>
      </c>
    </row>
    <row r="421" spans="1:177" x14ac:dyDescent="0.2">
      <c r="A421" s="8">
        <v>430</v>
      </c>
      <c r="B421" s="15" t="s">
        <v>2040</v>
      </c>
      <c r="C421" s="1">
        <v>39898</v>
      </c>
      <c r="D421">
        <v>1</v>
      </c>
      <c r="E421">
        <v>4</v>
      </c>
      <c r="F421" s="1">
        <v>39898</v>
      </c>
      <c r="G421" t="s">
        <v>180</v>
      </c>
      <c r="H421">
        <v>48</v>
      </c>
      <c r="I421" t="s">
        <v>139</v>
      </c>
      <c r="J421" t="s">
        <v>142</v>
      </c>
      <c r="K421" t="s">
        <v>142</v>
      </c>
      <c r="L421" t="s">
        <v>142</v>
      </c>
      <c r="M421" t="s">
        <v>144</v>
      </c>
      <c r="N421" t="s">
        <v>144</v>
      </c>
      <c r="O421" t="s">
        <v>144</v>
      </c>
      <c r="P421" t="s">
        <v>144</v>
      </c>
      <c r="Q421" t="s">
        <v>142</v>
      </c>
      <c r="R421" t="s">
        <v>144</v>
      </c>
      <c r="S421" t="s">
        <v>144</v>
      </c>
      <c r="T421" t="s">
        <v>144</v>
      </c>
      <c r="U421" t="s">
        <v>144</v>
      </c>
      <c r="V421" t="s">
        <v>144</v>
      </c>
      <c r="W421" t="s">
        <v>142</v>
      </c>
      <c r="X421" t="s">
        <v>142</v>
      </c>
      <c r="Y421" t="s">
        <v>142</v>
      </c>
      <c r="Z421" t="s">
        <v>1212</v>
      </c>
      <c r="AA421" t="s">
        <v>146</v>
      </c>
      <c r="AB421" t="s">
        <v>140</v>
      </c>
      <c r="AC421" t="s">
        <v>140</v>
      </c>
      <c r="AD421" t="s">
        <v>140</v>
      </c>
      <c r="AE421" t="s">
        <v>140</v>
      </c>
      <c r="AF421" t="s">
        <v>140</v>
      </c>
      <c r="AG421" t="s">
        <v>144</v>
      </c>
      <c r="AH421" t="s">
        <v>144</v>
      </c>
      <c r="AI421" t="s">
        <v>144</v>
      </c>
      <c r="AJ421" t="s">
        <v>144</v>
      </c>
      <c r="AK421" t="s">
        <v>144</v>
      </c>
      <c r="AL421" t="s">
        <v>144</v>
      </c>
      <c r="AM421" t="s">
        <v>142</v>
      </c>
      <c r="AN421" t="s">
        <v>142</v>
      </c>
      <c r="AO421" t="s">
        <v>147</v>
      </c>
      <c r="AQ421" t="s">
        <v>144</v>
      </c>
      <c r="AS421" t="s">
        <v>144</v>
      </c>
      <c r="AT421" t="s">
        <v>151</v>
      </c>
      <c r="AV421" t="s">
        <v>144</v>
      </c>
      <c r="AW421" t="s">
        <v>144</v>
      </c>
      <c r="AX421" t="s">
        <v>144</v>
      </c>
      <c r="AY421" t="s">
        <v>144</v>
      </c>
      <c r="AZ421" t="s">
        <v>1213</v>
      </c>
      <c r="BA421" t="s">
        <v>142</v>
      </c>
      <c r="BC421" t="s">
        <v>142</v>
      </c>
      <c r="BD421">
        <v>109</v>
      </c>
      <c r="BE421">
        <v>62</v>
      </c>
      <c r="BF421">
        <v>56</v>
      </c>
      <c r="BG421">
        <v>56</v>
      </c>
      <c r="BH421">
        <v>26</v>
      </c>
      <c r="BI421">
        <v>7.44</v>
      </c>
      <c r="BJ421">
        <v>7.12</v>
      </c>
      <c r="BK421" t="s">
        <v>142</v>
      </c>
      <c r="BL421">
        <v>60</v>
      </c>
      <c r="BQ421">
        <v>30</v>
      </c>
      <c r="BR421" t="s">
        <v>142</v>
      </c>
      <c r="BS421" t="s">
        <v>144</v>
      </c>
      <c r="BT421" t="s">
        <v>142</v>
      </c>
      <c r="BU421">
        <v>19</v>
      </c>
      <c r="CM421" s="4">
        <v>39898.279861111114</v>
      </c>
      <c r="CN421" s="4">
        <v>39898.55972222222</v>
      </c>
      <c r="CQ421" t="s">
        <v>142</v>
      </c>
      <c r="CR421" s="1">
        <v>39898</v>
      </c>
      <c r="CS421" s="2">
        <v>6.805555555555555E-2</v>
      </c>
      <c r="CT421" t="s">
        <v>142</v>
      </c>
      <c r="CU421" s="1">
        <v>39900</v>
      </c>
      <c r="CV421">
        <v>4</v>
      </c>
      <c r="CW421">
        <v>0</v>
      </c>
      <c r="CX421">
        <v>4</v>
      </c>
      <c r="CY421">
        <v>0</v>
      </c>
      <c r="CZ421" t="s">
        <v>1067</v>
      </c>
      <c r="DA421" t="s">
        <v>144</v>
      </c>
      <c r="DC421" t="s">
        <v>142</v>
      </c>
      <c r="DD421" s="1">
        <v>39898</v>
      </c>
      <c r="DE421" s="2">
        <v>6.805555555555555E-2</v>
      </c>
      <c r="DF421" t="s">
        <v>142</v>
      </c>
      <c r="DG421" s="1">
        <v>39900</v>
      </c>
      <c r="DH421">
        <v>4</v>
      </c>
      <c r="DI421">
        <v>0</v>
      </c>
      <c r="DJ421">
        <v>4</v>
      </c>
      <c r="DK421">
        <v>0</v>
      </c>
      <c r="DL421" t="s">
        <v>1067</v>
      </c>
      <c r="DM421" t="s">
        <v>144</v>
      </c>
      <c r="DP421" t="s">
        <v>173</v>
      </c>
      <c r="DX421" t="s">
        <v>140</v>
      </c>
      <c r="DY421" t="s">
        <v>146</v>
      </c>
      <c r="DZ421" t="s">
        <v>140</v>
      </c>
      <c r="EA421" t="s">
        <v>140</v>
      </c>
      <c r="EB421" t="s">
        <v>140</v>
      </c>
      <c r="EC421" t="s">
        <v>140</v>
      </c>
      <c r="ED421" t="s">
        <v>140</v>
      </c>
      <c r="EE421" t="s">
        <v>140</v>
      </c>
      <c r="EG421" t="s">
        <v>163</v>
      </c>
      <c r="EL421" t="s">
        <v>163</v>
      </c>
      <c r="FQ421" s="1">
        <v>39901</v>
      </c>
      <c r="FT421" t="s">
        <v>144</v>
      </c>
    </row>
    <row r="422" spans="1:177" x14ac:dyDescent="0.2">
      <c r="A422" s="8">
        <v>431</v>
      </c>
      <c r="B422" s="15" t="s">
        <v>2041</v>
      </c>
      <c r="C422" s="1">
        <v>39910</v>
      </c>
      <c r="D422">
        <v>16</v>
      </c>
      <c r="E422">
        <v>16</v>
      </c>
      <c r="F422" s="1">
        <v>39910</v>
      </c>
      <c r="G422" t="s">
        <v>1167</v>
      </c>
      <c r="H422">
        <v>85</v>
      </c>
      <c r="I422" t="s">
        <v>139</v>
      </c>
      <c r="J422" t="s">
        <v>144</v>
      </c>
      <c r="K422" t="s">
        <v>144</v>
      </c>
      <c r="L422" t="s">
        <v>142</v>
      </c>
      <c r="M422" t="s">
        <v>144</v>
      </c>
      <c r="N422" t="s">
        <v>144</v>
      </c>
      <c r="O422" t="s">
        <v>144</v>
      </c>
      <c r="P422" t="s">
        <v>144</v>
      </c>
      <c r="Q422" t="s">
        <v>144</v>
      </c>
      <c r="R422" t="s">
        <v>144</v>
      </c>
      <c r="S422" t="s">
        <v>144</v>
      </c>
      <c r="T422" t="s">
        <v>144</v>
      </c>
      <c r="U422" t="s">
        <v>144</v>
      </c>
      <c r="V422" t="s">
        <v>144</v>
      </c>
      <c r="W422" t="s">
        <v>144</v>
      </c>
      <c r="X422" t="s">
        <v>144</v>
      </c>
      <c r="Y422" t="s">
        <v>142</v>
      </c>
      <c r="Z422" t="s">
        <v>1214</v>
      </c>
      <c r="AA422" t="s">
        <v>146</v>
      </c>
      <c r="AB422" t="s">
        <v>140</v>
      </c>
      <c r="AC422" t="s">
        <v>140</v>
      </c>
      <c r="AD422" t="s">
        <v>140</v>
      </c>
      <c r="AE422" t="s">
        <v>140</v>
      </c>
      <c r="AF422" t="s">
        <v>140</v>
      </c>
      <c r="AG422" t="s">
        <v>142</v>
      </c>
      <c r="AH422" t="s">
        <v>144</v>
      </c>
      <c r="AI422" t="s">
        <v>144</v>
      </c>
      <c r="AJ422" t="s">
        <v>144</v>
      </c>
      <c r="AK422" t="s">
        <v>144</v>
      </c>
      <c r="AL422" t="s">
        <v>144</v>
      </c>
      <c r="AM422" t="s">
        <v>144</v>
      </c>
      <c r="AN422" t="s">
        <v>144</v>
      </c>
      <c r="AO422" t="s">
        <v>150</v>
      </c>
      <c r="AP422" t="s">
        <v>1215</v>
      </c>
      <c r="AQ422" t="s">
        <v>144</v>
      </c>
      <c r="AS422" t="s">
        <v>144</v>
      </c>
      <c r="AT422" t="s">
        <v>151</v>
      </c>
      <c r="AU422">
        <v>60</v>
      </c>
      <c r="AV422" t="s">
        <v>144</v>
      </c>
      <c r="AW422" t="s">
        <v>144</v>
      </c>
      <c r="AX422" t="s">
        <v>144</v>
      </c>
      <c r="AY422" t="s">
        <v>144</v>
      </c>
      <c r="AZ422" t="s">
        <v>1216</v>
      </c>
      <c r="BA422" t="s">
        <v>144</v>
      </c>
      <c r="BC422" t="s">
        <v>144</v>
      </c>
      <c r="BK422" t="s">
        <v>144</v>
      </c>
      <c r="BL422">
        <v>40</v>
      </c>
      <c r="BM422" t="s">
        <v>144</v>
      </c>
      <c r="BO422">
        <v>5</v>
      </c>
      <c r="BQ422">
        <v>22</v>
      </c>
      <c r="BR422" t="s">
        <v>142</v>
      </c>
      <c r="BU422">
        <v>14</v>
      </c>
      <c r="CM422" s="4">
        <v>39910.821527777778</v>
      </c>
      <c r="CN422" s="4">
        <v>39911.480555555558</v>
      </c>
      <c r="CQ422" t="s">
        <v>142</v>
      </c>
      <c r="CR422" s="1">
        <v>39910</v>
      </c>
      <c r="CS422" s="2">
        <v>0.97499999999999998</v>
      </c>
      <c r="CT422" t="s">
        <v>142</v>
      </c>
      <c r="CU422" s="1">
        <v>39914</v>
      </c>
      <c r="CV422">
        <v>1</v>
      </c>
      <c r="CW422">
        <v>0</v>
      </c>
      <c r="CX422">
        <v>3</v>
      </c>
      <c r="CY422">
        <v>3</v>
      </c>
      <c r="CZ422" t="s">
        <v>1217</v>
      </c>
      <c r="DA422" t="s">
        <v>142</v>
      </c>
      <c r="DB422" s="1">
        <v>39911</v>
      </c>
      <c r="DC422" t="s">
        <v>142</v>
      </c>
      <c r="DD422" s="1">
        <v>39911</v>
      </c>
      <c r="DE422" s="2">
        <v>0.97499999999999998</v>
      </c>
      <c r="DF422" t="s">
        <v>142</v>
      </c>
      <c r="DG422" s="1">
        <v>39914</v>
      </c>
      <c r="DH422">
        <v>1</v>
      </c>
      <c r="DI422">
        <v>0</v>
      </c>
      <c r="DJ422">
        <v>3</v>
      </c>
      <c r="DK422">
        <v>3</v>
      </c>
      <c r="DL422" t="s">
        <v>1218</v>
      </c>
      <c r="DM422" t="s">
        <v>142</v>
      </c>
      <c r="DN422" s="1">
        <v>39911</v>
      </c>
      <c r="DP422" t="s">
        <v>152</v>
      </c>
      <c r="DX422" t="s">
        <v>140</v>
      </c>
      <c r="DY422" t="s">
        <v>146</v>
      </c>
      <c r="DZ422" t="s">
        <v>140</v>
      </c>
      <c r="EA422" t="s">
        <v>140</v>
      </c>
      <c r="EB422" t="s">
        <v>140</v>
      </c>
      <c r="EC422" t="s">
        <v>140</v>
      </c>
      <c r="ED422" t="s">
        <v>140</v>
      </c>
      <c r="EE422" t="s">
        <v>140</v>
      </c>
      <c r="EG422" t="s">
        <v>163</v>
      </c>
      <c r="EL422" t="s">
        <v>153</v>
      </c>
      <c r="EM422" t="s">
        <v>217</v>
      </c>
      <c r="FQ422" s="1">
        <v>39914</v>
      </c>
      <c r="FT422" t="s">
        <v>144</v>
      </c>
    </row>
    <row r="423" spans="1:177" x14ac:dyDescent="0.2">
      <c r="A423" s="8">
        <v>432</v>
      </c>
      <c r="B423" s="15" t="s">
        <v>2042</v>
      </c>
      <c r="C423" s="1">
        <v>39912</v>
      </c>
      <c r="D423">
        <v>1</v>
      </c>
      <c r="E423">
        <v>1</v>
      </c>
      <c r="F423" s="1">
        <v>39912</v>
      </c>
      <c r="G423" t="s">
        <v>143</v>
      </c>
      <c r="H423">
        <v>56</v>
      </c>
      <c r="I423" t="s">
        <v>141</v>
      </c>
      <c r="J423" t="s">
        <v>144</v>
      </c>
      <c r="K423" t="s">
        <v>144</v>
      </c>
      <c r="L423" t="s">
        <v>144</v>
      </c>
      <c r="M423" t="s">
        <v>144</v>
      </c>
      <c r="N423" t="s">
        <v>144</v>
      </c>
      <c r="O423" t="s">
        <v>144</v>
      </c>
      <c r="P423" t="s">
        <v>144</v>
      </c>
      <c r="Q423" t="s">
        <v>144</v>
      </c>
      <c r="R423" t="s">
        <v>142</v>
      </c>
      <c r="S423" t="s">
        <v>144</v>
      </c>
      <c r="T423" t="s">
        <v>144</v>
      </c>
      <c r="U423" t="s">
        <v>144</v>
      </c>
      <c r="V423" t="s">
        <v>144</v>
      </c>
      <c r="W423" t="s">
        <v>144</v>
      </c>
      <c r="X423" t="s">
        <v>144</v>
      </c>
      <c r="Y423" t="s">
        <v>144</v>
      </c>
      <c r="Z423" t="s">
        <v>1219</v>
      </c>
      <c r="AA423" t="s">
        <v>146</v>
      </c>
      <c r="AB423" t="s">
        <v>140</v>
      </c>
      <c r="AC423" t="s">
        <v>140</v>
      </c>
      <c r="AD423" t="s">
        <v>140</v>
      </c>
      <c r="AE423" t="s">
        <v>140</v>
      </c>
      <c r="AF423" t="s">
        <v>140</v>
      </c>
      <c r="AG423" t="s">
        <v>142</v>
      </c>
      <c r="AH423" t="s">
        <v>144</v>
      </c>
      <c r="AI423" t="s">
        <v>144</v>
      </c>
      <c r="AJ423" t="s">
        <v>144</v>
      </c>
      <c r="AK423" t="s">
        <v>144</v>
      </c>
      <c r="AL423" t="s">
        <v>142</v>
      </c>
      <c r="AM423" t="s">
        <v>144</v>
      </c>
      <c r="AN423" t="s">
        <v>144</v>
      </c>
      <c r="AO423" t="s">
        <v>147</v>
      </c>
      <c r="AQ423" t="s">
        <v>144</v>
      </c>
      <c r="AS423" t="s">
        <v>144</v>
      </c>
      <c r="AT423" t="s">
        <v>159</v>
      </c>
      <c r="AV423" t="s">
        <v>144</v>
      </c>
      <c r="AW423" t="s">
        <v>144</v>
      </c>
      <c r="AX423" t="s">
        <v>144</v>
      </c>
      <c r="AY423" t="s">
        <v>142</v>
      </c>
      <c r="AZ423" t="s">
        <v>1220</v>
      </c>
      <c r="BA423" t="s">
        <v>144</v>
      </c>
      <c r="BC423" t="s">
        <v>144</v>
      </c>
      <c r="BK423" t="s">
        <v>144</v>
      </c>
      <c r="BL423">
        <v>32</v>
      </c>
      <c r="BM423" t="s">
        <v>144</v>
      </c>
      <c r="BO423">
        <v>3</v>
      </c>
      <c r="BQ423">
        <v>21</v>
      </c>
      <c r="BR423" t="s">
        <v>142</v>
      </c>
      <c r="BU423">
        <v>17</v>
      </c>
      <c r="CM423" s="4">
        <v>39912.571527777778</v>
      </c>
      <c r="CN423" s="4">
        <v>39912.479861111111</v>
      </c>
      <c r="CQ423" t="s">
        <v>142</v>
      </c>
      <c r="CR423" s="1">
        <v>39912</v>
      </c>
      <c r="CS423" s="2">
        <v>0.11319444444444444</v>
      </c>
      <c r="CT423" t="s">
        <v>142</v>
      </c>
      <c r="CU423" s="1">
        <v>39914</v>
      </c>
      <c r="CV423">
        <v>0</v>
      </c>
      <c r="CW423">
        <v>0</v>
      </c>
      <c r="CX423">
        <v>1</v>
      </c>
      <c r="CY423">
        <v>3</v>
      </c>
      <c r="CZ423" t="s">
        <v>1221</v>
      </c>
      <c r="DA423" t="s">
        <v>144</v>
      </c>
      <c r="DC423" t="s">
        <v>142</v>
      </c>
      <c r="DD423" s="1">
        <v>39912</v>
      </c>
      <c r="DE423" s="2">
        <v>0.11319444444444444</v>
      </c>
      <c r="DF423" t="s">
        <v>142</v>
      </c>
      <c r="DG423" s="1">
        <v>39914</v>
      </c>
      <c r="DH423">
        <v>0</v>
      </c>
      <c r="DI423">
        <v>0</v>
      </c>
      <c r="DJ423">
        <v>1</v>
      </c>
      <c r="DK423">
        <v>3</v>
      </c>
      <c r="DL423" t="s">
        <v>1085</v>
      </c>
      <c r="DM423" t="s">
        <v>144</v>
      </c>
      <c r="DP423" t="s">
        <v>148</v>
      </c>
      <c r="DX423" t="s">
        <v>140</v>
      </c>
      <c r="DY423" t="s">
        <v>140</v>
      </c>
      <c r="DZ423" t="s">
        <v>140</v>
      </c>
      <c r="EA423" t="s">
        <v>140</v>
      </c>
      <c r="EB423" t="s">
        <v>140</v>
      </c>
      <c r="EC423" t="s">
        <v>140</v>
      </c>
      <c r="ED423" t="s">
        <v>140</v>
      </c>
      <c r="EE423" t="s">
        <v>140</v>
      </c>
      <c r="FQ423" s="1">
        <v>39914</v>
      </c>
      <c r="FT423" t="s">
        <v>144</v>
      </c>
    </row>
    <row r="424" spans="1:177" x14ac:dyDescent="0.2">
      <c r="A424" s="8">
        <v>433</v>
      </c>
      <c r="B424" s="15" t="s">
        <v>2043</v>
      </c>
      <c r="C424" s="1">
        <v>39923</v>
      </c>
      <c r="D424">
        <v>13</v>
      </c>
      <c r="E424">
        <v>15</v>
      </c>
      <c r="F424" s="1">
        <v>39923</v>
      </c>
      <c r="G424" t="s">
        <v>138</v>
      </c>
      <c r="H424">
        <v>61</v>
      </c>
      <c r="I424" t="s">
        <v>141</v>
      </c>
      <c r="J424" t="s">
        <v>144</v>
      </c>
      <c r="K424" t="s">
        <v>144</v>
      </c>
      <c r="L424" t="s">
        <v>142</v>
      </c>
      <c r="M424" t="s">
        <v>144</v>
      </c>
      <c r="N424" t="s">
        <v>144</v>
      </c>
      <c r="O424" t="s">
        <v>142</v>
      </c>
      <c r="P424" t="s">
        <v>144</v>
      </c>
      <c r="Q424" t="s">
        <v>144</v>
      </c>
      <c r="R424" t="s">
        <v>144</v>
      </c>
      <c r="S424" t="s">
        <v>144</v>
      </c>
      <c r="T424" t="s">
        <v>144</v>
      </c>
      <c r="U424" t="s">
        <v>144</v>
      </c>
      <c r="V424" t="s">
        <v>144</v>
      </c>
      <c r="W424" t="s">
        <v>144</v>
      </c>
      <c r="X424" t="s">
        <v>144</v>
      </c>
      <c r="Y424" t="s">
        <v>142</v>
      </c>
      <c r="Z424" t="s">
        <v>1222</v>
      </c>
      <c r="AA424" t="s">
        <v>140</v>
      </c>
      <c r="AB424" t="s">
        <v>140</v>
      </c>
      <c r="AC424" t="s">
        <v>146</v>
      </c>
      <c r="AD424" t="s">
        <v>140</v>
      </c>
      <c r="AE424" t="s">
        <v>140</v>
      </c>
      <c r="AF424" t="s">
        <v>140</v>
      </c>
      <c r="AG424" t="s">
        <v>142</v>
      </c>
      <c r="AH424" t="s">
        <v>144</v>
      </c>
      <c r="AI424" t="s">
        <v>144</v>
      </c>
      <c r="AJ424" t="s">
        <v>144</v>
      </c>
      <c r="AK424" t="s">
        <v>144</v>
      </c>
      <c r="AL424" t="s">
        <v>142</v>
      </c>
      <c r="AM424" t="s">
        <v>144</v>
      </c>
      <c r="AN424" t="s">
        <v>144</v>
      </c>
      <c r="AO424" t="s">
        <v>147</v>
      </c>
      <c r="AQ424" t="s">
        <v>144</v>
      </c>
      <c r="AS424" t="s">
        <v>144</v>
      </c>
      <c r="AV424" t="s">
        <v>144</v>
      </c>
      <c r="AW424" t="s">
        <v>144</v>
      </c>
      <c r="AX424" t="s">
        <v>144</v>
      </c>
      <c r="AY424" t="s">
        <v>142</v>
      </c>
      <c r="AZ424" t="s">
        <v>1223</v>
      </c>
      <c r="BA424" t="s">
        <v>144</v>
      </c>
      <c r="BC424" t="s">
        <v>144</v>
      </c>
      <c r="BK424" t="s">
        <v>144</v>
      </c>
      <c r="BL424">
        <v>38</v>
      </c>
      <c r="BM424" t="s">
        <v>144</v>
      </c>
      <c r="BO424">
        <v>6</v>
      </c>
      <c r="BQ424">
        <v>27</v>
      </c>
      <c r="BR424" t="s">
        <v>142</v>
      </c>
      <c r="BU424">
        <v>20</v>
      </c>
      <c r="CM424" s="4">
        <v>39923.962500000001</v>
      </c>
      <c r="CN424" s="4">
        <v>39924.290972222225</v>
      </c>
      <c r="CQ424" t="s">
        <v>142</v>
      </c>
      <c r="CR424" s="1">
        <v>39924</v>
      </c>
      <c r="CS424" s="2">
        <v>0.18888888888888888</v>
      </c>
      <c r="CT424" t="s">
        <v>142</v>
      </c>
      <c r="CU424" s="1">
        <v>39928</v>
      </c>
      <c r="CV424">
        <v>0</v>
      </c>
      <c r="CW424">
        <v>2</v>
      </c>
      <c r="CX424">
        <v>1</v>
      </c>
      <c r="CY424">
        <v>4</v>
      </c>
      <c r="CZ424" t="s">
        <v>886</v>
      </c>
      <c r="DA424" t="s">
        <v>144</v>
      </c>
      <c r="DC424" t="s">
        <v>142</v>
      </c>
      <c r="DD424" s="1">
        <v>39924</v>
      </c>
      <c r="DE424" s="2">
        <v>0.18888888888888888</v>
      </c>
      <c r="DF424" t="s">
        <v>142</v>
      </c>
      <c r="DG424" s="1">
        <v>39928</v>
      </c>
      <c r="DH424">
        <v>0</v>
      </c>
      <c r="DI424">
        <v>2</v>
      </c>
      <c r="DJ424">
        <v>1</v>
      </c>
      <c r="DK424">
        <v>4</v>
      </c>
      <c r="DL424" t="s">
        <v>886</v>
      </c>
      <c r="DM424" t="s">
        <v>144</v>
      </c>
      <c r="DP424" t="s">
        <v>152</v>
      </c>
      <c r="DX424" t="s">
        <v>140</v>
      </c>
      <c r="DY424" t="s">
        <v>146</v>
      </c>
      <c r="DZ424" t="s">
        <v>140</v>
      </c>
      <c r="EA424" t="s">
        <v>140</v>
      </c>
      <c r="EB424" t="s">
        <v>140</v>
      </c>
      <c r="EC424" t="s">
        <v>140</v>
      </c>
      <c r="ED424" t="s">
        <v>140</v>
      </c>
      <c r="EE424" t="s">
        <v>140</v>
      </c>
      <c r="EG424" t="s">
        <v>153</v>
      </c>
      <c r="EH424" t="s">
        <v>247</v>
      </c>
      <c r="EL424" t="s">
        <v>162</v>
      </c>
      <c r="FQ424" s="1">
        <v>39925</v>
      </c>
      <c r="FT424" t="s">
        <v>144</v>
      </c>
    </row>
    <row r="425" spans="1:177" x14ac:dyDescent="0.2">
      <c r="A425" s="8">
        <v>434</v>
      </c>
      <c r="B425" s="15" t="s">
        <v>2044</v>
      </c>
      <c r="C425" s="1">
        <v>39924</v>
      </c>
      <c r="D425">
        <v>8</v>
      </c>
      <c r="E425">
        <v>9</v>
      </c>
      <c r="F425" s="1">
        <v>39924</v>
      </c>
      <c r="G425" t="s">
        <v>138</v>
      </c>
      <c r="H425">
        <v>24</v>
      </c>
      <c r="I425" t="s">
        <v>139</v>
      </c>
      <c r="J425" t="s">
        <v>144</v>
      </c>
      <c r="K425" t="s">
        <v>142</v>
      </c>
      <c r="L425" t="s">
        <v>144</v>
      </c>
      <c r="M425" t="s">
        <v>144</v>
      </c>
      <c r="N425" t="s">
        <v>144</v>
      </c>
      <c r="O425" t="s">
        <v>144</v>
      </c>
      <c r="P425" t="s">
        <v>144</v>
      </c>
      <c r="Q425" t="s">
        <v>144</v>
      </c>
      <c r="R425" t="s">
        <v>144</v>
      </c>
      <c r="S425" t="s">
        <v>144</v>
      </c>
      <c r="T425" t="s">
        <v>144</v>
      </c>
      <c r="U425" t="s">
        <v>144</v>
      </c>
      <c r="V425" t="s">
        <v>144</v>
      </c>
      <c r="W425" t="s">
        <v>144</v>
      </c>
      <c r="X425" t="s">
        <v>142</v>
      </c>
      <c r="Y425" t="s">
        <v>142</v>
      </c>
      <c r="Z425" t="s">
        <v>1224</v>
      </c>
      <c r="AA425" t="s">
        <v>146</v>
      </c>
      <c r="AB425" t="s">
        <v>140</v>
      </c>
      <c r="AC425" t="s">
        <v>140</v>
      </c>
      <c r="AD425" t="s">
        <v>140</v>
      </c>
      <c r="AE425" t="s">
        <v>140</v>
      </c>
      <c r="AF425" t="s">
        <v>140</v>
      </c>
      <c r="AG425" t="s">
        <v>144</v>
      </c>
      <c r="AH425" t="s">
        <v>144</v>
      </c>
      <c r="AI425" t="s">
        <v>144</v>
      </c>
      <c r="AJ425" t="s">
        <v>144</v>
      </c>
      <c r="AK425" t="s">
        <v>144</v>
      </c>
      <c r="AL425" t="s">
        <v>144</v>
      </c>
      <c r="AM425" t="s">
        <v>144</v>
      </c>
      <c r="AN425" t="s">
        <v>144</v>
      </c>
      <c r="AO425" t="s">
        <v>147</v>
      </c>
      <c r="AQ425" t="s">
        <v>144</v>
      </c>
      <c r="AS425" t="s">
        <v>144</v>
      </c>
      <c r="AT425" t="s">
        <v>156</v>
      </c>
      <c r="AV425" t="s">
        <v>144</v>
      </c>
      <c r="AW425" t="s">
        <v>144</v>
      </c>
      <c r="AX425" t="s">
        <v>144</v>
      </c>
      <c r="AY425" t="s">
        <v>144</v>
      </c>
      <c r="AZ425" t="s">
        <v>1225</v>
      </c>
      <c r="BA425" t="s">
        <v>142</v>
      </c>
      <c r="BC425" t="s">
        <v>142</v>
      </c>
      <c r="BD425">
        <v>215</v>
      </c>
      <c r="BE425">
        <v>63</v>
      </c>
      <c r="BF425">
        <v>32</v>
      </c>
      <c r="BG425">
        <v>49</v>
      </c>
      <c r="BH425">
        <v>32</v>
      </c>
      <c r="BI425">
        <v>7.44</v>
      </c>
      <c r="BJ425">
        <v>7.27</v>
      </c>
      <c r="BK425" t="s">
        <v>142</v>
      </c>
      <c r="BL425">
        <v>40</v>
      </c>
      <c r="BQ425">
        <v>26</v>
      </c>
      <c r="BR425" t="s">
        <v>142</v>
      </c>
      <c r="BS425" t="s">
        <v>144</v>
      </c>
      <c r="BT425" t="s">
        <v>142</v>
      </c>
      <c r="BU425">
        <v>16</v>
      </c>
      <c r="CM425" s="4">
        <v>39924.711805555555</v>
      </c>
      <c r="CN425" s="4">
        <v>39924.935416666667</v>
      </c>
      <c r="CQ425" t="s">
        <v>142</v>
      </c>
      <c r="CR425" s="1">
        <v>39924</v>
      </c>
      <c r="CS425" s="2">
        <v>0.29583333333333334</v>
      </c>
      <c r="CT425" t="s">
        <v>142</v>
      </c>
      <c r="CU425" s="1">
        <v>39928</v>
      </c>
      <c r="CV425">
        <v>3</v>
      </c>
      <c r="CW425">
        <v>1</v>
      </c>
      <c r="CX425">
        <v>3</v>
      </c>
      <c r="CY425">
        <v>1</v>
      </c>
      <c r="CZ425" t="s">
        <v>1226</v>
      </c>
      <c r="DA425" t="s">
        <v>144</v>
      </c>
      <c r="DC425" t="s">
        <v>142</v>
      </c>
      <c r="DD425" s="1">
        <v>39924</v>
      </c>
      <c r="DE425" s="2">
        <v>0.29583333333333334</v>
      </c>
      <c r="DF425" t="s">
        <v>142</v>
      </c>
      <c r="DG425" s="1">
        <v>39928</v>
      </c>
      <c r="DH425">
        <v>3</v>
      </c>
      <c r="DI425">
        <v>1</v>
      </c>
      <c r="DJ425">
        <v>3</v>
      </c>
      <c r="DK425">
        <v>1</v>
      </c>
      <c r="DL425" t="s">
        <v>1226</v>
      </c>
      <c r="DM425" t="s">
        <v>144</v>
      </c>
      <c r="DP425" t="s">
        <v>152</v>
      </c>
      <c r="DX425" t="s">
        <v>140</v>
      </c>
      <c r="DY425" t="s">
        <v>146</v>
      </c>
      <c r="DZ425" t="s">
        <v>140</v>
      </c>
      <c r="EA425" t="s">
        <v>140</v>
      </c>
      <c r="EB425" t="s">
        <v>140</v>
      </c>
      <c r="EC425" t="s">
        <v>140</v>
      </c>
      <c r="ED425" t="s">
        <v>140</v>
      </c>
      <c r="EE425" t="s">
        <v>140</v>
      </c>
      <c r="EG425" t="s">
        <v>163</v>
      </c>
      <c r="EL425" t="s">
        <v>163</v>
      </c>
      <c r="FQ425" s="1">
        <v>39935</v>
      </c>
      <c r="FT425" t="s">
        <v>144</v>
      </c>
    </row>
    <row r="426" spans="1:177" x14ac:dyDescent="0.2">
      <c r="A426" s="8">
        <v>435</v>
      </c>
      <c r="B426" s="15" t="s">
        <v>2045</v>
      </c>
      <c r="C426" s="1">
        <v>39916</v>
      </c>
      <c r="D426">
        <v>3</v>
      </c>
      <c r="E426">
        <v>9</v>
      </c>
      <c r="F426" s="1">
        <v>39926</v>
      </c>
      <c r="G426" t="s">
        <v>138</v>
      </c>
      <c r="H426">
        <v>56</v>
      </c>
      <c r="I426" t="s">
        <v>141</v>
      </c>
      <c r="J426" t="s">
        <v>144</v>
      </c>
      <c r="K426" t="s">
        <v>144</v>
      </c>
      <c r="L426" t="s">
        <v>144</v>
      </c>
      <c r="M426" t="s">
        <v>144</v>
      </c>
      <c r="N426" t="s">
        <v>144</v>
      </c>
      <c r="O426" t="s">
        <v>144</v>
      </c>
      <c r="P426" t="s">
        <v>142</v>
      </c>
      <c r="Q426" t="s">
        <v>142</v>
      </c>
      <c r="R426" t="s">
        <v>144</v>
      </c>
      <c r="S426" t="s">
        <v>144</v>
      </c>
      <c r="T426" t="s">
        <v>144</v>
      </c>
      <c r="U426" t="s">
        <v>144</v>
      </c>
      <c r="V426" t="s">
        <v>144</v>
      </c>
      <c r="W426" t="s">
        <v>142</v>
      </c>
      <c r="X426" t="s">
        <v>144</v>
      </c>
      <c r="Y426" t="s">
        <v>142</v>
      </c>
      <c r="Z426" t="s">
        <v>1227</v>
      </c>
      <c r="AA426" t="s">
        <v>146</v>
      </c>
      <c r="AB426" t="s">
        <v>140</v>
      </c>
      <c r="AC426" t="s">
        <v>140</v>
      </c>
      <c r="AD426" t="s">
        <v>140</v>
      </c>
      <c r="AE426" t="s">
        <v>140</v>
      </c>
      <c r="AF426" t="s">
        <v>140</v>
      </c>
      <c r="AG426" t="s">
        <v>142</v>
      </c>
      <c r="AH426" t="s">
        <v>142</v>
      </c>
      <c r="AI426" t="s">
        <v>144</v>
      </c>
      <c r="AJ426" t="s">
        <v>144</v>
      </c>
      <c r="AK426" t="s">
        <v>144</v>
      </c>
      <c r="AL426" t="s">
        <v>144</v>
      </c>
      <c r="AM426" t="s">
        <v>144</v>
      </c>
      <c r="AN426" t="s">
        <v>144</v>
      </c>
      <c r="AO426" t="s">
        <v>147</v>
      </c>
      <c r="AQ426" t="s">
        <v>144</v>
      </c>
      <c r="AS426" t="s">
        <v>144</v>
      </c>
      <c r="AT426" t="s">
        <v>156</v>
      </c>
      <c r="AV426" t="s">
        <v>142</v>
      </c>
      <c r="AW426" t="s">
        <v>144</v>
      </c>
      <c r="AX426" t="s">
        <v>142</v>
      </c>
      <c r="AY426" t="s">
        <v>144</v>
      </c>
      <c r="AZ426" t="s">
        <v>1228</v>
      </c>
      <c r="BA426" t="s">
        <v>144</v>
      </c>
      <c r="BC426" t="s">
        <v>144</v>
      </c>
      <c r="BK426" t="s">
        <v>144</v>
      </c>
      <c r="BL426">
        <v>32</v>
      </c>
      <c r="BM426" t="s">
        <v>144</v>
      </c>
      <c r="BO426">
        <v>3</v>
      </c>
      <c r="BQ426">
        <v>27</v>
      </c>
      <c r="BR426" t="s">
        <v>142</v>
      </c>
      <c r="BU426">
        <v>14</v>
      </c>
      <c r="CM426" s="4">
        <v>39926.468055555553</v>
      </c>
      <c r="CN426" s="4">
        <v>39926.773611111108</v>
      </c>
      <c r="CQ426" t="s">
        <v>142</v>
      </c>
      <c r="CR426" s="1">
        <v>39926</v>
      </c>
      <c r="CS426" s="2">
        <v>0.43611111111111112</v>
      </c>
      <c r="CT426" t="s">
        <v>142</v>
      </c>
      <c r="CU426" s="1">
        <v>39928</v>
      </c>
      <c r="CV426">
        <v>0</v>
      </c>
      <c r="CW426">
        <v>0</v>
      </c>
      <c r="CX426">
        <v>3</v>
      </c>
      <c r="CY426">
        <v>3</v>
      </c>
      <c r="CZ426" t="s">
        <v>1229</v>
      </c>
      <c r="DA426" t="s">
        <v>142</v>
      </c>
      <c r="DB426" s="1">
        <v>39921</v>
      </c>
      <c r="DC426" t="s">
        <v>142</v>
      </c>
      <c r="DD426" s="1">
        <v>39926</v>
      </c>
      <c r="DE426" s="2">
        <v>0.43611111111111112</v>
      </c>
      <c r="DF426" t="s">
        <v>142</v>
      </c>
      <c r="DG426" s="1">
        <v>39928</v>
      </c>
      <c r="DH426">
        <v>0</v>
      </c>
      <c r="DI426">
        <v>0</v>
      </c>
      <c r="DJ426">
        <v>3</v>
      </c>
      <c r="DK426">
        <v>3</v>
      </c>
      <c r="DL426" t="s">
        <v>1229</v>
      </c>
      <c r="DM426" t="s">
        <v>142</v>
      </c>
      <c r="DN426" s="1">
        <v>39921</v>
      </c>
      <c r="DP426" t="s">
        <v>173</v>
      </c>
      <c r="DX426" t="s">
        <v>140</v>
      </c>
      <c r="DY426" t="s">
        <v>140</v>
      </c>
      <c r="DZ426" t="s">
        <v>140</v>
      </c>
      <c r="EA426" t="s">
        <v>140</v>
      </c>
      <c r="EB426" t="s">
        <v>140</v>
      </c>
      <c r="EC426" t="s">
        <v>140</v>
      </c>
      <c r="ED426" t="s">
        <v>146</v>
      </c>
      <c r="EE426" t="s">
        <v>140</v>
      </c>
      <c r="EF426" t="s">
        <v>1230</v>
      </c>
      <c r="EG426" t="s">
        <v>153</v>
      </c>
      <c r="EH426" t="s">
        <v>169</v>
      </c>
      <c r="FG426" t="s">
        <v>153</v>
      </c>
      <c r="FI426" t="s">
        <v>169</v>
      </c>
      <c r="FT426" t="s">
        <v>144</v>
      </c>
    </row>
    <row r="427" spans="1:177" x14ac:dyDescent="0.2">
      <c r="A427" s="8">
        <v>436</v>
      </c>
      <c r="B427" s="15" t="s">
        <v>2046</v>
      </c>
      <c r="C427" s="1">
        <v>39924</v>
      </c>
      <c r="D427">
        <v>21</v>
      </c>
      <c r="E427">
        <v>21</v>
      </c>
      <c r="F427" s="1">
        <v>39924</v>
      </c>
      <c r="G427" t="s">
        <v>138</v>
      </c>
      <c r="H427">
        <v>58</v>
      </c>
      <c r="I427" t="s">
        <v>139</v>
      </c>
      <c r="J427" t="s">
        <v>144</v>
      </c>
      <c r="K427" t="s">
        <v>142</v>
      </c>
      <c r="L427" t="s">
        <v>144</v>
      </c>
      <c r="M427" t="s">
        <v>144</v>
      </c>
      <c r="N427" t="s">
        <v>144</v>
      </c>
      <c r="O427" t="s">
        <v>144</v>
      </c>
      <c r="P427" t="s">
        <v>144</v>
      </c>
      <c r="Q427" t="s">
        <v>144</v>
      </c>
      <c r="R427" t="s">
        <v>144</v>
      </c>
      <c r="S427" t="s">
        <v>144</v>
      </c>
      <c r="T427" t="s">
        <v>144</v>
      </c>
      <c r="U427" t="s">
        <v>144</v>
      </c>
      <c r="V427" t="s">
        <v>144</v>
      </c>
      <c r="W427" t="s">
        <v>144</v>
      </c>
      <c r="X427" t="s">
        <v>144</v>
      </c>
      <c r="Y427" t="s">
        <v>142</v>
      </c>
      <c r="Z427" t="s">
        <v>1231</v>
      </c>
      <c r="AA427" t="s">
        <v>146</v>
      </c>
      <c r="AB427" t="s">
        <v>140</v>
      </c>
      <c r="AC427" t="s">
        <v>140</v>
      </c>
      <c r="AD427" t="s">
        <v>140</v>
      </c>
      <c r="AE427" t="s">
        <v>140</v>
      </c>
      <c r="AF427" t="s">
        <v>140</v>
      </c>
      <c r="AG427" t="s">
        <v>142</v>
      </c>
      <c r="AH427" t="s">
        <v>144</v>
      </c>
      <c r="AI427" t="s">
        <v>144</v>
      </c>
      <c r="AJ427" t="s">
        <v>144</v>
      </c>
      <c r="AK427" t="s">
        <v>144</v>
      </c>
      <c r="AL427" t="s">
        <v>144</v>
      </c>
      <c r="AM427" t="s">
        <v>144</v>
      </c>
      <c r="AN427" t="s">
        <v>144</v>
      </c>
      <c r="AO427" t="s">
        <v>147</v>
      </c>
      <c r="AQ427" t="s">
        <v>144</v>
      </c>
      <c r="AS427" t="s">
        <v>144</v>
      </c>
      <c r="AT427" t="s">
        <v>151</v>
      </c>
      <c r="AV427" t="s">
        <v>144</v>
      </c>
      <c r="AW427" t="s">
        <v>144</v>
      </c>
      <c r="AX427" t="s">
        <v>144</v>
      </c>
      <c r="AY427" t="s">
        <v>144</v>
      </c>
      <c r="AZ427" t="s">
        <v>1232</v>
      </c>
      <c r="BA427" t="s">
        <v>144</v>
      </c>
      <c r="BC427" t="s">
        <v>142</v>
      </c>
      <c r="BD427">
        <v>108</v>
      </c>
      <c r="BE427">
        <v>76</v>
      </c>
      <c r="BF427">
        <v>60</v>
      </c>
      <c r="BG427">
        <v>71</v>
      </c>
      <c r="BH427">
        <v>60</v>
      </c>
      <c r="BI427">
        <v>7.47</v>
      </c>
      <c r="BJ427">
        <v>7.46</v>
      </c>
      <c r="BK427" t="s">
        <v>142</v>
      </c>
      <c r="BL427">
        <v>80</v>
      </c>
      <c r="BQ427">
        <v>29</v>
      </c>
      <c r="BR427" t="s">
        <v>142</v>
      </c>
      <c r="BS427" t="s">
        <v>144</v>
      </c>
      <c r="BT427" t="s">
        <v>142</v>
      </c>
      <c r="BU427">
        <v>15</v>
      </c>
      <c r="CM427" s="4">
        <v>39925.058333333334</v>
      </c>
      <c r="CN427" s="4">
        <v>39925.323611111111</v>
      </c>
      <c r="CQ427" t="s">
        <v>142</v>
      </c>
      <c r="CR427" s="1">
        <v>39925</v>
      </c>
      <c r="CS427" s="2">
        <v>0.52361111111111114</v>
      </c>
      <c r="CT427" t="s">
        <v>142</v>
      </c>
      <c r="CU427" s="1">
        <v>39928</v>
      </c>
      <c r="CV427">
        <v>3</v>
      </c>
      <c r="CW427">
        <v>3</v>
      </c>
      <c r="CX427">
        <v>3</v>
      </c>
      <c r="CY427">
        <v>3</v>
      </c>
      <c r="CZ427" t="s">
        <v>1229</v>
      </c>
      <c r="DA427" t="s">
        <v>142</v>
      </c>
      <c r="DB427" s="1">
        <v>39926</v>
      </c>
      <c r="DC427" t="s">
        <v>142</v>
      </c>
      <c r="DD427" s="1">
        <v>39925</v>
      </c>
      <c r="DE427" s="2">
        <v>0.52361111111111114</v>
      </c>
      <c r="DF427" t="s">
        <v>142</v>
      </c>
      <c r="DG427" s="1">
        <v>39928</v>
      </c>
      <c r="DH427">
        <v>3</v>
      </c>
      <c r="DI427">
        <v>3</v>
      </c>
      <c r="DJ427">
        <v>3</v>
      </c>
      <c r="DK427">
        <v>3</v>
      </c>
      <c r="DL427" t="s">
        <v>1229</v>
      </c>
      <c r="DM427" t="s">
        <v>142</v>
      </c>
      <c r="DN427" s="1">
        <v>39926</v>
      </c>
      <c r="DP427" t="s">
        <v>173</v>
      </c>
      <c r="DX427" t="s">
        <v>140</v>
      </c>
      <c r="DY427" t="s">
        <v>146</v>
      </c>
      <c r="DZ427" t="s">
        <v>140</v>
      </c>
      <c r="EA427" t="s">
        <v>140</v>
      </c>
      <c r="EB427" t="s">
        <v>140</v>
      </c>
      <c r="EC427" t="s">
        <v>140</v>
      </c>
      <c r="ED427" t="s">
        <v>140</v>
      </c>
      <c r="EE427" t="s">
        <v>140</v>
      </c>
      <c r="EG427" t="s">
        <v>163</v>
      </c>
      <c r="EL427" t="s">
        <v>153</v>
      </c>
      <c r="EM427" t="s">
        <v>169</v>
      </c>
      <c r="FT427" t="s">
        <v>142</v>
      </c>
      <c r="FU427" s="1">
        <v>39959</v>
      </c>
    </row>
    <row r="428" spans="1:177" x14ac:dyDescent="0.2">
      <c r="A428" s="8">
        <v>437</v>
      </c>
      <c r="B428" s="15" t="s">
        <v>2047</v>
      </c>
      <c r="C428" s="1">
        <v>39931</v>
      </c>
      <c r="D428">
        <v>19</v>
      </c>
      <c r="E428">
        <v>15</v>
      </c>
      <c r="F428" s="1">
        <v>39932</v>
      </c>
      <c r="G428" t="s">
        <v>138</v>
      </c>
      <c r="H428">
        <v>50</v>
      </c>
      <c r="I428" t="s">
        <v>139</v>
      </c>
      <c r="J428" t="s">
        <v>144</v>
      </c>
      <c r="K428" t="s">
        <v>144</v>
      </c>
      <c r="L428" t="s">
        <v>144</v>
      </c>
      <c r="M428" t="s">
        <v>144</v>
      </c>
      <c r="N428" t="s">
        <v>144</v>
      </c>
      <c r="O428" t="s">
        <v>144</v>
      </c>
      <c r="P428" t="s">
        <v>144</v>
      </c>
      <c r="Q428" t="s">
        <v>144</v>
      </c>
      <c r="R428" t="s">
        <v>144</v>
      </c>
      <c r="S428" t="s">
        <v>144</v>
      </c>
      <c r="T428" t="s">
        <v>144</v>
      </c>
      <c r="U428" t="s">
        <v>144</v>
      </c>
      <c r="V428" t="s">
        <v>144</v>
      </c>
      <c r="W428" t="s">
        <v>144</v>
      </c>
      <c r="X428" t="s">
        <v>144</v>
      </c>
      <c r="Y428" t="s">
        <v>144</v>
      </c>
      <c r="Z428" t="s">
        <v>1233</v>
      </c>
      <c r="AA428" t="s">
        <v>146</v>
      </c>
      <c r="AB428" t="s">
        <v>140</v>
      </c>
      <c r="AC428" t="s">
        <v>140</v>
      </c>
      <c r="AD428" t="s">
        <v>140</v>
      </c>
      <c r="AE428" t="s">
        <v>140</v>
      </c>
      <c r="AF428" t="s">
        <v>140</v>
      </c>
      <c r="AG428" t="s">
        <v>144</v>
      </c>
      <c r="AH428" t="s">
        <v>144</v>
      </c>
      <c r="AI428" t="s">
        <v>144</v>
      </c>
      <c r="AJ428" t="s">
        <v>142</v>
      </c>
      <c r="AK428" t="s">
        <v>144</v>
      </c>
      <c r="AL428" t="s">
        <v>144</v>
      </c>
      <c r="AM428" t="s">
        <v>144</v>
      </c>
      <c r="AN428" t="s">
        <v>144</v>
      </c>
      <c r="AO428" t="s">
        <v>150</v>
      </c>
      <c r="AP428" t="s">
        <v>1234</v>
      </c>
      <c r="AQ428" t="s">
        <v>142</v>
      </c>
      <c r="AR428" t="s">
        <v>144</v>
      </c>
      <c r="AS428" t="s">
        <v>144</v>
      </c>
      <c r="AT428" t="s">
        <v>151</v>
      </c>
      <c r="AU428">
        <v>30</v>
      </c>
      <c r="AV428" t="s">
        <v>144</v>
      </c>
      <c r="AW428" t="s">
        <v>144</v>
      </c>
      <c r="AX428" t="s">
        <v>142</v>
      </c>
      <c r="AY428" t="s">
        <v>144</v>
      </c>
      <c r="AZ428" t="s">
        <v>1235</v>
      </c>
      <c r="BA428" t="s">
        <v>144</v>
      </c>
      <c r="BC428" t="s">
        <v>144</v>
      </c>
      <c r="BK428" t="s">
        <v>144</v>
      </c>
      <c r="BL428">
        <v>21</v>
      </c>
      <c r="BM428" t="s">
        <v>144</v>
      </c>
      <c r="BO428">
        <v>4</v>
      </c>
      <c r="BQ428">
        <v>14</v>
      </c>
      <c r="BR428" t="s">
        <v>142</v>
      </c>
      <c r="BU428">
        <v>13</v>
      </c>
      <c r="CM428" s="4">
        <v>39932.294444444444</v>
      </c>
      <c r="CN428" s="4">
        <v>39932.78125</v>
      </c>
      <c r="CQ428" t="s">
        <v>144</v>
      </c>
      <c r="DA428" t="s">
        <v>144</v>
      </c>
      <c r="DP428" t="s">
        <v>148</v>
      </c>
      <c r="DX428" t="s">
        <v>140</v>
      </c>
      <c r="DY428" t="s">
        <v>140</v>
      </c>
      <c r="DZ428" t="s">
        <v>140</v>
      </c>
      <c r="EA428" t="s">
        <v>140</v>
      </c>
      <c r="EB428" t="s">
        <v>140</v>
      </c>
      <c r="EC428" t="s">
        <v>140</v>
      </c>
      <c r="ED428" t="s">
        <v>140</v>
      </c>
      <c r="EE428" t="s">
        <v>140</v>
      </c>
      <c r="FQ428" s="1">
        <v>39934</v>
      </c>
      <c r="FT428" t="s">
        <v>144</v>
      </c>
    </row>
    <row r="429" spans="1:177" x14ac:dyDescent="0.2">
      <c r="A429" s="8">
        <v>438</v>
      </c>
      <c r="B429" s="15" t="s">
        <v>2048</v>
      </c>
      <c r="C429" s="1">
        <v>39930</v>
      </c>
      <c r="D429">
        <v>22</v>
      </c>
      <c r="E429">
        <v>17</v>
      </c>
      <c r="F429" s="1">
        <v>39931</v>
      </c>
      <c r="G429" t="s">
        <v>138</v>
      </c>
      <c r="H429">
        <v>30</v>
      </c>
      <c r="I429" t="s">
        <v>141</v>
      </c>
      <c r="K429" t="s">
        <v>142</v>
      </c>
      <c r="L429" t="s">
        <v>144</v>
      </c>
      <c r="M429" t="s">
        <v>144</v>
      </c>
      <c r="N429" t="s">
        <v>144</v>
      </c>
      <c r="O429" t="s">
        <v>142</v>
      </c>
      <c r="P429" t="s">
        <v>144</v>
      </c>
      <c r="Q429" t="s">
        <v>142</v>
      </c>
      <c r="R429" t="s">
        <v>144</v>
      </c>
      <c r="S429" t="s">
        <v>144</v>
      </c>
      <c r="T429" t="s">
        <v>144</v>
      </c>
      <c r="U429" t="s">
        <v>144</v>
      </c>
      <c r="V429" t="s">
        <v>144</v>
      </c>
      <c r="W429" t="s">
        <v>144</v>
      </c>
      <c r="X429" t="s">
        <v>144</v>
      </c>
      <c r="Y429" t="s">
        <v>142</v>
      </c>
      <c r="Z429" t="s">
        <v>1236</v>
      </c>
      <c r="AA429" t="s">
        <v>140</v>
      </c>
      <c r="AB429" t="s">
        <v>140</v>
      </c>
      <c r="AC429" t="s">
        <v>146</v>
      </c>
      <c r="AD429" t="s">
        <v>140</v>
      </c>
      <c r="AE429" t="s">
        <v>140</v>
      </c>
      <c r="AF429" t="s">
        <v>140</v>
      </c>
      <c r="AG429" t="s">
        <v>144</v>
      </c>
      <c r="AH429" t="s">
        <v>144</v>
      </c>
      <c r="AI429" t="s">
        <v>144</v>
      </c>
      <c r="AJ429" t="s">
        <v>144</v>
      </c>
      <c r="AK429" t="s">
        <v>144</v>
      </c>
      <c r="AL429" t="s">
        <v>144</v>
      </c>
      <c r="AM429" t="s">
        <v>144</v>
      </c>
      <c r="AN429" t="s">
        <v>144</v>
      </c>
      <c r="AO429" t="s">
        <v>147</v>
      </c>
      <c r="AQ429" t="s">
        <v>142</v>
      </c>
      <c r="AR429" t="s">
        <v>142</v>
      </c>
      <c r="AS429" t="s">
        <v>144</v>
      </c>
      <c r="AT429" t="s">
        <v>159</v>
      </c>
      <c r="AV429" t="s">
        <v>144</v>
      </c>
      <c r="AW429" t="s">
        <v>144</v>
      </c>
      <c r="AX429" t="s">
        <v>144</v>
      </c>
      <c r="AY429" t="s">
        <v>144</v>
      </c>
      <c r="AZ429" t="s">
        <v>1237</v>
      </c>
      <c r="BA429" t="s">
        <v>142</v>
      </c>
      <c r="BC429" t="s">
        <v>142</v>
      </c>
      <c r="BD429">
        <v>448</v>
      </c>
      <c r="BE429">
        <v>189</v>
      </c>
      <c r="BF429">
        <v>38</v>
      </c>
      <c r="BG429">
        <v>38</v>
      </c>
      <c r="BH429">
        <v>23</v>
      </c>
      <c r="BI429">
        <v>7.26</v>
      </c>
      <c r="BJ429">
        <v>7.22</v>
      </c>
      <c r="BK429" t="s">
        <v>142</v>
      </c>
      <c r="BL429">
        <v>100</v>
      </c>
      <c r="BQ429">
        <v>34</v>
      </c>
      <c r="BR429" t="s">
        <v>142</v>
      </c>
      <c r="BS429" t="s">
        <v>144</v>
      </c>
      <c r="BT429" t="s">
        <v>142</v>
      </c>
      <c r="BU429">
        <v>21</v>
      </c>
      <c r="CM429" s="4">
        <v>39931.303472222222</v>
      </c>
      <c r="CN429" s="4">
        <v>39931.432638888888</v>
      </c>
      <c r="CQ429" t="s">
        <v>142</v>
      </c>
      <c r="CR429" s="1">
        <v>39931</v>
      </c>
      <c r="CS429" s="2">
        <v>0.68125000000000002</v>
      </c>
      <c r="CT429" t="s">
        <v>142</v>
      </c>
      <c r="CU429" s="1">
        <v>39942</v>
      </c>
      <c r="CV429">
        <v>0</v>
      </c>
      <c r="CW429">
        <v>0</v>
      </c>
      <c r="CX429">
        <v>0</v>
      </c>
      <c r="CY429">
        <v>0</v>
      </c>
      <c r="CZ429" t="s">
        <v>1238</v>
      </c>
      <c r="DA429" t="s">
        <v>142</v>
      </c>
      <c r="DB429" s="1">
        <v>39931</v>
      </c>
      <c r="DC429" t="s">
        <v>142</v>
      </c>
      <c r="DD429" s="1">
        <v>39931</v>
      </c>
      <c r="DE429" s="2">
        <v>0.68125000000000002</v>
      </c>
      <c r="DF429" t="s">
        <v>142</v>
      </c>
      <c r="DG429" s="1">
        <v>39942</v>
      </c>
      <c r="DH429">
        <v>0</v>
      </c>
      <c r="DI429">
        <v>0</v>
      </c>
      <c r="DJ429">
        <v>0</v>
      </c>
      <c r="DK429">
        <v>0</v>
      </c>
      <c r="DL429" t="s">
        <v>1238</v>
      </c>
      <c r="DM429" t="s">
        <v>142</v>
      </c>
      <c r="DN429" s="1">
        <v>39931</v>
      </c>
      <c r="DP429" t="s">
        <v>171</v>
      </c>
      <c r="DX429" t="s">
        <v>140</v>
      </c>
      <c r="DY429" t="s">
        <v>140</v>
      </c>
      <c r="DZ429" t="s">
        <v>140</v>
      </c>
      <c r="EA429" t="s">
        <v>140</v>
      </c>
      <c r="EB429" t="s">
        <v>140</v>
      </c>
      <c r="EC429" t="s">
        <v>140</v>
      </c>
      <c r="ED429" t="s">
        <v>140</v>
      </c>
      <c r="EE429" t="s">
        <v>140</v>
      </c>
      <c r="FT429" t="s">
        <v>144</v>
      </c>
    </row>
    <row r="430" spans="1:177" x14ac:dyDescent="0.2">
      <c r="A430" s="8">
        <v>439</v>
      </c>
      <c r="B430" s="15" t="s">
        <v>2049</v>
      </c>
      <c r="C430" s="1">
        <v>39932</v>
      </c>
      <c r="D430">
        <v>19</v>
      </c>
      <c r="E430">
        <v>19</v>
      </c>
      <c r="F430" s="1">
        <v>39932</v>
      </c>
      <c r="G430" t="s">
        <v>138</v>
      </c>
      <c r="H430">
        <v>46</v>
      </c>
      <c r="I430" t="s">
        <v>139</v>
      </c>
      <c r="J430" t="s">
        <v>144</v>
      </c>
      <c r="K430" t="s">
        <v>144</v>
      </c>
      <c r="L430" t="s">
        <v>144</v>
      </c>
      <c r="M430" t="s">
        <v>144</v>
      </c>
      <c r="N430" t="s">
        <v>144</v>
      </c>
      <c r="O430" t="s">
        <v>144</v>
      </c>
      <c r="P430" t="s">
        <v>144</v>
      </c>
      <c r="Q430" t="s">
        <v>144</v>
      </c>
      <c r="R430" t="s">
        <v>144</v>
      </c>
      <c r="S430" t="s">
        <v>144</v>
      </c>
      <c r="T430" t="s">
        <v>144</v>
      </c>
      <c r="U430" t="s">
        <v>144</v>
      </c>
      <c r="V430" t="s">
        <v>144</v>
      </c>
      <c r="W430" t="s">
        <v>144</v>
      </c>
      <c r="X430" t="s">
        <v>144</v>
      </c>
      <c r="Y430" t="s">
        <v>144</v>
      </c>
      <c r="Z430" t="s">
        <v>1239</v>
      </c>
      <c r="AA430" t="s">
        <v>140</v>
      </c>
      <c r="AB430" t="s">
        <v>140</v>
      </c>
      <c r="AC430" t="s">
        <v>146</v>
      </c>
      <c r="AD430" t="s">
        <v>140</v>
      </c>
      <c r="AE430" t="s">
        <v>140</v>
      </c>
      <c r="AF430" t="s">
        <v>140</v>
      </c>
      <c r="AG430" t="s">
        <v>142</v>
      </c>
      <c r="AH430" t="s">
        <v>144</v>
      </c>
      <c r="AI430" t="s">
        <v>144</v>
      </c>
      <c r="AJ430" t="s">
        <v>142</v>
      </c>
      <c r="AK430" t="s">
        <v>144</v>
      </c>
      <c r="AL430" t="s">
        <v>144</v>
      </c>
      <c r="AM430" t="s">
        <v>144</v>
      </c>
      <c r="AN430" t="s">
        <v>142</v>
      </c>
      <c r="AO430" t="s">
        <v>561</v>
      </c>
      <c r="AP430" t="s">
        <v>1240</v>
      </c>
      <c r="AQ430" t="s">
        <v>144</v>
      </c>
      <c r="AS430" t="s">
        <v>144</v>
      </c>
      <c r="AT430" t="s">
        <v>156</v>
      </c>
      <c r="AU430">
        <v>40</v>
      </c>
      <c r="AV430" t="s">
        <v>144</v>
      </c>
      <c r="AW430" t="s">
        <v>144</v>
      </c>
      <c r="AX430" t="s">
        <v>144</v>
      </c>
      <c r="AY430" t="s">
        <v>144</v>
      </c>
      <c r="AZ430" t="s">
        <v>1241</v>
      </c>
      <c r="BA430" t="s">
        <v>144</v>
      </c>
      <c r="BC430" t="s">
        <v>144</v>
      </c>
      <c r="BK430" t="s">
        <v>144</v>
      </c>
      <c r="BL430">
        <v>21</v>
      </c>
      <c r="BM430" t="s">
        <v>144</v>
      </c>
      <c r="BQ430">
        <v>15</v>
      </c>
      <c r="BR430" t="s">
        <v>142</v>
      </c>
      <c r="BU430">
        <v>22</v>
      </c>
      <c r="CM430" s="4">
        <v>39932.879861111112</v>
      </c>
      <c r="CN430" s="4">
        <v>39933.293055555558</v>
      </c>
      <c r="CQ430" t="s">
        <v>142</v>
      </c>
      <c r="CR430" s="1">
        <v>39933</v>
      </c>
      <c r="CS430" s="2">
        <v>0.18611111111111112</v>
      </c>
      <c r="CT430" t="s">
        <v>142</v>
      </c>
      <c r="CU430" s="1">
        <v>39942</v>
      </c>
      <c r="CV430">
        <v>3</v>
      </c>
      <c r="CW430">
        <v>3</v>
      </c>
      <c r="CX430">
        <v>3</v>
      </c>
      <c r="CY430">
        <v>3</v>
      </c>
      <c r="CZ430" t="s">
        <v>1242</v>
      </c>
      <c r="DA430" t="s">
        <v>144</v>
      </c>
      <c r="DC430" t="s">
        <v>142</v>
      </c>
      <c r="DD430" s="1">
        <v>39933</v>
      </c>
      <c r="DE430" s="2">
        <v>0.18611111111111112</v>
      </c>
      <c r="DF430" t="s">
        <v>142</v>
      </c>
      <c r="DG430" s="1">
        <v>39942</v>
      </c>
      <c r="DH430">
        <v>3</v>
      </c>
      <c r="DI430">
        <v>3</v>
      </c>
      <c r="DJ430">
        <v>3</v>
      </c>
      <c r="DK430">
        <v>3</v>
      </c>
      <c r="DL430" t="s">
        <v>1242</v>
      </c>
      <c r="DM430" t="s">
        <v>144</v>
      </c>
      <c r="DP430" t="s">
        <v>148</v>
      </c>
      <c r="DX430" t="s">
        <v>140</v>
      </c>
      <c r="DY430" t="s">
        <v>140</v>
      </c>
      <c r="DZ430" t="s">
        <v>140</v>
      </c>
      <c r="EA430" t="s">
        <v>140</v>
      </c>
      <c r="EB430" t="s">
        <v>140</v>
      </c>
      <c r="EC430" t="s">
        <v>140</v>
      </c>
      <c r="ED430" t="s">
        <v>140</v>
      </c>
      <c r="EE430" t="s">
        <v>140</v>
      </c>
      <c r="FT430" t="s">
        <v>144</v>
      </c>
    </row>
    <row r="431" spans="1:177" x14ac:dyDescent="0.2">
      <c r="A431" s="8">
        <v>440</v>
      </c>
      <c r="B431" s="15" t="s">
        <v>2050</v>
      </c>
      <c r="C431" s="1">
        <v>39937</v>
      </c>
      <c r="D431">
        <v>15</v>
      </c>
      <c r="E431">
        <v>18</v>
      </c>
      <c r="F431" s="1">
        <v>39937</v>
      </c>
      <c r="G431" t="s">
        <v>138</v>
      </c>
      <c r="H431">
        <v>27</v>
      </c>
      <c r="I431" t="s">
        <v>139</v>
      </c>
      <c r="J431" t="s">
        <v>144</v>
      </c>
      <c r="K431" t="s">
        <v>144</v>
      </c>
      <c r="L431" t="s">
        <v>144</v>
      </c>
      <c r="M431" t="s">
        <v>144</v>
      </c>
      <c r="N431" t="s">
        <v>144</v>
      </c>
      <c r="O431" t="s">
        <v>144</v>
      </c>
      <c r="P431" t="s">
        <v>144</v>
      </c>
      <c r="Q431" t="s">
        <v>144</v>
      </c>
      <c r="R431" t="s">
        <v>144</v>
      </c>
      <c r="S431" t="s">
        <v>144</v>
      </c>
      <c r="T431" t="s">
        <v>144</v>
      </c>
      <c r="U431" t="s">
        <v>144</v>
      </c>
      <c r="V431" t="s">
        <v>144</v>
      </c>
      <c r="W431" t="s">
        <v>142</v>
      </c>
      <c r="X431" t="s">
        <v>144</v>
      </c>
      <c r="Y431" t="s">
        <v>144</v>
      </c>
      <c r="Z431" t="s">
        <v>1243</v>
      </c>
      <c r="AA431" t="s">
        <v>146</v>
      </c>
      <c r="AB431" t="s">
        <v>140</v>
      </c>
      <c r="AC431" t="s">
        <v>140</v>
      </c>
      <c r="AD431" t="s">
        <v>140</v>
      </c>
      <c r="AE431" t="s">
        <v>140</v>
      </c>
      <c r="AF431" t="s">
        <v>140</v>
      </c>
      <c r="AG431" t="s">
        <v>142</v>
      </c>
      <c r="AH431" t="s">
        <v>144</v>
      </c>
      <c r="AI431" t="s">
        <v>144</v>
      </c>
      <c r="AJ431" t="s">
        <v>144</v>
      </c>
      <c r="AK431" t="s">
        <v>144</v>
      </c>
      <c r="AL431" t="s">
        <v>144</v>
      </c>
      <c r="AM431" t="s">
        <v>144</v>
      </c>
      <c r="AN431" t="s">
        <v>144</v>
      </c>
      <c r="AO431" t="s">
        <v>147</v>
      </c>
      <c r="AQ431" t="s">
        <v>142</v>
      </c>
      <c r="AR431" t="s">
        <v>142</v>
      </c>
      <c r="AS431" t="s">
        <v>144</v>
      </c>
      <c r="AT431" t="s">
        <v>159</v>
      </c>
      <c r="AV431" t="s">
        <v>144</v>
      </c>
      <c r="AW431" t="s">
        <v>144</v>
      </c>
      <c r="AX431" t="s">
        <v>144</v>
      </c>
      <c r="AY431" t="s">
        <v>144</v>
      </c>
      <c r="AZ431" t="s">
        <v>1244</v>
      </c>
      <c r="BA431" t="s">
        <v>144</v>
      </c>
      <c r="BC431" t="s">
        <v>142</v>
      </c>
      <c r="BD431">
        <v>64</v>
      </c>
      <c r="BE431">
        <v>64</v>
      </c>
      <c r="BF431">
        <v>60</v>
      </c>
      <c r="BG431">
        <v>60</v>
      </c>
      <c r="BH431">
        <v>60</v>
      </c>
      <c r="BI431">
        <v>7.38</v>
      </c>
      <c r="BJ431">
        <v>7.38</v>
      </c>
      <c r="BK431" t="s">
        <v>142</v>
      </c>
      <c r="BL431">
        <v>50</v>
      </c>
      <c r="BO431">
        <v>3</v>
      </c>
      <c r="BQ431">
        <v>26</v>
      </c>
      <c r="BR431" t="s">
        <v>142</v>
      </c>
      <c r="BS431" t="s">
        <v>144</v>
      </c>
      <c r="BT431" t="s">
        <v>142</v>
      </c>
      <c r="BU431">
        <v>17</v>
      </c>
      <c r="CM431" s="4">
        <v>39938.064583333333</v>
      </c>
      <c r="CN431" s="4">
        <v>39938.309027777781</v>
      </c>
      <c r="CQ431" t="s">
        <v>142</v>
      </c>
      <c r="CR431" s="1">
        <v>39937</v>
      </c>
      <c r="CS431" s="2">
        <v>0.72013888888888899</v>
      </c>
      <c r="CT431" t="s">
        <v>142</v>
      </c>
      <c r="CU431" s="1">
        <v>39942</v>
      </c>
      <c r="CV431">
        <v>1</v>
      </c>
      <c r="CW431">
        <v>1</v>
      </c>
      <c r="CX431">
        <v>3</v>
      </c>
      <c r="CY431">
        <v>3</v>
      </c>
      <c r="CZ431" t="s">
        <v>1245</v>
      </c>
      <c r="DA431" t="s">
        <v>144</v>
      </c>
      <c r="DC431" t="s">
        <v>142</v>
      </c>
      <c r="DD431" s="1">
        <v>39938</v>
      </c>
      <c r="DE431" s="2">
        <v>0.72013888888888899</v>
      </c>
      <c r="DF431" t="s">
        <v>142</v>
      </c>
      <c r="DG431" s="1">
        <v>39942</v>
      </c>
      <c r="DH431">
        <v>1</v>
      </c>
      <c r="DI431">
        <v>1</v>
      </c>
      <c r="DJ431">
        <v>3</v>
      </c>
      <c r="DK431">
        <v>3</v>
      </c>
      <c r="DL431" t="s">
        <v>1245</v>
      </c>
      <c r="DM431" t="s">
        <v>144</v>
      </c>
      <c r="DP431" t="s">
        <v>152</v>
      </c>
      <c r="DX431" t="s">
        <v>140</v>
      </c>
      <c r="DY431" t="s">
        <v>146</v>
      </c>
      <c r="DZ431" t="s">
        <v>140</v>
      </c>
      <c r="EA431" t="s">
        <v>140</v>
      </c>
      <c r="EB431" t="s">
        <v>140</v>
      </c>
      <c r="EC431" t="s">
        <v>140</v>
      </c>
      <c r="ED431" t="s">
        <v>140</v>
      </c>
      <c r="EE431" t="s">
        <v>140</v>
      </c>
      <c r="EG431" t="s">
        <v>162</v>
      </c>
      <c r="EL431" t="s">
        <v>153</v>
      </c>
      <c r="EM431" t="s">
        <v>296</v>
      </c>
      <c r="FT431" t="s">
        <v>144</v>
      </c>
    </row>
    <row r="432" spans="1:177" x14ac:dyDescent="0.2">
      <c r="A432" s="8">
        <v>441</v>
      </c>
      <c r="B432" s="15" t="s">
        <v>2051</v>
      </c>
      <c r="C432" s="1">
        <v>39938</v>
      </c>
      <c r="D432">
        <v>10</v>
      </c>
      <c r="E432">
        <v>14</v>
      </c>
      <c r="F432" s="1">
        <v>39938</v>
      </c>
      <c r="G432" t="s">
        <v>223</v>
      </c>
      <c r="H432">
        <v>58</v>
      </c>
      <c r="I432" t="s">
        <v>139</v>
      </c>
      <c r="J432" t="s">
        <v>144</v>
      </c>
      <c r="K432" t="s">
        <v>144</v>
      </c>
      <c r="L432" t="s">
        <v>142</v>
      </c>
      <c r="M432" t="s">
        <v>144</v>
      </c>
      <c r="N432" t="s">
        <v>144</v>
      </c>
      <c r="O432" t="s">
        <v>144</v>
      </c>
      <c r="P432" t="s">
        <v>144</v>
      </c>
      <c r="Q432" t="s">
        <v>144</v>
      </c>
      <c r="R432" t="s">
        <v>144</v>
      </c>
      <c r="S432" t="s">
        <v>144</v>
      </c>
      <c r="T432" t="s">
        <v>144</v>
      </c>
      <c r="U432" t="s">
        <v>144</v>
      </c>
      <c r="V432" t="s">
        <v>144</v>
      </c>
      <c r="W432" t="s">
        <v>142</v>
      </c>
      <c r="X432" t="s">
        <v>144</v>
      </c>
      <c r="Y432" t="s">
        <v>142</v>
      </c>
      <c r="Z432" t="s">
        <v>1246</v>
      </c>
      <c r="AA432" t="s">
        <v>146</v>
      </c>
      <c r="AB432" t="s">
        <v>140</v>
      </c>
      <c r="AC432" t="s">
        <v>140</v>
      </c>
      <c r="AD432" t="s">
        <v>140</v>
      </c>
      <c r="AE432" t="s">
        <v>140</v>
      </c>
      <c r="AF432" t="s">
        <v>140</v>
      </c>
      <c r="AG432" t="s">
        <v>144</v>
      </c>
      <c r="AH432" t="s">
        <v>144</v>
      </c>
      <c r="AI432" t="s">
        <v>144</v>
      </c>
      <c r="AJ432" t="s">
        <v>144</v>
      </c>
      <c r="AK432" t="s">
        <v>144</v>
      </c>
      <c r="AL432" t="s">
        <v>144</v>
      </c>
      <c r="AM432" t="s">
        <v>144</v>
      </c>
      <c r="AN432" t="s">
        <v>144</v>
      </c>
      <c r="AO432" t="s">
        <v>561</v>
      </c>
      <c r="AP432" t="s">
        <v>1247</v>
      </c>
      <c r="AQ432" t="s">
        <v>142</v>
      </c>
      <c r="AR432" t="s">
        <v>142</v>
      </c>
      <c r="AS432" t="s">
        <v>142</v>
      </c>
      <c r="AT432" t="s">
        <v>159</v>
      </c>
      <c r="AV432" t="s">
        <v>144</v>
      </c>
      <c r="AW432" t="s">
        <v>144</v>
      </c>
      <c r="AX432" t="s">
        <v>144</v>
      </c>
      <c r="AY432" t="s">
        <v>144</v>
      </c>
      <c r="AZ432" t="s">
        <v>1248</v>
      </c>
      <c r="BA432" t="s">
        <v>144</v>
      </c>
      <c r="BC432" t="s">
        <v>142</v>
      </c>
      <c r="BD432">
        <v>70</v>
      </c>
      <c r="BE432">
        <v>70</v>
      </c>
      <c r="BF432">
        <v>34</v>
      </c>
      <c r="BG432">
        <v>34</v>
      </c>
      <c r="BH432">
        <v>34</v>
      </c>
      <c r="BI432">
        <v>7.49</v>
      </c>
      <c r="BJ432">
        <v>7.49</v>
      </c>
      <c r="BK432" t="s">
        <v>144</v>
      </c>
      <c r="BL432">
        <v>36</v>
      </c>
      <c r="BM432" t="s">
        <v>144</v>
      </c>
      <c r="BO432">
        <v>4</v>
      </c>
      <c r="BQ432">
        <v>20</v>
      </c>
      <c r="BR432" t="s">
        <v>142</v>
      </c>
      <c r="BU432">
        <v>19</v>
      </c>
      <c r="CM432" s="4">
        <v>39938.247916666667</v>
      </c>
      <c r="CN432" s="4">
        <v>39938.458333333336</v>
      </c>
      <c r="CQ432" t="s">
        <v>142</v>
      </c>
      <c r="CR432" s="1">
        <v>39938</v>
      </c>
      <c r="CS432" s="2">
        <v>0.2590277777777778</v>
      </c>
      <c r="CT432" t="s">
        <v>142</v>
      </c>
      <c r="CU432" s="1">
        <v>39942</v>
      </c>
      <c r="CV432">
        <v>0</v>
      </c>
      <c r="CW432">
        <v>0</v>
      </c>
      <c r="CX432">
        <v>3</v>
      </c>
      <c r="CY432">
        <v>1</v>
      </c>
      <c r="CZ432" t="s">
        <v>1238</v>
      </c>
      <c r="DA432" t="s">
        <v>144</v>
      </c>
      <c r="DC432" t="s">
        <v>142</v>
      </c>
      <c r="DD432" s="1">
        <v>39938</v>
      </c>
      <c r="DE432" s="2">
        <v>0.2590277777777778</v>
      </c>
      <c r="DF432" t="s">
        <v>142</v>
      </c>
      <c r="DG432" s="1">
        <v>39942</v>
      </c>
      <c r="DH432">
        <v>0</v>
      </c>
      <c r="DI432">
        <v>0</v>
      </c>
      <c r="DJ432">
        <v>3</v>
      </c>
      <c r="DK432">
        <v>1</v>
      </c>
      <c r="DL432" t="s">
        <v>1238</v>
      </c>
      <c r="DM432" t="s">
        <v>144</v>
      </c>
      <c r="DP432" t="s">
        <v>152</v>
      </c>
      <c r="DX432" t="s">
        <v>140</v>
      </c>
      <c r="DY432" t="s">
        <v>140</v>
      </c>
      <c r="DZ432" t="s">
        <v>140</v>
      </c>
      <c r="EA432" t="s">
        <v>140</v>
      </c>
      <c r="EB432" t="s">
        <v>140</v>
      </c>
      <c r="EC432" t="s">
        <v>146</v>
      </c>
      <c r="ED432" t="s">
        <v>140</v>
      </c>
      <c r="EE432" t="s">
        <v>140</v>
      </c>
      <c r="EG432" t="s">
        <v>153</v>
      </c>
      <c r="EH432" t="s">
        <v>183</v>
      </c>
      <c r="EI432" t="s">
        <v>217</v>
      </c>
      <c r="FG432" t="s">
        <v>163</v>
      </c>
      <c r="FT432" t="s">
        <v>142</v>
      </c>
      <c r="FU432" s="1">
        <v>39944</v>
      </c>
    </row>
    <row r="433" spans="1:177" x14ac:dyDescent="0.2">
      <c r="A433" s="8">
        <v>442</v>
      </c>
      <c r="B433" s="15" t="s">
        <v>2052</v>
      </c>
      <c r="C433" s="1">
        <v>39939</v>
      </c>
      <c r="D433">
        <v>2</v>
      </c>
      <c r="E433">
        <v>17</v>
      </c>
      <c r="F433" s="1">
        <v>39939</v>
      </c>
      <c r="G433" t="s">
        <v>138</v>
      </c>
      <c r="H433">
        <v>69</v>
      </c>
      <c r="I433" t="s">
        <v>139</v>
      </c>
      <c r="J433" t="s">
        <v>144</v>
      </c>
      <c r="K433" t="s">
        <v>144</v>
      </c>
      <c r="L433" t="s">
        <v>144</v>
      </c>
      <c r="M433" t="s">
        <v>144</v>
      </c>
      <c r="N433" t="s">
        <v>144</v>
      </c>
      <c r="O433" t="s">
        <v>144</v>
      </c>
      <c r="P433" t="s">
        <v>144</v>
      </c>
      <c r="Q433" t="s">
        <v>144</v>
      </c>
      <c r="R433" t="s">
        <v>144</v>
      </c>
      <c r="S433" t="s">
        <v>144</v>
      </c>
      <c r="T433" t="s">
        <v>144</v>
      </c>
      <c r="U433" t="s">
        <v>144</v>
      </c>
      <c r="V433" t="s">
        <v>144</v>
      </c>
      <c r="W433" t="s">
        <v>144</v>
      </c>
      <c r="X433" t="s">
        <v>144</v>
      </c>
      <c r="Y433" t="s">
        <v>144</v>
      </c>
      <c r="Z433" t="s">
        <v>1249</v>
      </c>
      <c r="AA433" t="s">
        <v>146</v>
      </c>
      <c r="AB433" t="s">
        <v>140</v>
      </c>
      <c r="AC433" t="s">
        <v>140</v>
      </c>
      <c r="AD433" t="s">
        <v>140</v>
      </c>
      <c r="AE433" t="s">
        <v>140</v>
      </c>
      <c r="AF433" t="s">
        <v>140</v>
      </c>
      <c r="AG433" t="s">
        <v>144</v>
      </c>
      <c r="AH433" t="s">
        <v>144</v>
      </c>
      <c r="AI433" t="s">
        <v>144</v>
      </c>
      <c r="AJ433" t="s">
        <v>142</v>
      </c>
      <c r="AK433" t="s">
        <v>144</v>
      </c>
      <c r="AL433" t="s">
        <v>144</v>
      </c>
      <c r="AM433" t="s">
        <v>144</v>
      </c>
      <c r="AN433" t="s">
        <v>144</v>
      </c>
      <c r="AO433" t="s">
        <v>147</v>
      </c>
      <c r="AQ433" t="s">
        <v>144</v>
      </c>
      <c r="AS433" t="s">
        <v>144</v>
      </c>
      <c r="AT433" t="s">
        <v>151</v>
      </c>
      <c r="AV433" t="s">
        <v>142</v>
      </c>
      <c r="AW433" t="s">
        <v>144</v>
      </c>
      <c r="AX433" t="s">
        <v>142</v>
      </c>
      <c r="AY433" t="s">
        <v>144</v>
      </c>
      <c r="AZ433" t="s">
        <v>1250</v>
      </c>
      <c r="BA433" t="s">
        <v>142</v>
      </c>
      <c r="BC433" t="s">
        <v>142</v>
      </c>
      <c r="BD433">
        <v>569</v>
      </c>
      <c r="BE433">
        <v>67</v>
      </c>
      <c r="BF433">
        <v>70</v>
      </c>
      <c r="BG433">
        <v>70</v>
      </c>
      <c r="BH433">
        <v>36</v>
      </c>
      <c r="BI433">
        <v>7.42</v>
      </c>
      <c r="BJ433">
        <v>7.22</v>
      </c>
      <c r="BK433" t="s">
        <v>142</v>
      </c>
      <c r="BL433">
        <v>100</v>
      </c>
      <c r="BO433">
        <v>8</v>
      </c>
      <c r="BQ433">
        <v>38</v>
      </c>
      <c r="BR433" t="s">
        <v>142</v>
      </c>
      <c r="BS433" t="s">
        <v>142</v>
      </c>
      <c r="BT433" t="s">
        <v>144</v>
      </c>
      <c r="BU433">
        <v>20</v>
      </c>
      <c r="CM433" s="4">
        <v>39940.101388888892</v>
      </c>
      <c r="CN433" s="4">
        <v>39940.253472222219</v>
      </c>
      <c r="CQ433" t="s">
        <v>142</v>
      </c>
      <c r="CR433" s="1">
        <v>39940</v>
      </c>
      <c r="CS433" s="2">
        <v>0.27083333333333331</v>
      </c>
      <c r="CT433" t="s">
        <v>142</v>
      </c>
      <c r="CU433" s="1">
        <v>39942</v>
      </c>
      <c r="CV433">
        <v>3</v>
      </c>
      <c r="CW433">
        <v>1</v>
      </c>
      <c r="CX433">
        <v>3</v>
      </c>
      <c r="CY433">
        <v>4</v>
      </c>
      <c r="CZ433" t="s">
        <v>1238</v>
      </c>
      <c r="DA433" t="s">
        <v>144</v>
      </c>
      <c r="DC433" t="s">
        <v>142</v>
      </c>
      <c r="DD433" s="1">
        <v>39940</v>
      </c>
      <c r="DE433" s="2">
        <v>0.27083333333333331</v>
      </c>
      <c r="DF433" t="s">
        <v>142</v>
      </c>
      <c r="DG433" s="1">
        <v>39942</v>
      </c>
      <c r="DH433">
        <v>3</v>
      </c>
      <c r="DI433">
        <v>1</v>
      </c>
      <c r="DJ433">
        <v>3</v>
      </c>
      <c r="DK433">
        <v>4</v>
      </c>
      <c r="DL433" t="s">
        <v>1238</v>
      </c>
      <c r="DM433" t="s">
        <v>144</v>
      </c>
      <c r="DP433" t="s">
        <v>173</v>
      </c>
      <c r="DX433" t="s">
        <v>140</v>
      </c>
      <c r="DY433" t="s">
        <v>146</v>
      </c>
      <c r="DZ433" t="s">
        <v>140</v>
      </c>
      <c r="EA433" t="s">
        <v>140</v>
      </c>
      <c r="EB433" t="s">
        <v>140</v>
      </c>
      <c r="EC433" t="s">
        <v>140</v>
      </c>
      <c r="ED433" t="s">
        <v>140</v>
      </c>
      <c r="EE433" t="s">
        <v>140</v>
      </c>
      <c r="EG433" t="s">
        <v>163</v>
      </c>
      <c r="EL433" t="s">
        <v>153</v>
      </c>
      <c r="EM433" t="s">
        <v>183</v>
      </c>
      <c r="FT433" t="s">
        <v>144</v>
      </c>
    </row>
    <row r="434" spans="1:177" x14ac:dyDescent="0.2">
      <c r="A434" s="8">
        <v>443</v>
      </c>
      <c r="B434" s="15" t="s">
        <v>2053</v>
      </c>
      <c r="C434" s="1">
        <v>39946</v>
      </c>
      <c r="D434">
        <v>12</v>
      </c>
      <c r="E434">
        <v>16</v>
      </c>
      <c r="F434" s="1">
        <v>39946</v>
      </c>
      <c r="G434" t="s">
        <v>138</v>
      </c>
      <c r="H434">
        <v>45</v>
      </c>
      <c r="I434" t="s">
        <v>139</v>
      </c>
      <c r="J434" t="s">
        <v>144</v>
      </c>
      <c r="K434" t="s">
        <v>144</v>
      </c>
      <c r="L434" t="s">
        <v>144</v>
      </c>
      <c r="M434" t="s">
        <v>144</v>
      </c>
      <c r="N434" t="s">
        <v>144</v>
      </c>
      <c r="O434" t="s">
        <v>144</v>
      </c>
      <c r="P434" t="s">
        <v>144</v>
      </c>
      <c r="Q434" t="s">
        <v>142</v>
      </c>
      <c r="R434" t="s">
        <v>144</v>
      </c>
      <c r="S434" t="s">
        <v>144</v>
      </c>
      <c r="T434" t="s">
        <v>144</v>
      </c>
      <c r="U434" t="s">
        <v>144</v>
      </c>
      <c r="V434" t="s">
        <v>144</v>
      </c>
      <c r="W434" t="s">
        <v>142</v>
      </c>
      <c r="X434" t="s">
        <v>144</v>
      </c>
      <c r="Y434" t="s">
        <v>142</v>
      </c>
      <c r="Z434" t="s">
        <v>1251</v>
      </c>
      <c r="AA434" t="s">
        <v>146</v>
      </c>
      <c r="AB434" t="s">
        <v>140</v>
      </c>
      <c r="AC434" t="s">
        <v>140</v>
      </c>
      <c r="AD434" t="s">
        <v>140</v>
      </c>
      <c r="AE434" t="s">
        <v>140</v>
      </c>
      <c r="AF434" t="s">
        <v>140</v>
      </c>
      <c r="AG434" t="s">
        <v>144</v>
      </c>
      <c r="AH434" t="s">
        <v>144</v>
      </c>
      <c r="AI434" t="s">
        <v>144</v>
      </c>
      <c r="AJ434" t="s">
        <v>144</v>
      </c>
      <c r="AK434" t="s">
        <v>144</v>
      </c>
      <c r="AL434" t="s">
        <v>144</v>
      </c>
      <c r="AM434" t="s">
        <v>144</v>
      </c>
      <c r="AN434" t="s">
        <v>144</v>
      </c>
      <c r="AO434" t="s">
        <v>150</v>
      </c>
      <c r="AP434" t="s">
        <v>1252</v>
      </c>
      <c r="AQ434" t="s">
        <v>142</v>
      </c>
      <c r="AS434" t="s">
        <v>144</v>
      </c>
      <c r="AT434" t="s">
        <v>156</v>
      </c>
      <c r="AV434" t="s">
        <v>144</v>
      </c>
      <c r="AW434" t="s">
        <v>144</v>
      </c>
      <c r="AX434" t="s">
        <v>144</v>
      </c>
      <c r="AY434" t="s">
        <v>144</v>
      </c>
      <c r="AZ434" t="s">
        <v>1253</v>
      </c>
      <c r="BA434" t="s">
        <v>144</v>
      </c>
      <c r="BC434" t="s">
        <v>144</v>
      </c>
      <c r="BK434" t="s">
        <v>144</v>
      </c>
      <c r="BL434">
        <v>32</v>
      </c>
      <c r="BM434" t="s">
        <v>144</v>
      </c>
      <c r="BO434">
        <v>3</v>
      </c>
      <c r="BQ434">
        <v>35</v>
      </c>
      <c r="BR434" t="s">
        <v>142</v>
      </c>
      <c r="BU434">
        <v>21</v>
      </c>
      <c r="CM434" s="4">
        <v>39946.476388888892</v>
      </c>
      <c r="CN434" s="4">
        <v>39947.715277777781</v>
      </c>
      <c r="CQ434" t="s">
        <v>142</v>
      </c>
      <c r="CR434" s="1">
        <v>39946</v>
      </c>
      <c r="CS434" s="2">
        <v>0.7597222222222223</v>
      </c>
      <c r="CT434" t="s">
        <v>142</v>
      </c>
      <c r="CU434" s="1">
        <v>39956</v>
      </c>
      <c r="CV434">
        <v>1</v>
      </c>
      <c r="CW434">
        <v>1</v>
      </c>
      <c r="CX434">
        <v>1</v>
      </c>
      <c r="CY434">
        <v>0</v>
      </c>
      <c r="CZ434" t="s">
        <v>1067</v>
      </c>
      <c r="DA434" t="s">
        <v>142</v>
      </c>
      <c r="DB434" s="1">
        <v>39946</v>
      </c>
      <c r="DC434" t="s">
        <v>142</v>
      </c>
      <c r="DD434" s="1">
        <v>39946</v>
      </c>
      <c r="DE434" s="2">
        <v>0.7597222222222223</v>
      </c>
      <c r="DF434" t="s">
        <v>142</v>
      </c>
      <c r="DG434" s="1">
        <v>39956</v>
      </c>
      <c r="DH434">
        <v>1</v>
      </c>
      <c r="DI434">
        <v>1</v>
      </c>
      <c r="DJ434">
        <v>1</v>
      </c>
      <c r="DK434">
        <v>0</v>
      </c>
      <c r="DL434" t="s">
        <v>1067</v>
      </c>
      <c r="DM434" t="s">
        <v>142</v>
      </c>
      <c r="DN434" s="1">
        <v>39946</v>
      </c>
      <c r="DP434" t="s">
        <v>152</v>
      </c>
      <c r="DX434" t="s">
        <v>140</v>
      </c>
      <c r="DY434" t="s">
        <v>140</v>
      </c>
      <c r="DZ434" t="s">
        <v>140</v>
      </c>
      <c r="EA434" t="s">
        <v>146</v>
      </c>
      <c r="EB434" t="s">
        <v>140</v>
      </c>
      <c r="EC434" t="s">
        <v>140</v>
      </c>
      <c r="ED434" t="s">
        <v>140</v>
      </c>
      <c r="EE434" t="s">
        <v>140</v>
      </c>
      <c r="EG434" t="s">
        <v>153</v>
      </c>
      <c r="EH434" t="s">
        <v>169</v>
      </c>
      <c r="EW434" t="s">
        <v>153</v>
      </c>
      <c r="EX434" t="s">
        <v>169</v>
      </c>
      <c r="FT434" t="s">
        <v>144</v>
      </c>
    </row>
    <row r="435" spans="1:177" x14ac:dyDescent="0.2">
      <c r="A435" s="8">
        <v>444</v>
      </c>
      <c r="B435" s="15" t="s">
        <v>2054</v>
      </c>
      <c r="C435" s="1">
        <v>39942</v>
      </c>
      <c r="D435">
        <v>23</v>
      </c>
      <c r="E435">
        <v>16</v>
      </c>
      <c r="F435" s="1">
        <v>39944</v>
      </c>
      <c r="G435" t="s">
        <v>138</v>
      </c>
      <c r="H435">
        <v>67</v>
      </c>
      <c r="I435" t="s">
        <v>139</v>
      </c>
      <c r="J435" t="s">
        <v>144</v>
      </c>
      <c r="K435" t="s">
        <v>144</v>
      </c>
      <c r="L435" t="s">
        <v>144</v>
      </c>
      <c r="M435" t="s">
        <v>144</v>
      </c>
      <c r="N435" t="s">
        <v>144</v>
      </c>
      <c r="O435" t="s">
        <v>144</v>
      </c>
      <c r="P435" t="s">
        <v>144</v>
      </c>
      <c r="Q435" t="s">
        <v>144</v>
      </c>
      <c r="R435" t="s">
        <v>144</v>
      </c>
      <c r="S435" t="s">
        <v>144</v>
      </c>
      <c r="T435" t="s">
        <v>144</v>
      </c>
      <c r="U435" t="s">
        <v>144</v>
      </c>
      <c r="V435" t="s">
        <v>144</v>
      </c>
      <c r="W435" t="s">
        <v>144</v>
      </c>
      <c r="X435" t="s">
        <v>144</v>
      </c>
      <c r="Y435" t="s">
        <v>144</v>
      </c>
      <c r="Z435" t="s">
        <v>1254</v>
      </c>
      <c r="AA435" t="s">
        <v>146</v>
      </c>
      <c r="AB435" t="s">
        <v>140</v>
      </c>
      <c r="AC435" t="s">
        <v>140</v>
      </c>
      <c r="AD435" t="s">
        <v>140</v>
      </c>
      <c r="AE435" t="s">
        <v>140</v>
      </c>
      <c r="AF435" t="s">
        <v>140</v>
      </c>
      <c r="AG435" t="s">
        <v>144</v>
      </c>
      <c r="AH435" t="s">
        <v>144</v>
      </c>
      <c r="AI435" t="s">
        <v>144</v>
      </c>
      <c r="AJ435" t="s">
        <v>144</v>
      </c>
      <c r="AK435" t="s">
        <v>144</v>
      </c>
      <c r="AL435" t="s">
        <v>144</v>
      </c>
      <c r="AM435" t="s">
        <v>144</v>
      </c>
      <c r="AN435" t="s">
        <v>144</v>
      </c>
      <c r="AO435" t="s">
        <v>150</v>
      </c>
      <c r="AP435" t="s">
        <v>1255</v>
      </c>
      <c r="AQ435" t="s">
        <v>142</v>
      </c>
      <c r="AR435" t="s">
        <v>144</v>
      </c>
      <c r="AS435" t="s">
        <v>144</v>
      </c>
      <c r="AT435" t="s">
        <v>151</v>
      </c>
      <c r="AU435">
        <v>24</v>
      </c>
      <c r="AV435" t="s">
        <v>144</v>
      </c>
      <c r="AW435" t="s">
        <v>144</v>
      </c>
      <c r="AX435" t="s">
        <v>144</v>
      </c>
      <c r="AY435" t="s">
        <v>144</v>
      </c>
      <c r="AZ435" t="s">
        <v>1256</v>
      </c>
      <c r="BA435" t="s">
        <v>144</v>
      </c>
      <c r="BC435" t="s">
        <v>144</v>
      </c>
      <c r="BK435" t="s">
        <v>144</v>
      </c>
      <c r="BL435">
        <v>60</v>
      </c>
      <c r="BM435" t="s">
        <v>144</v>
      </c>
      <c r="BO435">
        <v>35</v>
      </c>
      <c r="BQ435">
        <v>16</v>
      </c>
      <c r="BR435" t="s">
        <v>142</v>
      </c>
      <c r="BU435">
        <v>13</v>
      </c>
      <c r="CM435" s="4">
        <v>39945.296527777777</v>
      </c>
      <c r="CN435" s="4">
        <v>39945.875</v>
      </c>
      <c r="CQ435" t="s">
        <v>142</v>
      </c>
      <c r="CR435" s="1">
        <v>39945</v>
      </c>
      <c r="CS435" s="2">
        <v>0.17708333333333334</v>
      </c>
      <c r="CT435" t="s">
        <v>142</v>
      </c>
      <c r="CU435" s="1">
        <v>39956</v>
      </c>
      <c r="CV435">
        <v>3</v>
      </c>
      <c r="CW435">
        <v>3</v>
      </c>
      <c r="CX435">
        <v>1</v>
      </c>
      <c r="CY435">
        <v>3</v>
      </c>
      <c r="CZ435" t="s">
        <v>1067</v>
      </c>
      <c r="DA435" t="s">
        <v>142</v>
      </c>
      <c r="DB435" s="1">
        <v>39944</v>
      </c>
      <c r="DC435" t="s">
        <v>142</v>
      </c>
      <c r="DD435" s="1">
        <v>39945</v>
      </c>
      <c r="DE435" s="2">
        <v>0.17708333333333334</v>
      </c>
      <c r="DF435" t="s">
        <v>142</v>
      </c>
      <c r="DG435" s="1">
        <v>39956</v>
      </c>
      <c r="DH435">
        <v>3</v>
      </c>
      <c r="DI435">
        <v>3</v>
      </c>
      <c r="DJ435">
        <v>1</v>
      </c>
      <c r="DK435">
        <v>3</v>
      </c>
      <c r="DL435" t="s">
        <v>1067</v>
      </c>
      <c r="DM435" t="s">
        <v>142</v>
      </c>
      <c r="DN435" s="1">
        <v>39944</v>
      </c>
      <c r="DP435" t="s">
        <v>152</v>
      </c>
      <c r="DX435" t="s">
        <v>140</v>
      </c>
      <c r="DY435" t="s">
        <v>146</v>
      </c>
      <c r="DZ435" t="s">
        <v>140</v>
      </c>
      <c r="EA435" t="s">
        <v>140</v>
      </c>
      <c r="EB435" t="s">
        <v>140</v>
      </c>
      <c r="EC435" t="s">
        <v>140</v>
      </c>
      <c r="ED435" t="s">
        <v>140</v>
      </c>
      <c r="EE435" t="s">
        <v>140</v>
      </c>
      <c r="EG435" t="s">
        <v>163</v>
      </c>
      <c r="EL435" t="s">
        <v>163</v>
      </c>
      <c r="FQ435" s="1">
        <v>39948</v>
      </c>
      <c r="FT435" t="s">
        <v>142</v>
      </c>
      <c r="FU435" s="1">
        <v>39967</v>
      </c>
    </row>
    <row r="436" spans="1:177" x14ac:dyDescent="0.2">
      <c r="A436" s="8">
        <v>445</v>
      </c>
      <c r="B436" s="15" t="s">
        <v>2055</v>
      </c>
      <c r="C436" s="1">
        <v>39946</v>
      </c>
      <c r="D436">
        <v>23</v>
      </c>
      <c r="E436">
        <v>0</v>
      </c>
      <c r="F436" s="1">
        <v>39947</v>
      </c>
      <c r="G436" t="s">
        <v>143</v>
      </c>
      <c r="H436">
        <v>68</v>
      </c>
      <c r="I436" t="s">
        <v>139</v>
      </c>
      <c r="J436" t="s">
        <v>144</v>
      </c>
      <c r="K436" t="s">
        <v>144</v>
      </c>
      <c r="L436" t="s">
        <v>144</v>
      </c>
      <c r="M436" t="s">
        <v>144</v>
      </c>
      <c r="N436" t="s">
        <v>144</v>
      </c>
      <c r="O436" t="s">
        <v>144</v>
      </c>
      <c r="P436" t="s">
        <v>144</v>
      </c>
      <c r="Q436" t="s">
        <v>142</v>
      </c>
      <c r="R436" t="s">
        <v>144</v>
      </c>
      <c r="S436" t="s">
        <v>144</v>
      </c>
      <c r="T436" t="s">
        <v>144</v>
      </c>
      <c r="U436" t="s">
        <v>144</v>
      </c>
      <c r="V436" t="s">
        <v>144</v>
      </c>
      <c r="W436" t="s">
        <v>144</v>
      </c>
      <c r="X436" t="s">
        <v>144</v>
      </c>
      <c r="Y436" t="s">
        <v>142</v>
      </c>
      <c r="Z436" t="s">
        <v>1257</v>
      </c>
      <c r="AA436" t="s">
        <v>140</v>
      </c>
      <c r="AB436" t="s">
        <v>146</v>
      </c>
      <c r="AC436" t="s">
        <v>140</v>
      </c>
      <c r="AD436" t="s">
        <v>140</v>
      </c>
      <c r="AE436" t="s">
        <v>140</v>
      </c>
      <c r="AF436" t="s">
        <v>140</v>
      </c>
      <c r="AG436" t="s">
        <v>142</v>
      </c>
      <c r="AH436" t="s">
        <v>142</v>
      </c>
      <c r="AI436" t="s">
        <v>144</v>
      </c>
      <c r="AJ436" t="s">
        <v>144</v>
      </c>
      <c r="AK436" t="s">
        <v>144</v>
      </c>
      <c r="AL436" t="s">
        <v>144</v>
      </c>
      <c r="AM436" t="s">
        <v>144</v>
      </c>
      <c r="AN436" t="s">
        <v>144</v>
      </c>
      <c r="AO436" t="s">
        <v>150</v>
      </c>
      <c r="AP436" t="s">
        <v>1258</v>
      </c>
      <c r="AQ436" t="s">
        <v>142</v>
      </c>
      <c r="AR436" t="s">
        <v>142</v>
      </c>
      <c r="AS436" t="s">
        <v>144</v>
      </c>
      <c r="AT436" t="s">
        <v>151</v>
      </c>
      <c r="AU436">
        <v>40</v>
      </c>
      <c r="AV436" t="s">
        <v>144</v>
      </c>
      <c r="AW436" t="s">
        <v>144</v>
      </c>
      <c r="AX436" t="s">
        <v>142</v>
      </c>
      <c r="AY436" t="s">
        <v>144</v>
      </c>
      <c r="AZ436" t="s">
        <v>1259</v>
      </c>
      <c r="BA436" t="s">
        <v>144</v>
      </c>
      <c r="BC436" t="s">
        <v>144</v>
      </c>
      <c r="BK436" t="s">
        <v>144</v>
      </c>
      <c r="BL436">
        <v>60</v>
      </c>
      <c r="BM436" t="s">
        <v>144</v>
      </c>
      <c r="BO436">
        <v>15</v>
      </c>
      <c r="BQ436">
        <v>16</v>
      </c>
      <c r="BR436" t="s">
        <v>142</v>
      </c>
      <c r="BU436">
        <v>15</v>
      </c>
      <c r="CM436" s="4">
        <v>39947.092361111114</v>
      </c>
      <c r="CN436" s="4">
        <v>39947.460416666669</v>
      </c>
      <c r="CQ436" t="s">
        <v>142</v>
      </c>
      <c r="CR436" s="1">
        <v>39947</v>
      </c>
      <c r="CS436" s="2">
        <v>0.28888888888888892</v>
      </c>
      <c r="CT436" t="s">
        <v>142</v>
      </c>
      <c r="CU436" s="1">
        <v>39956</v>
      </c>
      <c r="CV436">
        <v>1</v>
      </c>
      <c r="CW436">
        <v>1</v>
      </c>
      <c r="CX436">
        <v>4</v>
      </c>
      <c r="CY436">
        <v>3</v>
      </c>
      <c r="CZ436" t="s">
        <v>1260</v>
      </c>
      <c r="DA436" t="s">
        <v>142</v>
      </c>
      <c r="DB436" s="1">
        <v>39946</v>
      </c>
      <c r="DC436" t="s">
        <v>142</v>
      </c>
      <c r="DD436" s="1">
        <v>39947</v>
      </c>
      <c r="DE436" s="2">
        <v>0.28888888888888892</v>
      </c>
      <c r="DF436" t="s">
        <v>142</v>
      </c>
      <c r="DG436" s="1">
        <v>39956</v>
      </c>
      <c r="DH436">
        <v>1</v>
      </c>
      <c r="DI436">
        <v>1</v>
      </c>
      <c r="DJ436">
        <v>4</v>
      </c>
      <c r="DK436">
        <v>3</v>
      </c>
      <c r="DL436" t="s">
        <v>1260</v>
      </c>
      <c r="DM436" t="s">
        <v>142</v>
      </c>
      <c r="DN436" s="1">
        <v>39946</v>
      </c>
      <c r="DP436" t="s">
        <v>152</v>
      </c>
      <c r="DX436" t="s">
        <v>140</v>
      </c>
      <c r="DY436" t="s">
        <v>140</v>
      </c>
      <c r="DZ436" t="s">
        <v>140</v>
      </c>
      <c r="EA436" t="s">
        <v>140</v>
      </c>
      <c r="EB436" t="s">
        <v>140</v>
      </c>
      <c r="EC436" t="s">
        <v>140</v>
      </c>
      <c r="ED436" t="s">
        <v>146</v>
      </c>
      <c r="EE436" t="s">
        <v>140</v>
      </c>
      <c r="EF436" t="s">
        <v>1261</v>
      </c>
      <c r="EG436" t="s">
        <v>163</v>
      </c>
      <c r="FG436" t="s">
        <v>153</v>
      </c>
      <c r="FI436" t="s">
        <v>179</v>
      </c>
      <c r="FJ436" t="s">
        <v>217</v>
      </c>
      <c r="FQ436" s="1">
        <v>39949</v>
      </c>
      <c r="FT436" t="s">
        <v>144</v>
      </c>
    </row>
    <row r="437" spans="1:177" x14ac:dyDescent="0.2">
      <c r="A437" s="8">
        <v>446</v>
      </c>
      <c r="B437" s="15" t="s">
        <v>2056</v>
      </c>
      <c r="C437" s="1">
        <v>39931</v>
      </c>
      <c r="D437">
        <v>14</v>
      </c>
      <c r="E437">
        <v>23</v>
      </c>
      <c r="F437" s="1">
        <v>39947</v>
      </c>
      <c r="G437" t="s">
        <v>138</v>
      </c>
      <c r="H437">
        <v>47</v>
      </c>
      <c r="I437" t="s">
        <v>139</v>
      </c>
      <c r="J437" t="s">
        <v>144</v>
      </c>
      <c r="K437" t="s">
        <v>144</v>
      </c>
      <c r="L437" t="s">
        <v>142</v>
      </c>
      <c r="M437" t="s">
        <v>144</v>
      </c>
      <c r="N437" t="s">
        <v>144</v>
      </c>
      <c r="O437" t="s">
        <v>144</v>
      </c>
      <c r="P437" t="s">
        <v>142</v>
      </c>
      <c r="Q437" t="s">
        <v>144</v>
      </c>
      <c r="R437" t="s">
        <v>144</v>
      </c>
      <c r="S437" t="s">
        <v>144</v>
      </c>
      <c r="T437" t="s">
        <v>144</v>
      </c>
      <c r="U437" t="s">
        <v>144</v>
      </c>
      <c r="V437" t="s">
        <v>144</v>
      </c>
      <c r="W437" t="s">
        <v>144</v>
      </c>
      <c r="X437" t="s">
        <v>144</v>
      </c>
      <c r="Y437" t="s">
        <v>144</v>
      </c>
      <c r="Z437" t="s">
        <v>1262</v>
      </c>
      <c r="AA437" t="s">
        <v>146</v>
      </c>
      <c r="AB437" t="s">
        <v>140</v>
      </c>
      <c r="AC437" t="s">
        <v>140</v>
      </c>
      <c r="AD437" t="s">
        <v>140</v>
      </c>
      <c r="AE437" t="s">
        <v>140</v>
      </c>
      <c r="AF437" t="s">
        <v>140</v>
      </c>
      <c r="AG437" t="s">
        <v>144</v>
      </c>
      <c r="AH437" t="s">
        <v>144</v>
      </c>
      <c r="AI437" t="s">
        <v>144</v>
      </c>
      <c r="AJ437" t="s">
        <v>144</v>
      </c>
      <c r="AK437" t="s">
        <v>144</v>
      </c>
      <c r="AL437" t="s">
        <v>144</v>
      </c>
      <c r="AM437" t="s">
        <v>144</v>
      </c>
      <c r="AN437" t="s">
        <v>144</v>
      </c>
      <c r="AO437" t="s">
        <v>561</v>
      </c>
      <c r="AP437" t="s">
        <v>1263</v>
      </c>
      <c r="AQ437" t="s">
        <v>142</v>
      </c>
      <c r="AR437" t="s">
        <v>142</v>
      </c>
      <c r="AS437" t="s">
        <v>142</v>
      </c>
      <c r="AT437" t="s">
        <v>159</v>
      </c>
      <c r="AV437" t="s">
        <v>144</v>
      </c>
      <c r="AW437" t="s">
        <v>144</v>
      </c>
      <c r="AX437" t="s">
        <v>144</v>
      </c>
      <c r="AY437" t="s">
        <v>144</v>
      </c>
      <c r="AZ437" t="s">
        <v>1264</v>
      </c>
      <c r="BA437" t="s">
        <v>144</v>
      </c>
      <c r="BC437" t="s">
        <v>142</v>
      </c>
      <c r="BD437">
        <v>67</v>
      </c>
      <c r="BE437">
        <v>67</v>
      </c>
      <c r="BF437">
        <v>34</v>
      </c>
      <c r="BG437">
        <v>34</v>
      </c>
      <c r="BH437">
        <v>34</v>
      </c>
      <c r="BI437">
        <v>7.52</v>
      </c>
      <c r="BJ437">
        <v>7.52</v>
      </c>
      <c r="BK437" t="s">
        <v>144</v>
      </c>
      <c r="BL437">
        <v>100</v>
      </c>
      <c r="BM437" t="s">
        <v>144</v>
      </c>
      <c r="BO437">
        <v>40</v>
      </c>
      <c r="BQ437">
        <v>22</v>
      </c>
      <c r="BR437" t="s">
        <v>142</v>
      </c>
      <c r="BU437">
        <v>16</v>
      </c>
      <c r="CM437" s="4">
        <v>39947.275694444441</v>
      </c>
      <c r="CN437" s="4">
        <v>39948.113888888889</v>
      </c>
      <c r="CQ437" t="s">
        <v>142</v>
      </c>
      <c r="CR437" s="1">
        <v>39947</v>
      </c>
      <c r="CS437" s="2">
        <v>0.83750000000000002</v>
      </c>
      <c r="CT437" t="s">
        <v>142</v>
      </c>
      <c r="CU437" s="1">
        <v>39970</v>
      </c>
      <c r="CV437">
        <v>3</v>
      </c>
      <c r="CW437">
        <v>3</v>
      </c>
      <c r="CX437">
        <v>3</v>
      </c>
      <c r="CY437">
        <v>3</v>
      </c>
      <c r="CZ437" t="s">
        <v>1221</v>
      </c>
      <c r="DA437" t="s">
        <v>144</v>
      </c>
      <c r="DC437" t="s">
        <v>142</v>
      </c>
      <c r="DD437" s="1">
        <v>39947</v>
      </c>
      <c r="DE437" s="2">
        <v>0.83750000000000002</v>
      </c>
      <c r="DF437" t="s">
        <v>142</v>
      </c>
      <c r="DG437" s="1">
        <v>39970</v>
      </c>
      <c r="DH437">
        <v>3</v>
      </c>
      <c r="DI437">
        <v>3</v>
      </c>
      <c r="DJ437">
        <v>3</v>
      </c>
      <c r="DK437">
        <v>3</v>
      </c>
      <c r="DL437" t="s">
        <v>1085</v>
      </c>
      <c r="DM437" t="s">
        <v>144</v>
      </c>
      <c r="DP437" t="s">
        <v>171</v>
      </c>
      <c r="DX437" t="s">
        <v>140</v>
      </c>
      <c r="DY437" t="s">
        <v>140</v>
      </c>
      <c r="DZ437" t="s">
        <v>140</v>
      </c>
      <c r="EA437" t="s">
        <v>140</v>
      </c>
      <c r="EB437" t="s">
        <v>140</v>
      </c>
      <c r="EC437" t="s">
        <v>140</v>
      </c>
      <c r="ED437" t="s">
        <v>140</v>
      </c>
      <c r="EE437" t="s">
        <v>140</v>
      </c>
      <c r="FT437" t="s">
        <v>142</v>
      </c>
      <c r="FU437" s="1">
        <v>39973</v>
      </c>
    </row>
    <row r="438" spans="1:177" x14ac:dyDescent="0.2">
      <c r="A438" s="8">
        <v>447</v>
      </c>
      <c r="B438" s="15" t="s">
        <v>2057</v>
      </c>
      <c r="C438" s="1">
        <v>39960</v>
      </c>
      <c r="D438">
        <v>13</v>
      </c>
      <c r="E438">
        <v>18</v>
      </c>
      <c r="F438" s="1">
        <v>39960</v>
      </c>
      <c r="G438" t="s">
        <v>138</v>
      </c>
      <c r="H438">
        <v>79</v>
      </c>
      <c r="I438" t="s">
        <v>139</v>
      </c>
      <c r="J438" t="s">
        <v>144</v>
      </c>
      <c r="K438" t="s">
        <v>144</v>
      </c>
      <c r="L438" t="s">
        <v>142</v>
      </c>
      <c r="M438" t="s">
        <v>144</v>
      </c>
      <c r="N438" t="s">
        <v>144</v>
      </c>
      <c r="O438" t="s">
        <v>144</v>
      </c>
      <c r="P438" t="s">
        <v>144</v>
      </c>
      <c r="Q438" t="s">
        <v>142</v>
      </c>
      <c r="R438" t="s">
        <v>144</v>
      </c>
      <c r="S438" t="s">
        <v>144</v>
      </c>
      <c r="T438" t="s">
        <v>144</v>
      </c>
      <c r="U438" t="s">
        <v>144</v>
      </c>
      <c r="V438" t="s">
        <v>144</v>
      </c>
      <c r="W438" t="s">
        <v>144</v>
      </c>
      <c r="X438" t="s">
        <v>144</v>
      </c>
      <c r="Y438" t="s">
        <v>142</v>
      </c>
      <c r="Z438" t="s">
        <v>1265</v>
      </c>
      <c r="AA438" t="s">
        <v>140</v>
      </c>
      <c r="AB438" t="s">
        <v>146</v>
      </c>
      <c r="AC438" t="s">
        <v>140</v>
      </c>
      <c r="AD438" t="s">
        <v>140</v>
      </c>
      <c r="AE438" t="s">
        <v>140</v>
      </c>
      <c r="AF438" t="s">
        <v>140</v>
      </c>
      <c r="AG438" t="s">
        <v>144</v>
      </c>
      <c r="AH438" t="s">
        <v>144</v>
      </c>
      <c r="AI438" t="s">
        <v>144</v>
      </c>
      <c r="AJ438" t="s">
        <v>144</v>
      </c>
      <c r="AK438" t="s">
        <v>142</v>
      </c>
      <c r="AL438" t="s">
        <v>144</v>
      </c>
      <c r="AM438" t="s">
        <v>144</v>
      </c>
      <c r="AN438" t="s">
        <v>144</v>
      </c>
      <c r="AO438" t="s">
        <v>150</v>
      </c>
      <c r="AP438" t="s">
        <v>1266</v>
      </c>
      <c r="AQ438" t="s">
        <v>142</v>
      </c>
      <c r="AR438" t="s">
        <v>142</v>
      </c>
      <c r="AS438" t="s">
        <v>144</v>
      </c>
      <c r="AT438" t="s">
        <v>151</v>
      </c>
      <c r="AV438" t="s">
        <v>144</v>
      </c>
      <c r="AW438" t="s">
        <v>144</v>
      </c>
      <c r="AX438" t="s">
        <v>144</v>
      </c>
      <c r="AY438" t="s">
        <v>144</v>
      </c>
      <c r="AZ438" t="s">
        <v>1267</v>
      </c>
      <c r="BA438" t="s">
        <v>144</v>
      </c>
      <c r="BC438" t="s">
        <v>144</v>
      </c>
      <c r="BK438" t="s">
        <v>144</v>
      </c>
      <c r="BL438">
        <v>21</v>
      </c>
      <c r="BM438" t="s">
        <v>144</v>
      </c>
      <c r="BQ438">
        <v>25</v>
      </c>
      <c r="BR438" t="s">
        <v>142</v>
      </c>
      <c r="BU438">
        <v>13</v>
      </c>
      <c r="CM438" s="4">
        <v>39960.527777777781</v>
      </c>
      <c r="CN438" s="4">
        <v>39961.293055555558</v>
      </c>
      <c r="CQ438" t="s">
        <v>142</v>
      </c>
      <c r="CR438" s="1">
        <v>39960</v>
      </c>
      <c r="CS438" s="2">
        <v>0.51388888888888895</v>
      </c>
      <c r="CT438" t="s">
        <v>142</v>
      </c>
      <c r="CU438" s="1">
        <v>39970</v>
      </c>
      <c r="CV438">
        <v>0</v>
      </c>
      <c r="CW438">
        <v>0</v>
      </c>
      <c r="CX438">
        <v>3</v>
      </c>
      <c r="CY438">
        <v>1</v>
      </c>
      <c r="CZ438" t="s">
        <v>1221</v>
      </c>
      <c r="DA438" t="s">
        <v>144</v>
      </c>
      <c r="DC438" t="s">
        <v>142</v>
      </c>
      <c r="DD438" s="1">
        <v>39960</v>
      </c>
      <c r="DE438" s="2">
        <v>0.51388888888888895</v>
      </c>
      <c r="DF438" t="s">
        <v>142</v>
      </c>
      <c r="DG438" s="1">
        <v>39970</v>
      </c>
      <c r="DH438">
        <v>0</v>
      </c>
      <c r="DI438">
        <v>0</v>
      </c>
      <c r="DJ438">
        <v>3</v>
      </c>
      <c r="DK438">
        <v>1</v>
      </c>
      <c r="DL438" t="s">
        <v>1085</v>
      </c>
      <c r="DM438" t="s">
        <v>144</v>
      </c>
      <c r="DP438" t="s">
        <v>152</v>
      </c>
      <c r="DX438" t="s">
        <v>140</v>
      </c>
      <c r="DY438" t="s">
        <v>146</v>
      </c>
      <c r="DZ438" t="s">
        <v>140</v>
      </c>
      <c r="EA438" t="s">
        <v>140</v>
      </c>
      <c r="EB438" t="s">
        <v>140</v>
      </c>
      <c r="EC438" t="s">
        <v>140</v>
      </c>
      <c r="ED438" t="s">
        <v>140</v>
      </c>
      <c r="EE438" t="s">
        <v>140</v>
      </c>
      <c r="EG438" t="s">
        <v>163</v>
      </c>
      <c r="EL438" t="s">
        <v>153</v>
      </c>
      <c r="EM438" t="s">
        <v>1022</v>
      </c>
      <c r="FQ438" s="1">
        <v>39962</v>
      </c>
      <c r="FT438" t="s">
        <v>144</v>
      </c>
    </row>
    <row r="439" spans="1:177" x14ac:dyDescent="0.2">
      <c r="A439" s="8">
        <v>448</v>
      </c>
      <c r="B439" s="15" t="s">
        <v>3108</v>
      </c>
      <c r="C439" s="1">
        <v>39959</v>
      </c>
      <c r="D439">
        <v>20</v>
      </c>
      <c r="E439">
        <v>21</v>
      </c>
      <c r="F439" s="1">
        <v>39959</v>
      </c>
      <c r="G439" t="s">
        <v>138</v>
      </c>
      <c r="H439">
        <v>88</v>
      </c>
      <c r="I439" t="s">
        <v>141</v>
      </c>
      <c r="J439" t="s">
        <v>144</v>
      </c>
      <c r="K439" t="s">
        <v>144</v>
      </c>
      <c r="L439" t="s">
        <v>144</v>
      </c>
      <c r="M439" t="s">
        <v>144</v>
      </c>
      <c r="N439" t="s">
        <v>144</v>
      </c>
      <c r="O439" t="s">
        <v>144</v>
      </c>
      <c r="P439" t="s">
        <v>144</v>
      </c>
      <c r="Q439" t="s">
        <v>144</v>
      </c>
      <c r="R439" t="s">
        <v>144</v>
      </c>
      <c r="S439" t="s">
        <v>144</v>
      </c>
      <c r="T439" t="s">
        <v>144</v>
      </c>
      <c r="U439" t="s">
        <v>144</v>
      </c>
      <c r="V439" t="s">
        <v>144</v>
      </c>
      <c r="W439" t="s">
        <v>144</v>
      </c>
      <c r="X439" t="s">
        <v>142</v>
      </c>
      <c r="Y439" t="s">
        <v>142</v>
      </c>
      <c r="Z439" t="s">
        <v>1268</v>
      </c>
      <c r="AA439" t="s">
        <v>146</v>
      </c>
      <c r="AB439" t="s">
        <v>140</v>
      </c>
      <c r="AC439" t="s">
        <v>140</v>
      </c>
      <c r="AD439" t="s">
        <v>140</v>
      </c>
      <c r="AE439" t="s">
        <v>140</v>
      </c>
      <c r="AF439" t="s">
        <v>140</v>
      </c>
      <c r="AG439" t="s">
        <v>142</v>
      </c>
      <c r="AH439" t="s">
        <v>144</v>
      </c>
      <c r="AI439" t="s">
        <v>144</v>
      </c>
      <c r="AJ439" t="s">
        <v>144</v>
      </c>
      <c r="AK439" t="s">
        <v>144</v>
      </c>
      <c r="AL439" t="s">
        <v>144</v>
      </c>
      <c r="AM439" t="s">
        <v>144</v>
      </c>
      <c r="AN439" t="s">
        <v>144</v>
      </c>
      <c r="AO439" t="s">
        <v>561</v>
      </c>
      <c r="AP439" t="s">
        <v>1269</v>
      </c>
      <c r="AQ439" t="s">
        <v>142</v>
      </c>
      <c r="AR439" t="s">
        <v>142</v>
      </c>
      <c r="AS439" t="s">
        <v>144</v>
      </c>
      <c r="AT439" t="s">
        <v>151</v>
      </c>
      <c r="AV439" t="s">
        <v>144</v>
      </c>
      <c r="AW439" t="s">
        <v>144</v>
      </c>
      <c r="AX439" t="s">
        <v>144</v>
      </c>
      <c r="AY439" t="s">
        <v>144</v>
      </c>
      <c r="AZ439" t="s">
        <v>1270</v>
      </c>
      <c r="BA439" t="s">
        <v>144</v>
      </c>
      <c r="BC439" t="s">
        <v>144</v>
      </c>
      <c r="BK439" t="s">
        <v>144</v>
      </c>
      <c r="BL439">
        <v>21</v>
      </c>
      <c r="BM439" t="s">
        <v>144</v>
      </c>
      <c r="BQ439">
        <v>25</v>
      </c>
      <c r="BR439" t="s">
        <v>142</v>
      </c>
      <c r="BU439">
        <v>16</v>
      </c>
      <c r="CM439" s="4">
        <v>39959.727777777778</v>
      </c>
      <c r="CN439" s="4">
        <v>39960.443749999999</v>
      </c>
      <c r="CQ439" t="s">
        <v>142</v>
      </c>
      <c r="CR439" s="1">
        <v>39959</v>
      </c>
      <c r="CS439" s="2">
        <v>0.46875</v>
      </c>
      <c r="CT439" t="s">
        <v>142</v>
      </c>
      <c r="CU439" s="1">
        <v>39970</v>
      </c>
      <c r="CV439">
        <v>1</v>
      </c>
      <c r="CW439">
        <v>1</v>
      </c>
      <c r="CX439">
        <v>1</v>
      </c>
      <c r="CY439">
        <v>1</v>
      </c>
      <c r="CZ439" t="s">
        <v>1271</v>
      </c>
      <c r="DA439" t="s">
        <v>142</v>
      </c>
      <c r="DB439" s="1">
        <v>39960</v>
      </c>
      <c r="DP439" t="s">
        <v>152</v>
      </c>
      <c r="DX439" t="s">
        <v>140</v>
      </c>
      <c r="DY439" t="s">
        <v>140</v>
      </c>
      <c r="DZ439" t="s">
        <v>140</v>
      </c>
      <c r="EA439" t="s">
        <v>140</v>
      </c>
      <c r="EB439" t="s">
        <v>146</v>
      </c>
      <c r="EC439" t="s">
        <v>140</v>
      </c>
      <c r="ED439" t="s">
        <v>140</v>
      </c>
      <c r="EE439" t="s">
        <v>140</v>
      </c>
      <c r="EG439" t="s">
        <v>163</v>
      </c>
      <c r="FC439" t="s">
        <v>153</v>
      </c>
      <c r="FK439" t="s">
        <v>564</v>
      </c>
      <c r="FQ439" s="1">
        <v>39961</v>
      </c>
      <c r="FT439" t="s">
        <v>144</v>
      </c>
    </row>
    <row r="440" spans="1:177" x14ac:dyDescent="0.2">
      <c r="A440" s="8">
        <v>449</v>
      </c>
      <c r="B440" s="15" t="s">
        <v>2058</v>
      </c>
      <c r="C440" s="1">
        <v>39968</v>
      </c>
      <c r="D440">
        <v>23</v>
      </c>
      <c r="E440">
        <v>13</v>
      </c>
      <c r="F440" s="1">
        <v>39969</v>
      </c>
      <c r="G440" t="s">
        <v>180</v>
      </c>
      <c r="H440">
        <v>74</v>
      </c>
      <c r="I440" t="s">
        <v>139</v>
      </c>
      <c r="J440" t="s">
        <v>144</v>
      </c>
      <c r="K440" t="s">
        <v>144</v>
      </c>
      <c r="L440" t="s">
        <v>144</v>
      </c>
      <c r="M440" t="s">
        <v>144</v>
      </c>
      <c r="N440" t="s">
        <v>144</v>
      </c>
      <c r="O440" t="s">
        <v>142</v>
      </c>
      <c r="P440" t="s">
        <v>144</v>
      </c>
      <c r="Q440" t="s">
        <v>144</v>
      </c>
      <c r="R440" t="s">
        <v>144</v>
      </c>
      <c r="S440" t="s">
        <v>144</v>
      </c>
      <c r="T440" t="s">
        <v>144</v>
      </c>
      <c r="U440" t="s">
        <v>144</v>
      </c>
      <c r="V440" t="s">
        <v>144</v>
      </c>
      <c r="W440" t="s">
        <v>144</v>
      </c>
      <c r="X440" t="s">
        <v>144</v>
      </c>
      <c r="Y440" t="s">
        <v>144</v>
      </c>
      <c r="Z440" t="s">
        <v>1272</v>
      </c>
      <c r="AA440" t="s">
        <v>140</v>
      </c>
      <c r="AB440" t="s">
        <v>140</v>
      </c>
      <c r="AC440" t="s">
        <v>146</v>
      </c>
      <c r="AD440" t="s">
        <v>140</v>
      </c>
      <c r="AE440" t="s">
        <v>140</v>
      </c>
      <c r="AF440" t="s">
        <v>140</v>
      </c>
      <c r="AG440" t="s">
        <v>142</v>
      </c>
      <c r="AH440" t="s">
        <v>142</v>
      </c>
      <c r="AI440" t="s">
        <v>144</v>
      </c>
      <c r="AJ440" t="s">
        <v>144</v>
      </c>
      <c r="AK440" t="s">
        <v>144</v>
      </c>
      <c r="AL440" t="s">
        <v>142</v>
      </c>
      <c r="AM440" t="s">
        <v>144</v>
      </c>
      <c r="AN440" t="s">
        <v>144</v>
      </c>
      <c r="AO440" t="s">
        <v>150</v>
      </c>
      <c r="AP440" t="s">
        <v>1273</v>
      </c>
      <c r="AQ440" t="s">
        <v>144</v>
      </c>
      <c r="AS440" t="s">
        <v>144</v>
      </c>
      <c r="AT440" t="s">
        <v>156</v>
      </c>
      <c r="AU440">
        <v>40</v>
      </c>
      <c r="AV440" t="s">
        <v>144</v>
      </c>
      <c r="AW440" t="s">
        <v>144</v>
      </c>
      <c r="AX440" t="s">
        <v>144</v>
      </c>
      <c r="AY440" t="s">
        <v>142</v>
      </c>
      <c r="AZ440" t="s">
        <v>1274</v>
      </c>
      <c r="BA440" t="s">
        <v>144</v>
      </c>
      <c r="BC440" t="s">
        <v>144</v>
      </c>
      <c r="BK440" t="s">
        <v>144</v>
      </c>
      <c r="BL440">
        <v>28</v>
      </c>
      <c r="BM440" t="s">
        <v>144</v>
      </c>
      <c r="BO440">
        <v>2</v>
      </c>
      <c r="BQ440">
        <v>18</v>
      </c>
      <c r="BR440" t="s">
        <v>142</v>
      </c>
      <c r="BU440">
        <v>17</v>
      </c>
      <c r="CM440" s="4">
        <v>39969.286111111112</v>
      </c>
      <c r="CN440" s="4">
        <v>39969.809027777781</v>
      </c>
      <c r="CQ440" t="s">
        <v>142</v>
      </c>
      <c r="CR440" s="1">
        <v>39968</v>
      </c>
      <c r="CS440" s="2">
        <v>0.93055555555555547</v>
      </c>
      <c r="CT440" t="s">
        <v>142</v>
      </c>
      <c r="CU440" s="1">
        <v>39970</v>
      </c>
      <c r="CV440">
        <v>3</v>
      </c>
      <c r="CW440">
        <v>3</v>
      </c>
      <c r="CX440">
        <v>3</v>
      </c>
      <c r="CY440">
        <v>3</v>
      </c>
      <c r="CZ440" t="s">
        <v>1221</v>
      </c>
      <c r="DA440" t="s">
        <v>144</v>
      </c>
      <c r="DC440" t="s">
        <v>142</v>
      </c>
      <c r="DD440" s="1">
        <v>39968</v>
      </c>
      <c r="DE440" s="2">
        <v>0.93055555555555547</v>
      </c>
      <c r="DF440" t="s">
        <v>142</v>
      </c>
      <c r="DG440" s="1">
        <v>39970</v>
      </c>
      <c r="DH440">
        <v>3</v>
      </c>
      <c r="DI440">
        <v>3</v>
      </c>
      <c r="DJ440">
        <v>3</v>
      </c>
      <c r="DK440">
        <v>3</v>
      </c>
      <c r="DL440" t="s">
        <v>1085</v>
      </c>
      <c r="DM440" t="s">
        <v>144</v>
      </c>
      <c r="DP440" t="s">
        <v>148</v>
      </c>
      <c r="DX440" t="s">
        <v>140</v>
      </c>
      <c r="DY440" t="s">
        <v>140</v>
      </c>
      <c r="DZ440" t="s">
        <v>140</v>
      </c>
      <c r="EA440" t="s">
        <v>140</v>
      </c>
      <c r="EB440" t="s">
        <v>140</v>
      </c>
      <c r="EC440" t="s">
        <v>140</v>
      </c>
      <c r="ED440" t="s">
        <v>140</v>
      </c>
      <c r="EE440" t="s">
        <v>140</v>
      </c>
      <c r="FQ440" s="1">
        <v>39969</v>
      </c>
      <c r="FT440" t="s">
        <v>144</v>
      </c>
    </row>
    <row r="441" spans="1:177" x14ac:dyDescent="0.2">
      <c r="A441" s="8">
        <v>450</v>
      </c>
      <c r="B441" s="15" t="s">
        <v>2059</v>
      </c>
      <c r="C441" s="1">
        <v>39971</v>
      </c>
      <c r="D441">
        <v>21</v>
      </c>
      <c r="E441">
        <v>23</v>
      </c>
      <c r="F441" s="1">
        <v>39971</v>
      </c>
      <c r="G441" t="s">
        <v>138</v>
      </c>
      <c r="H441">
        <v>35</v>
      </c>
      <c r="I441" t="s">
        <v>141</v>
      </c>
      <c r="J441" t="s">
        <v>144</v>
      </c>
      <c r="K441" t="s">
        <v>144</v>
      </c>
      <c r="L441" t="s">
        <v>142</v>
      </c>
      <c r="M441" t="s">
        <v>144</v>
      </c>
      <c r="N441" t="s">
        <v>144</v>
      </c>
      <c r="O441" t="s">
        <v>144</v>
      </c>
      <c r="P441" t="s">
        <v>144</v>
      </c>
      <c r="Q441" t="s">
        <v>142</v>
      </c>
      <c r="R441" t="s">
        <v>144</v>
      </c>
      <c r="S441" t="s">
        <v>144</v>
      </c>
      <c r="T441" t="s">
        <v>144</v>
      </c>
      <c r="U441" t="s">
        <v>144</v>
      </c>
      <c r="V441" t="s">
        <v>144</v>
      </c>
      <c r="W441" t="s">
        <v>142</v>
      </c>
      <c r="X441" t="s">
        <v>142</v>
      </c>
      <c r="Y441" t="s">
        <v>142</v>
      </c>
      <c r="Z441" t="s">
        <v>1275</v>
      </c>
      <c r="AA441" t="s">
        <v>146</v>
      </c>
      <c r="AB441" t="s">
        <v>140</v>
      </c>
      <c r="AC441" t="s">
        <v>140</v>
      </c>
      <c r="AD441" t="s">
        <v>140</v>
      </c>
      <c r="AE441" t="s">
        <v>140</v>
      </c>
      <c r="AF441" t="s">
        <v>140</v>
      </c>
      <c r="AG441" t="s">
        <v>142</v>
      </c>
      <c r="AH441" t="s">
        <v>144</v>
      </c>
      <c r="AI441" t="s">
        <v>144</v>
      </c>
      <c r="AJ441" t="s">
        <v>144</v>
      </c>
      <c r="AK441" t="s">
        <v>144</v>
      </c>
      <c r="AL441" t="s">
        <v>142</v>
      </c>
      <c r="AM441" t="s">
        <v>144</v>
      </c>
      <c r="AN441" t="s">
        <v>144</v>
      </c>
      <c r="AO441" t="s">
        <v>147</v>
      </c>
      <c r="AQ441" t="s">
        <v>142</v>
      </c>
      <c r="AR441" t="s">
        <v>142</v>
      </c>
      <c r="AS441" t="s">
        <v>144</v>
      </c>
      <c r="AT441" t="s">
        <v>159</v>
      </c>
      <c r="AV441" t="s">
        <v>144</v>
      </c>
      <c r="AW441" t="s">
        <v>144</v>
      </c>
      <c r="AX441" t="s">
        <v>142</v>
      </c>
      <c r="AY441" t="s">
        <v>144</v>
      </c>
      <c r="AZ441" t="s">
        <v>1276</v>
      </c>
      <c r="BA441" t="s">
        <v>142</v>
      </c>
      <c r="BC441" t="s">
        <v>142</v>
      </c>
      <c r="BD441">
        <v>391</v>
      </c>
      <c r="BE441">
        <v>59</v>
      </c>
      <c r="BF441">
        <v>62</v>
      </c>
      <c r="BG441">
        <v>80</v>
      </c>
      <c r="BH441">
        <v>38</v>
      </c>
      <c r="BI441">
        <v>7.36</v>
      </c>
      <c r="BJ441">
        <v>7.2</v>
      </c>
      <c r="BK441" t="s">
        <v>142</v>
      </c>
      <c r="BL441">
        <v>100</v>
      </c>
      <c r="BQ441">
        <v>32</v>
      </c>
      <c r="BR441" t="s">
        <v>142</v>
      </c>
      <c r="BS441" t="s">
        <v>144</v>
      </c>
      <c r="BT441" t="s">
        <v>142</v>
      </c>
      <c r="BU441">
        <v>17</v>
      </c>
      <c r="CM441" s="4">
        <v>39971.883333333331</v>
      </c>
      <c r="CN441" s="4">
        <v>39974.125</v>
      </c>
      <c r="CQ441" t="s">
        <v>142</v>
      </c>
      <c r="CR441" s="1">
        <v>39971</v>
      </c>
      <c r="CS441" s="2">
        <v>0.88055555555555554</v>
      </c>
      <c r="CT441" t="s">
        <v>142</v>
      </c>
      <c r="CU441" s="1">
        <v>39977</v>
      </c>
      <c r="CV441">
        <v>1</v>
      </c>
      <c r="CW441">
        <v>1</v>
      </c>
      <c r="CX441">
        <v>3</v>
      </c>
      <c r="CY441">
        <v>3</v>
      </c>
      <c r="DA441" t="s">
        <v>142</v>
      </c>
      <c r="DB441" s="1">
        <v>39971</v>
      </c>
      <c r="DP441" t="s">
        <v>173</v>
      </c>
      <c r="DX441" t="s">
        <v>140</v>
      </c>
      <c r="DY441" t="s">
        <v>146</v>
      </c>
      <c r="DZ441" t="s">
        <v>140</v>
      </c>
      <c r="EA441" t="s">
        <v>140</v>
      </c>
      <c r="EB441" t="s">
        <v>140</v>
      </c>
      <c r="EC441" t="s">
        <v>140</v>
      </c>
      <c r="ED441" t="s">
        <v>140</v>
      </c>
      <c r="EE441" t="s">
        <v>140</v>
      </c>
      <c r="EG441" t="s">
        <v>163</v>
      </c>
      <c r="EL441" t="s">
        <v>153</v>
      </c>
      <c r="EM441" t="s">
        <v>1022</v>
      </c>
      <c r="FT441" t="s">
        <v>144</v>
      </c>
    </row>
    <row r="442" spans="1:177" x14ac:dyDescent="0.2">
      <c r="A442" s="8">
        <v>451</v>
      </c>
      <c r="B442" s="15" t="s">
        <v>2060</v>
      </c>
      <c r="C442" s="1">
        <v>39974</v>
      </c>
      <c r="D442">
        <v>1</v>
      </c>
      <c r="E442">
        <v>2</v>
      </c>
      <c r="F442" s="1">
        <v>39974</v>
      </c>
      <c r="G442" t="s">
        <v>138</v>
      </c>
      <c r="H442">
        <v>60</v>
      </c>
      <c r="I442" t="s">
        <v>141</v>
      </c>
      <c r="J442" t="s">
        <v>144</v>
      </c>
      <c r="K442" t="s">
        <v>144</v>
      </c>
      <c r="L442" t="s">
        <v>144</v>
      </c>
      <c r="M442" t="s">
        <v>144</v>
      </c>
      <c r="N442" t="s">
        <v>144</v>
      </c>
      <c r="O442" t="s">
        <v>144</v>
      </c>
      <c r="P442" t="s">
        <v>144</v>
      </c>
      <c r="Q442" t="s">
        <v>144</v>
      </c>
      <c r="R442" t="s">
        <v>144</v>
      </c>
      <c r="S442" t="s">
        <v>144</v>
      </c>
      <c r="T442" t="s">
        <v>144</v>
      </c>
      <c r="U442" t="s">
        <v>144</v>
      </c>
      <c r="V442" t="s">
        <v>144</v>
      </c>
      <c r="W442" t="s">
        <v>142</v>
      </c>
      <c r="X442" t="s">
        <v>142</v>
      </c>
      <c r="Y442" t="s">
        <v>142</v>
      </c>
      <c r="Z442" t="s">
        <v>1277</v>
      </c>
      <c r="AA442" t="s">
        <v>146</v>
      </c>
      <c r="AB442" t="s">
        <v>140</v>
      </c>
      <c r="AC442" t="s">
        <v>140</v>
      </c>
      <c r="AD442" t="s">
        <v>140</v>
      </c>
      <c r="AE442" t="s">
        <v>140</v>
      </c>
      <c r="AF442" t="s">
        <v>140</v>
      </c>
      <c r="AG442" t="s">
        <v>142</v>
      </c>
      <c r="AH442" t="s">
        <v>144</v>
      </c>
      <c r="AI442" t="s">
        <v>144</v>
      </c>
      <c r="AJ442" t="s">
        <v>144</v>
      </c>
      <c r="AK442" t="s">
        <v>144</v>
      </c>
      <c r="AL442" t="s">
        <v>144</v>
      </c>
      <c r="AM442" t="s">
        <v>144</v>
      </c>
      <c r="AN442" t="s">
        <v>144</v>
      </c>
      <c r="AO442" t="s">
        <v>561</v>
      </c>
      <c r="AP442" t="s">
        <v>1278</v>
      </c>
      <c r="AQ442" t="s">
        <v>142</v>
      </c>
      <c r="AR442" t="s">
        <v>144</v>
      </c>
      <c r="AS442" t="s">
        <v>144</v>
      </c>
      <c r="AT442" t="s">
        <v>151</v>
      </c>
      <c r="AU442">
        <v>80</v>
      </c>
      <c r="AV442" t="s">
        <v>144</v>
      </c>
      <c r="AW442" t="s">
        <v>144</v>
      </c>
      <c r="AX442" t="s">
        <v>144</v>
      </c>
      <c r="AY442" t="s">
        <v>144</v>
      </c>
      <c r="AZ442" t="s">
        <v>1279</v>
      </c>
      <c r="BA442" t="s">
        <v>142</v>
      </c>
      <c r="BC442" t="s">
        <v>142</v>
      </c>
      <c r="BD442">
        <v>140</v>
      </c>
      <c r="BE442">
        <v>87</v>
      </c>
      <c r="BF442">
        <v>31</v>
      </c>
      <c r="BG442">
        <v>41</v>
      </c>
      <c r="BH442">
        <v>31</v>
      </c>
      <c r="BI442">
        <v>7.27</v>
      </c>
      <c r="BJ442">
        <v>7.2</v>
      </c>
      <c r="BK442" t="s">
        <v>142</v>
      </c>
      <c r="BL442">
        <v>30</v>
      </c>
      <c r="BQ442">
        <v>40</v>
      </c>
      <c r="BR442" t="s">
        <v>142</v>
      </c>
      <c r="BS442" t="s">
        <v>142</v>
      </c>
      <c r="BT442" t="s">
        <v>144</v>
      </c>
      <c r="BU442">
        <v>22</v>
      </c>
      <c r="CM442" s="4">
        <v>39973.884722222225</v>
      </c>
      <c r="CN442" s="4">
        <v>39974.203472222223</v>
      </c>
      <c r="CQ442" t="s">
        <v>142</v>
      </c>
      <c r="CR442" s="1">
        <v>39973</v>
      </c>
      <c r="CS442" s="2">
        <v>0.67083333333333339</v>
      </c>
      <c r="CV442">
        <v>0</v>
      </c>
      <c r="CW442">
        <v>0</v>
      </c>
      <c r="CX442">
        <v>0</v>
      </c>
      <c r="CY442">
        <v>0</v>
      </c>
      <c r="CZ442" t="s">
        <v>1280</v>
      </c>
      <c r="DA442" t="s">
        <v>142</v>
      </c>
      <c r="DB442" s="1">
        <v>39973</v>
      </c>
      <c r="DC442" t="s">
        <v>142</v>
      </c>
      <c r="DD442" s="1">
        <v>39973</v>
      </c>
      <c r="DE442" s="2">
        <v>0.67083333333333339</v>
      </c>
      <c r="DH442">
        <v>0</v>
      </c>
      <c r="DI442">
        <v>0</v>
      </c>
      <c r="DJ442">
        <v>0</v>
      </c>
      <c r="DK442">
        <v>0</v>
      </c>
      <c r="DL442" t="s">
        <v>1280</v>
      </c>
      <c r="DM442" t="s">
        <v>142</v>
      </c>
      <c r="DN442" s="1">
        <v>39973</v>
      </c>
      <c r="DP442" t="s">
        <v>152</v>
      </c>
      <c r="DX442" t="s">
        <v>140</v>
      </c>
      <c r="DY442" t="s">
        <v>140</v>
      </c>
      <c r="DZ442" t="s">
        <v>140</v>
      </c>
      <c r="EA442" t="s">
        <v>146</v>
      </c>
      <c r="EB442" t="s">
        <v>140</v>
      </c>
      <c r="EC442" t="s">
        <v>140</v>
      </c>
      <c r="ED442" t="s">
        <v>140</v>
      </c>
      <c r="EE442" t="s">
        <v>140</v>
      </c>
      <c r="EG442" t="s">
        <v>163</v>
      </c>
      <c r="EW442" t="s">
        <v>153</v>
      </c>
      <c r="EX442" t="s">
        <v>179</v>
      </c>
      <c r="FQ442" s="1">
        <v>39982</v>
      </c>
      <c r="FT442" t="s">
        <v>144</v>
      </c>
    </row>
    <row r="443" spans="1:177" x14ac:dyDescent="0.2">
      <c r="A443" s="8">
        <v>452</v>
      </c>
      <c r="B443" s="15" t="s">
        <v>2061</v>
      </c>
      <c r="C443" s="1">
        <v>39973</v>
      </c>
      <c r="D443">
        <v>14</v>
      </c>
      <c r="E443">
        <v>16</v>
      </c>
      <c r="F443" s="1">
        <v>39973</v>
      </c>
      <c r="G443" t="s">
        <v>138</v>
      </c>
      <c r="H443">
        <v>68</v>
      </c>
      <c r="I443" t="s">
        <v>141</v>
      </c>
      <c r="J443" t="s">
        <v>144</v>
      </c>
      <c r="K443" t="s">
        <v>144</v>
      </c>
      <c r="L443" t="s">
        <v>144</v>
      </c>
      <c r="M443" t="s">
        <v>144</v>
      </c>
      <c r="N443" t="s">
        <v>144</v>
      </c>
      <c r="O443" t="s">
        <v>144</v>
      </c>
      <c r="P443" t="s">
        <v>144</v>
      </c>
      <c r="Q443" t="s">
        <v>144</v>
      </c>
      <c r="R443" t="s">
        <v>142</v>
      </c>
      <c r="S443" t="s">
        <v>144</v>
      </c>
      <c r="T443" t="s">
        <v>144</v>
      </c>
      <c r="U443" t="s">
        <v>144</v>
      </c>
      <c r="V443" t="s">
        <v>144</v>
      </c>
      <c r="W443" t="s">
        <v>144</v>
      </c>
      <c r="X443" t="s">
        <v>142</v>
      </c>
      <c r="Y443" t="s">
        <v>142</v>
      </c>
      <c r="Z443" t="s">
        <v>1281</v>
      </c>
      <c r="AA443" t="s">
        <v>140</v>
      </c>
      <c r="AB443" t="s">
        <v>140</v>
      </c>
      <c r="AC443" t="s">
        <v>140</v>
      </c>
      <c r="AD443" t="s">
        <v>146</v>
      </c>
      <c r="AE443" t="s">
        <v>140</v>
      </c>
      <c r="AF443" t="s">
        <v>140</v>
      </c>
      <c r="AG443" t="s">
        <v>144</v>
      </c>
      <c r="AH443" t="s">
        <v>144</v>
      </c>
      <c r="AI443" t="s">
        <v>144</v>
      </c>
      <c r="AJ443" t="s">
        <v>144</v>
      </c>
      <c r="AK443" t="s">
        <v>144</v>
      </c>
      <c r="AL443" t="s">
        <v>142</v>
      </c>
      <c r="AM443" t="s">
        <v>144</v>
      </c>
      <c r="AN443" t="s">
        <v>142</v>
      </c>
      <c r="AO443" t="s">
        <v>561</v>
      </c>
      <c r="AP443" t="s">
        <v>1282</v>
      </c>
      <c r="AQ443" t="s">
        <v>142</v>
      </c>
      <c r="AR443" t="s">
        <v>142</v>
      </c>
      <c r="AS443" t="s">
        <v>144</v>
      </c>
      <c r="AT443" t="s">
        <v>151</v>
      </c>
      <c r="AU443">
        <v>30</v>
      </c>
      <c r="AV443" t="s">
        <v>144</v>
      </c>
      <c r="AW443" t="s">
        <v>144</v>
      </c>
      <c r="AX443" t="s">
        <v>144</v>
      </c>
      <c r="AY443" t="s">
        <v>142</v>
      </c>
      <c r="AZ443" t="s">
        <v>1283</v>
      </c>
      <c r="BA443" t="s">
        <v>144</v>
      </c>
      <c r="BC443" t="s">
        <v>144</v>
      </c>
      <c r="BK443" t="s">
        <v>144</v>
      </c>
      <c r="BL443">
        <v>28</v>
      </c>
      <c r="BM443" t="s">
        <v>144</v>
      </c>
      <c r="BO443">
        <v>2</v>
      </c>
      <c r="BQ443">
        <v>32</v>
      </c>
      <c r="BR443" t="s">
        <v>142</v>
      </c>
      <c r="BU443">
        <v>18</v>
      </c>
      <c r="CM443" s="4">
        <v>39973.568749999999</v>
      </c>
      <c r="CN443" s="4">
        <v>39974.326388888891</v>
      </c>
      <c r="CQ443" t="s">
        <v>144</v>
      </c>
      <c r="CR443" s="1">
        <v>39973</v>
      </c>
      <c r="CS443" s="2">
        <v>0.57222222222222219</v>
      </c>
      <c r="CT443" t="s">
        <v>142</v>
      </c>
      <c r="CU443" s="1">
        <v>39977</v>
      </c>
      <c r="CV443">
        <v>0</v>
      </c>
      <c r="CW443">
        <v>0</v>
      </c>
      <c r="CX443">
        <v>1</v>
      </c>
      <c r="CY443">
        <v>3</v>
      </c>
      <c r="CZ443" t="s">
        <v>1091</v>
      </c>
      <c r="DA443" t="s">
        <v>144</v>
      </c>
      <c r="DC443" t="s">
        <v>142</v>
      </c>
      <c r="DD443" s="1">
        <v>39973</v>
      </c>
      <c r="DE443" s="2">
        <v>0.57222222222222219</v>
      </c>
      <c r="DF443" t="s">
        <v>142</v>
      </c>
      <c r="DG443" s="1">
        <v>39977</v>
      </c>
      <c r="DH443">
        <v>0</v>
      </c>
      <c r="DI443">
        <v>0</v>
      </c>
      <c r="DJ443">
        <v>1</v>
      </c>
      <c r="DK443">
        <v>3</v>
      </c>
      <c r="DL443" t="s">
        <v>1091</v>
      </c>
      <c r="DM443" t="s">
        <v>144</v>
      </c>
      <c r="DP443" t="s">
        <v>148</v>
      </c>
      <c r="DX443" t="s">
        <v>140</v>
      </c>
      <c r="DY443" t="s">
        <v>140</v>
      </c>
      <c r="DZ443" t="s">
        <v>140</v>
      </c>
      <c r="EA443" t="s">
        <v>140</v>
      </c>
      <c r="EB443" t="s">
        <v>140</v>
      </c>
      <c r="EC443" t="s">
        <v>140</v>
      </c>
      <c r="ED443" t="s">
        <v>140</v>
      </c>
      <c r="EE443" t="s">
        <v>140</v>
      </c>
      <c r="FT443" t="s">
        <v>144</v>
      </c>
    </row>
    <row r="444" spans="1:177" x14ac:dyDescent="0.2">
      <c r="A444" s="8">
        <v>453</v>
      </c>
      <c r="B444" s="15" t="s">
        <v>2062</v>
      </c>
      <c r="C444" s="1">
        <v>39972</v>
      </c>
      <c r="D444">
        <v>18</v>
      </c>
      <c r="E444">
        <v>20</v>
      </c>
      <c r="F444" s="1">
        <v>39972</v>
      </c>
      <c r="G444" t="s">
        <v>138</v>
      </c>
      <c r="H444">
        <v>51</v>
      </c>
      <c r="I444" t="s">
        <v>139</v>
      </c>
      <c r="J444" t="s">
        <v>144</v>
      </c>
      <c r="K444" t="s">
        <v>144</v>
      </c>
      <c r="L444" t="s">
        <v>144</v>
      </c>
      <c r="M444" t="s">
        <v>144</v>
      </c>
      <c r="N444" t="s">
        <v>144</v>
      </c>
      <c r="O444" t="s">
        <v>144</v>
      </c>
      <c r="P444" t="s">
        <v>144</v>
      </c>
      <c r="Q444" t="s">
        <v>142</v>
      </c>
      <c r="R444" t="s">
        <v>144</v>
      </c>
      <c r="S444" t="s">
        <v>144</v>
      </c>
      <c r="T444" t="s">
        <v>144</v>
      </c>
      <c r="U444" t="s">
        <v>144</v>
      </c>
      <c r="V444" t="s">
        <v>144</v>
      </c>
      <c r="W444" t="s">
        <v>142</v>
      </c>
      <c r="X444" t="s">
        <v>144</v>
      </c>
      <c r="Y444" t="s">
        <v>142</v>
      </c>
      <c r="Z444" t="s">
        <v>1284</v>
      </c>
      <c r="AA444" t="s">
        <v>140</v>
      </c>
      <c r="AB444" t="s">
        <v>146</v>
      </c>
      <c r="AC444" t="s">
        <v>140</v>
      </c>
      <c r="AD444" t="s">
        <v>140</v>
      </c>
      <c r="AE444" t="s">
        <v>140</v>
      </c>
      <c r="AF444" t="s">
        <v>140</v>
      </c>
      <c r="AG444" t="s">
        <v>144</v>
      </c>
      <c r="AH444" t="s">
        <v>144</v>
      </c>
      <c r="AI444" t="s">
        <v>144</v>
      </c>
      <c r="AJ444" t="s">
        <v>144</v>
      </c>
      <c r="AK444" t="s">
        <v>142</v>
      </c>
      <c r="AL444" t="s">
        <v>144</v>
      </c>
      <c r="AM444" t="s">
        <v>144</v>
      </c>
      <c r="AN444" t="s">
        <v>144</v>
      </c>
      <c r="AO444" t="s">
        <v>561</v>
      </c>
      <c r="AP444" t="s">
        <v>1285</v>
      </c>
      <c r="AQ444" t="s">
        <v>142</v>
      </c>
      <c r="AR444" t="s">
        <v>144</v>
      </c>
      <c r="AS444" t="s">
        <v>144</v>
      </c>
      <c r="AT444" t="s">
        <v>156</v>
      </c>
      <c r="AV444" t="s">
        <v>144</v>
      </c>
      <c r="AW444" t="s">
        <v>144</v>
      </c>
      <c r="AX444" t="s">
        <v>144</v>
      </c>
      <c r="AY444" t="s">
        <v>144</v>
      </c>
      <c r="AZ444" t="s">
        <v>1286</v>
      </c>
      <c r="BA444" t="s">
        <v>144</v>
      </c>
      <c r="BC444" t="s">
        <v>144</v>
      </c>
      <c r="BK444" t="s">
        <v>144</v>
      </c>
      <c r="BL444">
        <v>28</v>
      </c>
      <c r="BM444" t="s">
        <v>144</v>
      </c>
      <c r="BO444">
        <v>2</v>
      </c>
      <c r="BQ444">
        <v>26</v>
      </c>
      <c r="BR444" t="s">
        <v>142</v>
      </c>
      <c r="BU444">
        <v>17</v>
      </c>
      <c r="CM444" s="4">
        <v>39973.23333333333</v>
      </c>
      <c r="CN444" s="4">
        <v>39973.601388888892</v>
      </c>
      <c r="CQ444" t="s">
        <v>142</v>
      </c>
      <c r="CR444" s="1">
        <v>39973</v>
      </c>
      <c r="CS444" s="2">
        <v>2.5694444444444447E-2</v>
      </c>
      <c r="CT444" t="s">
        <v>142</v>
      </c>
      <c r="CU444" s="1">
        <v>39977</v>
      </c>
      <c r="CV444">
        <v>1</v>
      </c>
      <c r="CW444">
        <v>1</v>
      </c>
      <c r="CX444">
        <v>3</v>
      </c>
      <c r="CY444">
        <v>3</v>
      </c>
      <c r="CZ444" t="s">
        <v>1287</v>
      </c>
      <c r="DA444" t="s">
        <v>142</v>
      </c>
      <c r="DB444" s="1">
        <v>39972</v>
      </c>
      <c r="DC444" t="s">
        <v>142</v>
      </c>
      <c r="DD444" s="1">
        <v>39973</v>
      </c>
      <c r="DE444" s="2">
        <v>2.5694444444444447E-2</v>
      </c>
      <c r="DF444" t="s">
        <v>142</v>
      </c>
      <c r="DG444" s="1">
        <v>39977</v>
      </c>
      <c r="DH444">
        <v>1</v>
      </c>
      <c r="DI444">
        <v>1</v>
      </c>
      <c r="DJ444">
        <v>3</v>
      </c>
      <c r="DK444">
        <v>3</v>
      </c>
      <c r="DL444" t="s">
        <v>1287</v>
      </c>
      <c r="DM444" t="s">
        <v>142</v>
      </c>
      <c r="DN444" s="1">
        <v>39972</v>
      </c>
      <c r="DP444" t="s">
        <v>152</v>
      </c>
      <c r="DX444" t="s">
        <v>140</v>
      </c>
      <c r="DY444" t="s">
        <v>140</v>
      </c>
      <c r="DZ444" t="s">
        <v>140</v>
      </c>
      <c r="EA444" t="s">
        <v>140</v>
      </c>
      <c r="EB444" t="s">
        <v>140</v>
      </c>
      <c r="EC444" t="s">
        <v>140</v>
      </c>
      <c r="ED444" t="s">
        <v>146</v>
      </c>
      <c r="EE444" t="s">
        <v>140</v>
      </c>
      <c r="EF444" t="s">
        <v>1288</v>
      </c>
      <c r="EG444" t="s">
        <v>153</v>
      </c>
      <c r="EH444" t="s">
        <v>716</v>
      </c>
      <c r="EI444" t="s">
        <v>209</v>
      </c>
      <c r="FG444" t="s">
        <v>153</v>
      </c>
      <c r="FI444" t="s">
        <v>209</v>
      </c>
      <c r="FT444" t="s">
        <v>144</v>
      </c>
    </row>
    <row r="445" spans="1:177" x14ac:dyDescent="0.2">
      <c r="A445" s="8">
        <v>454</v>
      </c>
      <c r="B445" s="15" t="s">
        <v>2063</v>
      </c>
      <c r="C445" s="1">
        <v>39973</v>
      </c>
      <c r="D445">
        <v>1</v>
      </c>
      <c r="E445">
        <v>3</v>
      </c>
      <c r="F445" s="1">
        <v>39973</v>
      </c>
      <c r="G445" t="s">
        <v>138</v>
      </c>
      <c r="H445">
        <v>70</v>
      </c>
      <c r="I445" t="s">
        <v>141</v>
      </c>
      <c r="J445" t="s">
        <v>142</v>
      </c>
      <c r="K445" t="s">
        <v>142</v>
      </c>
      <c r="L445" t="s">
        <v>144</v>
      </c>
      <c r="M445" t="s">
        <v>144</v>
      </c>
      <c r="N445" t="s">
        <v>144</v>
      </c>
      <c r="O445" t="s">
        <v>144</v>
      </c>
      <c r="P445" t="s">
        <v>144</v>
      </c>
      <c r="Q445" t="s">
        <v>142</v>
      </c>
      <c r="R445" t="s">
        <v>142</v>
      </c>
      <c r="S445" t="s">
        <v>144</v>
      </c>
      <c r="T445" t="s">
        <v>144</v>
      </c>
      <c r="U445" t="s">
        <v>144</v>
      </c>
      <c r="V445" t="s">
        <v>144</v>
      </c>
      <c r="W445" t="s">
        <v>142</v>
      </c>
      <c r="X445" t="s">
        <v>142</v>
      </c>
      <c r="Y445" t="s">
        <v>142</v>
      </c>
      <c r="Z445" t="s">
        <v>1289</v>
      </c>
      <c r="AA445" t="s">
        <v>146</v>
      </c>
      <c r="AB445" t="s">
        <v>140</v>
      </c>
      <c r="AC445" t="s">
        <v>140</v>
      </c>
      <c r="AD445" t="s">
        <v>140</v>
      </c>
      <c r="AE445" t="s">
        <v>140</v>
      </c>
      <c r="AF445" t="s">
        <v>140</v>
      </c>
      <c r="AG445" t="s">
        <v>144</v>
      </c>
      <c r="AH445" t="s">
        <v>144</v>
      </c>
      <c r="AI445" t="s">
        <v>144</v>
      </c>
      <c r="AJ445" t="s">
        <v>144</v>
      </c>
      <c r="AK445" t="s">
        <v>144</v>
      </c>
      <c r="AL445" t="s">
        <v>144</v>
      </c>
      <c r="AM445" t="s">
        <v>144</v>
      </c>
      <c r="AN445" t="s">
        <v>142</v>
      </c>
      <c r="AO445" t="s">
        <v>147</v>
      </c>
      <c r="AQ445" t="s">
        <v>144</v>
      </c>
      <c r="AS445" t="s">
        <v>144</v>
      </c>
      <c r="AT445" t="s">
        <v>159</v>
      </c>
      <c r="AV445" t="s">
        <v>144</v>
      </c>
      <c r="AW445" t="s">
        <v>144</v>
      </c>
      <c r="AX445" t="s">
        <v>144</v>
      </c>
      <c r="AY445" t="s">
        <v>144</v>
      </c>
      <c r="AZ445" t="s">
        <v>1290</v>
      </c>
      <c r="BA445" t="s">
        <v>142</v>
      </c>
      <c r="BC445" t="s">
        <v>142</v>
      </c>
      <c r="BD445">
        <v>163</v>
      </c>
      <c r="BE445">
        <v>80</v>
      </c>
      <c r="BF445">
        <v>45</v>
      </c>
      <c r="BG445">
        <v>52</v>
      </c>
      <c r="BH445">
        <v>37</v>
      </c>
      <c r="BI445">
        <v>7.36</v>
      </c>
      <c r="BJ445">
        <v>7.13</v>
      </c>
      <c r="BK445" t="s">
        <v>142</v>
      </c>
      <c r="BL445">
        <v>100</v>
      </c>
      <c r="BQ445">
        <v>40</v>
      </c>
      <c r="BR445" t="s">
        <v>142</v>
      </c>
      <c r="BS445" t="s">
        <v>142</v>
      </c>
      <c r="BT445" t="s">
        <v>142</v>
      </c>
      <c r="BU445">
        <v>21</v>
      </c>
      <c r="CM445" s="4">
        <v>39973.188194444447</v>
      </c>
      <c r="CN445" s="4">
        <v>39973.843055555553</v>
      </c>
      <c r="CQ445" t="s">
        <v>142</v>
      </c>
      <c r="CR445" s="1">
        <v>39973</v>
      </c>
      <c r="CS445" s="2">
        <v>0.30069444444444443</v>
      </c>
      <c r="CT445" t="s">
        <v>142</v>
      </c>
      <c r="CU445" s="1">
        <v>39984</v>
      </c>
      <c r="CV445">
        <v>0</v>
      </c>
      <c r="CW445">
        <v>0</v>
      </c>
      <c r="CX445">
        <v>1</v>
      </c>
      <c r="CY445">
        <v>3</v>
      </c>
      <c r="CZ445" t="s">
        <v>1226</v>
      </c>
      <c r="DA445" t="s">
        <v>144</v>
      </c>
      <c r="DC445" t="s">
        <v>142</v>
      </c>
      <c r="DD445" s="1">
        <v>39973</v>
      </c>
      <c r="DE445" s="2">
        <v>0.30069444444444443</v>
      </c>
      <c r="DF445" t="s">
        <v>142</v>
      </c>
      <c r="DG445" s="1">
        <v>39984</v>
      </c>
      <c r="DH445">
        <v>0</v>
      </c>
      <c r="DI445">
        <v>0</v>
      </c>
      <c r="DJ445">
        <v>1</v>
      </c>
      <c r="DK445">
        <v>3</v>
      </c>
      <c r="DL445" t="s">
        <v>1226</v>
      </c>
      <c r="DM445" t="s">
        <v>144</v>
      </c>
      <c r="DP445" t="s">
        <v>152</v>
      </c>
      <c r="DX445" t="s">
        <v>140</v>
      </c>
      <c r="DY445" t="s">
        <v>140</v>
      </c>
      <c r="DZ445" t="s">
        <v>140</v>
      </c>
      <c r="EA445" t="s">
        <v>146</v>
      </c>
      <c r="EB445" t="s">
        <v>140</v>
      </c>
      <c r="EC445" t="s">
        <v>140</v>
      </c>
      <c r="ED445" t="s">
        <v>140</v>
      </c>
      <c r="EE445" t="s">
        <v>140</v>
      </c>
      <c r="EG445" t="s">
        <v>163</v>
      </c>
      <c r="EW445" t="s">
        <v>163</v>
      </c>
      <c r="FQ445" s="1">
        <v>39977</v>
      </c>
      <c r="FT445" t="s">
        <v>144</v>
      </c>
    </row>
    <row r="446" spans="1:177" x14ac:dyDescent="0.2">
      <c r="A446" s="8">
        <v>455</v>
      </c>
      <c r="B446" s="15" t="s">
        <v>2064</v>
      </c>
      <c r="C446" s="1">
        <v>39971</v>
      </c>
      <c r="D446">
        <v>2</v>
      </c>
      <c r="E446">
        <v>13</v>
      </c>
      <c r="F446" s="1">
        <v>39972</v>
      </c>
      <c r="G446" t="s">
        <v>138</v>
      </c>
      <c r="H446">
        <v>75</v>
      </c>
      <c r="I446" t="s">
        <v>139</v>
      </c>
      <c r="J446" t="s">
        <v>144</v>
      </c>
      <c r="K446" t="s">
        <v>144</v>
      </c>
      <c r="L446" t="s">
        <v>144</v>
      </c>
      <c r="M446" t="s">
        <v>144</v>
      </c>
      <c r="N446" t="s">
        <v>144</v>
      </c>
      <c r="O446" t="s">
        <v>142</v>
      </c>
      <c r="P446" t="s">
        <v>144</v>
      </c>
      <c r="Q446" t="s">
        <v>144</v>
      </c>
      <c r="R446" t="s">
        <v>142</v>
      </c>
      <c r="S446" t="s">
        <v>144</v>
      </c>
      <c r="T446" t="s">
        <v>144</v>
      </c>
      <c r="U446" t="s">
        <v>144</v>
      </c>
      <c r="V446" t="s">
        <v>144</v>
      </c>
      <c r="W446" t="s">
        <v>144</v>
      </c>
      <c r="X446" t="s">
        <v>144</v>
      </c>
      <c r="Y446" t="s">
        <v>144</v>
      </c>
      <c r="Z446" t="s">
        <v>1291</v>
      </c>
      <c r="AA446" t="s">
        <v>140</v>
      </c>
      <c r="AB446" t="s">
        <v>146</v>
      </c>
      <c r="AC446" t="s">
        <v>140</v>
      </c>
      <c r="AD446" t="s">
        <v>140</v>
      </c>
      <c r="AE446" t="s">
        <v>140</v>
      </c>
      <c r="AF446" t="s">
        <v>140</v>
      </c>
      <c r="AG446" t="s">
        <v>142</v>
      </c>
      <c r="AH446" t="s">
        <v>144</v>
      </c>
      <c r="AI446" t="s">
        <v>144</v>
      </c>
      <c r="AJ446" t="s">
        <v>144</v>
      </c>
      <c r="AK446" t="s">
        <v>144</v>
      </c>
      <c r="AL446" t="s">
        <v>142</v>
      </c>
      <c r="AM446" t="s">
        <v>144</v>
      </c>
      <c r="AN446" t="s">
        <v>144</v>
      </c>
      <c r="AO446" t="s">
        <v>147</v>
      </c>
      <c r="AQ446" t="s">
        <v>144</v>
      </c>
      <c r="AS446" t="s">
        <v>144</v>
      </c>
      <c r="AT446" t="s">
        <v>159</v>
      </c>
      <c r="AV446" t="s">
        <v>144</v>
      </c>
      <c r="AW446" t="s">
        <v>144</v>
      </c>
      <c r="AX446" t="s">
        <v>144</v>
      </c>
      <c r="AY446" t="s">
        <v>142</v>
      </c>
      <c r="AZ446" t="s">
        <v>1292</v>
      </c>
      <c r="BA446" t="s">
        <v>144</v>
      </c>
      <c r="BC446" t="s">
        <v>144</v>
      </c>
      <c r="BK446" t="s">
        <v>144</v>
      </c>
      <c r="BL446">
        <v>100</v>
      </c>
      <c r="BM446" t="s">
        <v>144</v>
      </c>
      <c r="BO446">
        <v>3</v>
      </c>
      <c r="BQ446">
        <v>21</v>
      </c>
      <c r="BR446" t="s">
        <v>142</v>
      </c>
      <c r="BU446">
        <v>22</v>
      </c>
      <c r="CM446" s="4">
        <v>39973.071527777778</v>
      </c>
      <c r="CN446" s="4">
        <v>39973.304861111108</v>
      </c>
      <c r="CQ446" t="s">
        <v>142</v>
      </c>
      <c r="CR446" s="1">
        <v>39972</v>
      </c>
      <c r="CS446" s="2">
        <v>0.98263888888888884</v>
      </c>
      <c r="CT446" t="s">
        <v>142</v>
      </c>
      <c r="CU446" s="1">
        <v>39984</v>
      </c>
      <c r="CV446">
        <v>1</v>
      </c>
      <c r="CW446">
        <v>1</v>
      </c>
      <c r="CX446">
        <v>3</v>
      </c>
      <c r="CY446">
        <v>3</v>
      </c>
      <c r="CZ446" t="s">
        <v>1293</v>
      </c>
      <c r="DA446" t="s">
        <v>144</v>
      </c>
      <c r="DC446" t="s">
        <v>142</v>
      </c>
      <c r="DD446" s="1">
        <v>39972</v>
      </c>
      <c r="DE446" s="2">
        <v>0.98263888888888884</v>
      </c>
      <c r="DF446" t="s">
        <v>142</v>
      </c>
      <c r="DG446" s="1">
        <v>39984</v>
      </c>
      <c r="DH446">
        <v>1</v>
      </c>
      <c r="DI446">
        <v>1</v>
      </c>
      <c r="DJ446">
        <v>3</v>
      </c>
      <c r="DK446">
        <v>3</v>
      </c>
      <c r="DL446" t="s">
        <v>1293</v>
      </c>
      <c r="DM446" t="s">
        <v>144</v>
      </c>
      <c r="DP446" t="s">
        <v>152</v>
      </c>
      <c r="DX446" t="s">
        <v>140</v>
      </c>
      <c r="DY446" t="s">
        <v>140</v>
      </c>
      <c r="DZ446" t="s">
        <v>146</v>
      </c>
      <c r="EA446" t="s">
        <v>140</v>
      </c>
      <c r="EB446" t="s">
        <v>140</v>
      </c>
      <c r="EC446" t="s">
        <v>140</v>
      </c>
      <c r="ED446" t="s">
        <v>140</v>
      </c>
      <c r="EE446" t="s">
        <v>140</v>
      </c>
      <c r="EG446" t="s">
        <v>162</v>
      </c>
      <c r="EQ446" t="s">
        <v>153</v>
      </c>
      <c r="ER446" t="s">
        <v>417</v>
      </c>
      <c r="FT446" t="s">
        <v>144</v>
      </c>
    </row>
    <row r="447" spans="1:177" x14ac:dyDescent="0.2">
      <c r="A447" s="8">
        <v>456</v>
      </c>
      <c r="B447" s="15" t="s">
        <v>2065</v>
      </c>
      <c r="C447" s="1">
        <v>39975</v>
      </c>
      <c r="D447">
        <v>16</v>
      </c>
      <c r="E447">
        <v>16</v>
      </c>
      <c r="F447" s="1">
        <v>39976</v>
      </c>
      <c r="G447" t="s">
        <v>138</v>
      </c>
      <c r="H447">
        <v>29</v>
      </c>
      <c r="I447" t="s">
        <v>139</v>
      </c>
      <c r="J447" t="s">
        <v>144</v>
      </c>
      <c r="K447" t="s">
        <v>144</v>
      </c>
      <c r="L447" t="s">
        <v>144</v>
      </c>
      <c r="M447" t="s">
        <v>144</v>
      </c>
      <c r="N447" t="s">
        <v>144</v>
      </c>
      <c r="O447" t="s">
        <v>144</v>
      </c>
      <c r="P447" t="s">
        <v>144</v>
      </c>
      <c r="Q447" t="s">
        <v>142</v>
      </c>
      <c r="R447" t="s">
        <v>144</v>
      </c>
      <c r="S447" t="s">
        <v>144</v>
      </c>
      <c r="T447" t="s">
        <v>144</v>
      </c>
      <c r="U447" t="s">
        <v>144</v>
      </c>
      <c r="V447" t="s">
        <v>144</v>
      </c>
      <c r="W447" t="s">
        <v>144</v>
      </c>
      <c r="X447" t="s">
        <v>144</v>
      </c>
      <c r="Y447" t="s">
        <v>144</v>
      </c>
      <c r="Z447" t="s">
        <v>1294</v>
      </c>
      <c r="AA447" t="s">
        <v>146</v>
      </c>
      <c r="AB447" t="s">
        <v>140</v>
      </c>
      <c r="AC447" t="s">
        <v>140</v>
      </c>
      <c r="AD447" t="s">
        <v>140</v>
      </c>
      <c r="AE447" t="s">
        <v>140</v>
      </c>
      <c r="AF447" t="s">
        <v>140</v>
      </c>
      <c r="AG447" t="s">
        <v>144</v>
      </c>
      <c r="AH447" t="s">
        <v>144</v>
      </c>
      <c r="AI447" t="s">
        <v>144</v>
      </c>
      <c r="AJ447" t="s">
        <v>144</v>
      </c>
      <c r="AK447" t="s">
        <v>144</v>
      </c>
      <c r="AL447" t="s">
        <v>144</v>
      </c>
      <c r="AM447" t="s">
        <v>144</v>
      </c>
      <c r="AN447" t="s">
        <v>144</v>
      </c>
      <c r="AO447" t="s">
        <v>150</v>
      </c>
      <c r="AP447" t="s">
        <v>1295</v>
      </c>
      <c r="AQ447" t="s">
        <v>142</v>
      </c>
      <c r="AR447" t="s">
        <v>144</v>
      </c>
      <c r="AS447" t="s">
        <v>144</v>
      </c>
      <c r="AT447" t="s">
        <v>156</v>
      </c>
      <c r="AU447">
        <v>5</v>
      </c>
      <c r="AV447" t="s">
        <v>142</v>
      </c>
      <c r="AW447" t="s">
        <v>144</v>
      </c>
      <c r="AX447" t="s">
        <v>142</v>
      </c>
      <c r="AY447" t="s">
        <v>144</v>
      </c>
      <c r="AZ447" t="s">
        <v>1296</v>
      </c>
      <c r="BA447" t="s">
        <v>142</v>
      </c>
      <c r="BC447" t="s">
        <v>142</v>
      </c>
      <c r="BD447">
        <v>346</v>
      </c>
      <c r="BE447">
        <v>92</v>
      </c>
      <c r="BF447">
        <v>51</v>
      </c>
      <c r="BG447">
        <v>76</v>
      </c>
      <c r="BH447">
        <v>43</v>
      </c>
      <c r="BI447">
        <v>7.46</v>
      </c>
      <c r="BJ447">
        <v>7.25</v>
      </c>
      <c r="BK447" t="s">
        <v>142</v>
      </c>
      <c r="BL447">
        <v>95</v>
      </c>
      <c r="BO447">
        <v>3</v>
      </c>
      <c r="BQ447">
        <v>34</v>
      </c>
      <c r="BR447" t="s">
        <v>142</v>
      </c>
      <c r="BS447" t="s">
        <v>144</v>
      </c>
      <c r="BT447" t="s">
        <v>142</v>
      </c>
      <c r="BU447">
        <v>20</v>
      </c>
      <c r="CM447" s="4">
        <v>39980.163888888892</v>
      </c>
      <c r="CN447" s="4">
        <v>39980.513194444444</v>
      </c>
      <c r="CQ447" t="s">
        <v>142</v>
      </c>
      <c r="CR447" s="1">
        <v>39980</v>
      </c>
      <c r="CS447" s="2">
        <v>1.4583333333333332E-2</v>
      </c>
      <c r="CT447" t="s">
        <v>142</v>
      </c>
      <c r="CU447" s="1">
        <v>39984</v>
      </c>
      <c r="CV447">
        <v>4</v>
      </c>
      <c r="CW447">
        <v>3</v>
      </c>
      <c r="CX447">
        <v>4</v>
      </c>
      <c r="CY447">
        <v>3</v>
      </c>
      <c r="CZ447" t="s">
        <v>1297</v>
      </c>
      <c r="DA447" t="s">
        <v>142</v>
      </c>
      <c r="DB447" s="1">
        <v>39980</v>
      </c>
      <c r="DP447" t="s">
        <v>148</v>
      </c>
      <c r="DX447" t="s">
        <v>140</v>
      </c>
      <c r="DY447" t="s">
        <v>140</v>
      </c>
      <c r="DZ447" t="s">
        <v>140</v>
      </c>
      <c r="EA447" t="s">
        <v>140</v>
      </c>
      <c r="EB447" t="s">
        <v>140</v>
      </c>
      <c r="EC447" t="s">
        <v>140</v>
      </c>
      <c r="ED447" t="s">
        <v>140</v>
      </c>
      <c r="EE447" t="s">
        <v>140</v>
      </c>
      <c r="FT447" t="s">
        <v>144</v>
      </c>
    </row>
    <row r="448" spans="1:177" x14ac:dyDescent="0.2">
      <c r="A448" s="8">
        <v>457</v>
      </c>
      <c r="B448" s="15" t="s">
        <v>2066</v>
      </c>
      <c r="C448" s="1">
        <v>39989</v>
      </c>
      <c r="D448">
        <v>1</v>
      </c>
      <c r="E448">
        <v>1</v>
      </c>
      <c r="F448" s="1">
        <v>39989</v>
      </c>
      <c r="G448" t="s">
        <v>138</v>
      </c>
      <c r="H448">
        <v>67</v>
      </c>
      <c r="I448" t="s">
        <v>139</v>
      </c>
      <c r="J448" t="s">
        <v>144</v>
      </c>
      <c r="K448" t="s">
        <v>142</v>
      </c>
      <c r="L448" t="s">
        <v>142</v>
      </c>
      <c r="M448" t="s">
        <v>144</v>
      </c>
      <c r="N448" t="s">
        <v>144</v>
      </c>
      <c r="O448" t="s">
        <v>144</v>
      </c>
      <c r="P448" t="s">
        <v>144</v>
      </c>
      <c r="Q448" t="s">
        <v>142</v>
      </c>
      <c r="R448" t="s">
        <v>144</v>
      </c>
      <c r="S448" t="s">
        <v>144</v>
      </c>
      <c r="T448" t="s">
        <v>144</v>
      </c>
      <c r="U448" t="s">
        <v>144</v>
      </c>
      <c r="V448" t="s">
        <v>144</v>
      </c>
      <c r="W448" t="s">
        <v>142</v>
      </c>
      <c r="X448" t="s">
        <v>142</v>
      </c>
      <c r="Y448" t="s">
        <v>142</v>
      </c>
      <c r="Z448" t="s">
        <v>1298</v>
      </c>
      <c r="AA448" t="s">
        <v>146</v>
      </c>
      <c r="AB448" t="s">
        <v>140</v>
      </c>
      <c r="AC448" t="s">
        <v>140</v>
      </c>
      <c r="AD448" t="s">
        <v>140</v>
      </c>
      <c r="AE448" t="s">
        <v>140</v>
      </c>
      <c r="AF448" t="s">
        <v>140</v>
      </c>
      <c r="AG448" t="s">
        <v>144</v>
      </c>
      <c r="AH448" t="s">
        <v>144</v>
      </c>
      <c r="AI448" t="s">
        <v>144</v>
      </c>
      <c r="AJ448" t="s">
        <v>144</v>
      </c>
      <c r="AK448" t="s">
        <v>144</v>
      </c>
      <c r="AL448" t="s">
        <v>144</v>
      </c>
      <c r="AM448" t="s">
        <v>144</v>
      </c>
      <c r="AN448" t="s">
        <v>144</v>
      </c>
      <c r="AO448" t="s">
        <v>147</v>
      </c>
      <c r="AS448" t="s">
        <v>144</v>
      </c>
      <c r="AT448" t="s">
        <v>159</v>
      </c>
      <c r="AV448" t="s">
        <v>144</v>
      </c>
      <c r="AW448" t="s">
        <v>144</v>
      </c>
      <c r="AX448" t="s">
        <v>144</v>
      </c>
      <c r="AY448" t="s">
        <v>144</v>
      </c>
      <c r="AZ448" t="s">
        <v>1299</v>
      </c>
      <c r="BA448" t="s">
        <v>142</v>
      </c>
      <c r="BC448" t="s">
        <v>142</v>
      </c>
      <c r="BD448">
        <v>112</v>
      </c>
      <c r="BE448">
        <v>94</v>
      </c>
      <c r="BF448">
        <v>34</v>
      </c>
      <c r="BG448">
        <v>34</v>
      </c>
      <c r="BH448">
        <v>31</v>
      </c>
      <c r="BI448">
        <v>7.42</v>
      </c>
      <c r="BJ448">
        <v>7.39</v>
      </c>
      <c r="BK448" t="s">
        <v>142</v>
      </c>
      <c r="BL448">
        <v>40</v>
      </c>
      <c r="BQ448">
        <v>30</v>
      </c>
      <c r="BR448" t="s">
        <v>142</v>
      </c>
      <c r="BS448" t="s">
        <v>142</v>
      </c>
      <c r="BT448" t="s">
        <v>144</v>
      </c>
      <c r="BU448">
        <v>20</v>
      </c>
      <c r="CM448" s="4">
        <v>39989.063888888886</v>
      </c>
      <c r="CN448" s="4">
        <v>39989.180555555555</v>
      </c>
      <c r="CQ448" t="s">
        <v>142</v>
      </c>
      <c r="CR448" s="1">
        <v>39989</v>
      </c>
      <c r="CS448" s="2">
        <v>6.1111111111111116E-2</v>
      </c>
      <c r="CT448" t="s">
        <v>142</v>
      </c>
      <c r="CU448" s="1">
        <v>39998</v>
      </c>
      <c r="CV448">
        <v>3</v>
      </c>
      <c r="CW448">
        <v>3</v>
      </c>
      <c r="CX448">
        <v>3</v>
      </c>
      <c r="CY448">
        <v>3</v>
      </c>
      <c r="CZ448" t="s">
        <v>1300</v>
      </c>
      <c r="DA448" t="s">
        <v>144</v>
      </c>
      <c r="DC448" t="s">
        <v>142</v>
      </c>
      <c r="DD448" s="1">
        <v>39989</v>
      </c>
      <c r="DE448" s="2">
        <v>6.1111111111111116E-2</v>
      </c>
      <c r="DF448" t="s">
        <v>142</v>
      </c>
      <c r="DG448" s="1">
        <v>39998</v>
      </c>
      <c r="DH448">
        <v>3</v>
      </c>
      <c r="DI448">
        <v>3</v>
      </c>
      <c r="DJ448">
        <v>3</v>
      </c>
      <c r="DK448">
        <v>3</v>
      </c>
      <c r="DL448" t="s">
        <v>1301</v>
      </c>
      <c r="DM448" t="s">
        <v>144</v>
      </c>
      <c r="DP448" t="s">
        <v>173</v>
      </c>
      <c r="DX448" t="s">
        <v>140</v>
      </c>
      <c r="DY448" t="s">
        <v>140</v>
      </c>
      <c r="DZ448" t="s">
        <v>146</v>
      </c>
      <c r="EA448" t="s">
        <v>140</v>
      </c>
      <c r="EB448" t="s">
        <v>140</v>
      </c>
      <c r="EC448" t="s">
        <v>140</v>
      </c>
      <c r="ED448" t="s">
        <v>140</v>
      </c>
      <c r="EE448" t="s">
        <v>140</v>
      </c>
      <c r="EG448" t="s">
        <v>163</v>
      </c>
      <c r="EQ448" t="s">
        <v>163</v>
      </c>
      <c r="FQ448" s="1">
        <v>39997</v>
      </c>
      <c r="FT448" t="s">
        <v>144</v>
      </c>
    </row>
    <row r="449" spans="1:177" x14ac:dyDescent="0.2">
      <c r="A449" s="8">
        <v>458</v>
      </c>
      <c r="B449" s="15" t="s">
        <v>2067</v>
      </c>
      <c r="C449" s="1">
        <v>39993</v>
      </c>
      <c r="D449">
        <v>11</v>
      </c>
      <c r="E449">
        <v>11</v>
      </c>
      <c r="F449" s="1">
        <v>39993</v>
      </c>
      <c r="G449" t="s">
        <v>138</v>
      </c>
      <c r="H449">
        <v>74</v>
      </c>
      <c r="I449" t="s">
        <v>139</v>
      </c>
      <c r="J449" t="s">
        <v>144</v>
      </c>
      <c r="K449" t="s">
        <v>144</v>
      </c>
      <c r="L449" t="s">
        <v>144</v>
      </c>
      <c r="M449" t="s">
        <v>144</v>
      </c>
      <c r="N449" t="s">
        <v>144</v>
      </c>
      <c r="O449" t="s">
        <v>144</v>
      </c>
      <c r="P449" t="s">
        <v>144</v>
      </c>
      <c r="Q449" t="s">
        <v>144</v>
      </c>
      <c r="R449" t="s">
        <v>144</v>
      </c>
      <c r="S449" t="s">
        <v>144</v>
      </c>
      <c r="T449" t="s">
        <v>144</v>
      </c>
      <c r="U449" t="s">
        <v>144</v>
      </c>
      <c r="V449" t="s">
        <v>144</v>
      </c>
      <c r="W449" t="s">
        <v>142</v>
      </c>
      <c r="X449" t="s">
        <v>144</v>
      </c>
      <c r="Y449" t="s">
        <v>144</v>
      </c>
      <c r="Z449" t="s">
        <v>1302</v>
      </c>
      <c r="AA449" t="s">
        <v>140</v>
      </c>
      <c r="AB449" t="s">
        <v>146</v>
      </c>
      <c r="AC449" t="s">
        <v>140</v>
      </c>
      <c r="AD449" t="s">
        <v>140</v>
      </c>
      <c r="AE449" t="s">
        <v>140</v>
      </c>
      <c r="AF449" t="s">
        <v>140</v>
      </c>
      <c r="AG449" t="s">
        <v>142</v>
      </c>
      <c r="AH449" t="s">
        <v>144</v>
      </c>
      <c r="AI449" t="s">
        <v>144</v>
      </c>
      <c r="AJ449" t="s">
        <v>144</v>
      </c>
      <c r="AK449" t="s">
        <v>144</v>
      </c>
      <c r="AL449" t="s">
        <v>142</v>
      </c>
      <c r="AM449" t="s">
        <v>144</v>
      </c>
      <c r="AN449" t="s">
        <v>144</v>
      </c>
      <c r="AO449" t="s">
        <v>150</v>
      </c>
      <c r="AP449" t="s">
        <v>1303</v>
      </c>
      <c r="AQ449" t="s">
        <v>142</v>
      </c>
      <c r="AR449" t="s">
        <v>144</v>
      </c>
      <c r="AS449" t="s">
        <v>144</v>
      </c>
      <c r="AT449" t="s">
        <v>151</v>
      </c>
      <c r="AV449" t="s">
        <v>144</v>
      </c>
      <c r="AW449" t="s">
        <v>144</v>
      </c>
      <c r="AX449" t="s">
        <v>144</v>
      </c>
      <c r="AY449" t="s">
        <v>144</v>
      </c>
      <c r="AZ449" t="s">
        <v>1304</v>
      </c>
      <c r="BA449" t="s">
        <v>142</v>
      </c>
      <c r="BC449" t="s">
        <v>144</v>
      </c>
      <c r="BK449" t="s">
        <v>142</v>
      </c>
      <c r="BL449">
        <v>40</v>
      </c>
      <c r="BQ449">
        <v>31</v>
      </c>
      <c r="BR449" t="s">
        <v>142</v>
      </c>
      <c r="BU449">
        <v>20</v>
      </c>
      <c r="CM449" s="4">
        <v>39993.590277777781</v>
      </c>
      <c r="CN449" s="4">
        <v>39994.320138888892</v>
      </c>
      <c r="CQ449" t="s">
        <v>142</v>
      </c>
      <c r="CR449" s="1">
        <v>39994</v>
      </c>
      <c r="CS449" s="2">
        <v>7.0833333333333331E-2</v>
      </c>
      <c r="CT449" t="s">
        <v>142</v>
      </c>
      <c r="CU449" s="1">
        <v>39998</v>
      </c>
      <c r="CV449">
        <v>1</v>
      </c>
      <c r="CW449">
        <v>1</v>
      </c>
      <c r="CX449">
        <v>1</v>
      </c>
      <c r="CY449">
        <v>1</v>
      </c>
      <c r="CZ449" t="s">
        <v>1305</v>
      </c>
      <c r="DA449" t="s">
        <v>142</v>
      </c>
      <c r="DB449" s="1">
        <v>39994</v>
      </c>
      <c r="DC449" t="s">
        <v>142</v>
      </c>
      <c r="DD449" s="1">
        <v>39994</v>
      </c>
      <c r="DE449" s="2">
        <v>7.0833333333333331E-2</v>
      </c>
      <c r="DF449" t="s">
        <v>142</v>
      </c>
      <c r="DG449" s="1">
        <v>39998</v>
      </c>
      <c r="DH449">
        <v>1</v>
      </c>
      <c r="DI449">
        <v>1</v>
      </c>
      <c r="DJ449">
        <v>1</v>
      </c>
      <c r="DK449">
        <v>1</v>
      </c>
      <c r="DL449" t="s">
        <v>1305</v>
      </c>
      <c r="DM449" t="s">
        <v>142</v>
      </c>
      <c r="DN449" s="1">
        <v>39994</v>
      </c>
      <c r="DP449" t="s">
        <v>148</v>
      </c>
      <c r="DX449" t="s">
        <v>140</v>
      </c>
      <c r="DY449" t="s">
        <v>140</v>
      </c>
      <c r="DZ449" t="s">
        <v>140</v>
      </c>
      <c r="EA449" t="s">
        <v>140</v>
      </c>
      <c r="EB449" t="s">
        <v>140</v>
      </c>
      <c r="EC449" t="s">
        <v>140</v>
      </c>
      <c r="ED449" t="s">
        <v>140</v>
      </c>
      <c r="EE449" t="s">
        <v>140</v>
      </c>
      <c r="FT449" t="s">
        <v>142</v>
      </c>
      <c r="FU449" s="1">
        <v>40000</v>
      </c>
    </row>
    <row r="450" spans="1:177" x14ac:dyDescent="0.2">
      <c r="A450" s="8">
        <v>459</v>
      </c>
      <c r="B450" s="15" t="s">
        <v>2068</v>
      </c>
      <c r="C450" s="1">
        <v>39993</v>
      </c>
      <c r="D450">
        <v>18</v>
      </c>
      <c r="E450">
        <v>18</v>
      </c>
      <c r="F450" s="1">
        <v>39993</v>
      </c>
      <c r="G450" t="s">
        <v>138</v>
      </c>
      <c r="H450">
        <v>23</v>
      </c>
      <c r="I450" t="s">
        <v>141</v>
      </c>
      <c r="J450" t="s">
        <v>144</v>
      </c>
      <c r="K450" t="s">
        <v>142</v>
      </c>
      <c r="L450" t="s">
        <v>142</v>
      </c>
      <c r="M450" t="s">
        <v>144</v>
      </c>
      <c r="N450" t="s">
        <v>144</v>
      </c>
      <c r="O450" t="s">
        <v>144</v>
      </c>
      <c r="P450" t="s">
        <v>144</v>
      </c>
      <c r="Q450" t="s">
        <v>144</v>
      </c>
      <c r="R450" t="s">
        <v>144</v>
      </c>
      <c r="S450" t="s">
        <v>144</v>
      </c>
      <c r="T450" t="s">
        <v>144</v>
      </c>
      <c r="U450" t="s">
        <v>144</v>
      </c>
      <c r="V450" t="s">
        <v>144</v>
      </c>
      <c r="W450" t="s">
        <v>144</v>
      </c>
      <c r="X450" t="s">
        <v>144</v>
      </c>
      <c r="Y450" t="s">
        <v>142</v>
      </c>
      <c r="Z450" t="s">
        <v>1306</v>
      </c>
      <c r="AA450" t="s">
        <v>146</v>
      </c>
      <c r="AB450" t="s">
        <v>140</v>
      </c>
      <c r="AC450" t="s">
        <v>140</v>
      </c>
      <c r="AD450" t="s">
        <v>140</v>
      </c>
      <c r="AE450" t="s">
        <v>140</v>
      </c>
      <c r="AF450" t="s">
        <v>140</v>
      </c>
      <c r="AG450" t="s">
        <v>144</v>
      </c>
      <c r="AH450" t="s">
        <v>144</v>
      </c>
      <c r="AI450" t="s">
        <v>144</v>
      </c>
      <c r="AJ450" t="s">
        <v>144</v>
      </c>
      <c r="AK450" t="s">
        <v>144</v>
      </c>
      <c r="AL450" t="s">
        <v>144</v>
      </c>
      <c r="AM450" t="s">
        <v>144</v>
      </c>
      <c r="AN450" t="s">
        <v>144</v>
      </c>
      <c r="AO450" t="s">
        <v>147</v>
      </c>
      <c r="AQ450" t="s">
        <v>144</v>
      </c>
      <c r="AS450" t="s">
        <v>144</v>
      </c>
      <c r="AT450" t="s">
        <v>156</v>
      </c>
      <c r="AV450" t="s">
        <v>144</v>
      </c>
      <c r="AW450" t="s">
        <v>144</v>
      </c>
      <c r="AX450" t="s">
        <v>144</v>
      </c>
      <c r="AY450" t="s">
        <v>144</v>
      </c>
      <c r="AZ450" t="s">
        <v>1307</v>
      </c>
      <c r="BA450" t="s">
        <v>144</v>
      </c>
      <c r="BC450" t="s">
        <v>142</v>
      </c>
      <c r="BD450">
        <v>69</v>
      </c>
      <c r="BE450">
        <v>69</v>
      </c>
      <c r="BF450">
        <v>32</v>
      </c>
      <c r="BG450">
        <v>32</v>
      </c>
      <c r="BH450">
        <v>32</v>
      </c>
      <c r="BI450">
        <v>7.49</v>
      </c>
      <c r="BJ450">
        <v>7.49</v>
      </c>
      <c r="BK450" t="s">
        <v>144</v>
      </c>
      <c r="BL450">
        <v>80</v>
      </c>
      <c r="BM450" t="s">
        <v>144</v>
      </c>
      <c r="BO450">
        <v>55</v>
      </c>
      <c r="BQ450">
        <v>15</v>
      </c>
      <c r="BR450" t="s">
        <v>142</v>
      </c>
      <c r="BU450">
        <v>13</v>
      </c>
      <c r="CM450" s="4">
        <v>39993.813888888886</v>
      </c>
      <c r="CN450" s="4">
        <v>39994.222916666666</v>
      </c>
      <c r="CQ450" t="s">
        <v>142</v>
      </c>
      <c r="CR450" s="1">
        <v>39994</v>
      </c>
      <c r="CS450" s="2">
        <v>0.19305555555555554</v>
      </c>
      <c r="CT450" t="s">
        <v>142</v>
      </c>
      <c r="CU450" s="1">
        <v>39998</v>
      </c>
      <c r="CV450">
        <v>3</v>
      </c>
      <c r="CW450">
        <v>3</v>
      </c>
      <c r="CX450">
        <v>4</v>
      </c>
      <c r="CY450">
        <v>4</v>
      </c>
      <c r="CZ450" t="s">
        <v>1305</v>
      </c>
      <c r="DA450" t="s">
        <v>144</v>
      </c>
      <c r="DC450" t="s">
        <v>142</v>
      </c>
      <c r="DD450" s="1">
        <v>39994</v>
      </c>
      <c r="DE450" s="2">
        <v>0.19305555555555554</v>
      </c>
      <c r="DF450" t="s">
        <v>142</v>
      </c>
      <c r="DG450" s="1">
        <v>39998</v>
      </c>
      <c r="DH450">
        <v>3</v>
      </c>
      <c r="DI450">
        <v>3</v>
      </c>
      <c r="DJ450">
        <v>4</v>
      </c>
      <c r="DK450">
        <v>4</v>
      </c>
      <c r="DL450" t="s">
        <v>1305</v>
      </c>
      <c r="DM450" t="s">
        <v>144</v>
      </c>
      <c r="DP450" t="s">
        <v>152</v>
      </c>
      <c r="DX450" t="s">
        <v>140</v>
      </c>
      <c r="DY450" t="s">
        <v>146</v>
      </c>
      <c r="DZ450" t="s">
        <v>140</v>
      </c>
      <c r="EA450" t="s">
        <v>140</v>
      </c>
      <c r="EB450" t="s">
        <v>140</v>
      </c>
      <c r="EC450" t="s">
        <v>140</v>
      </c>
      <c r="ED450" t="s">
        <v>140</v>
      </c>
      <c r="EE450" t="s">
        <v>140</v>
      </c>
      <c r="EG450" t="s">
        <v>162</v>
      </c>
      <c r="EL450" t="s">
        <v>163</v>
      </c>
      <c r="FQ450" s="1">
        <v>39995</v>
      </c>
      <c r="FT450" t="s">
        <v>144</v>
      </c>
    </row>
    <row r="451" spans="1:177" x14ac:dyDescent="0.2">
      <c r="A451" s="8">
        <v>460</v>
      </c>
      <c r="B451" s="15" t="s">
        <v>2069</v>
      </c>
      <c r="C451" s="1">
        <v>39984</v>
      </c>
      <c r="D451">
        <v>0</v>
      </c>
      <c r="E451">
        <v>13</v>
      </c>
      <c r="F451" s="1">
        <v>40000</v>
      </c>
      <c r="G451" t="s">
        <v>138</v>
      </c>
      <c r="H451">
        <v>70</v>
      </c>
      <c r="I451" t="s">
        <v>141</v>
      </c>
      <c r="J451" t="s">
        <v>144</v>
      </c>
      <c r="K451" t="s">
        <v>142</v>
      </c>
      <c r="L451" t="s">
        <v>144</v>
      </c>
      <c r="M451" t="s">
        <v>144</v>
      </c>
      <c r="N451" t="s">
        <v>144</v>
      </c>
      <c r="O451" t="s">
        <v>144</v>
      </c>
      <c r="P451" t="s">
        <v>144</v>
      </c>
      <c r="Q451" t="s">
        <v>144</v>
      </c>
      <c r="R451" t="s">
        <v>144</v>
      </c>
      <c r="S451" t="s">
        <v>144</v>
      </c>
      <c r="T451" t="s">
        <v>144</v>
      </c>
      <c r="U451" t="s">
        <v>144</v>
      </c>
      <c r="V451" t="s">
        <v>144</v>
      </c>
      <c r="W451" t="s">
        <v>144</v>
      </c>
      <c r="X451" t="s">
        <v>144</v>
      </c>
      <c r="Y451" t="s">
        <v>144</v>
      </c>
      <c r="Z451" t="s">
        <v>1308</v>
      </c>
      <c r="AA451" t="s">
        <v>146</v>
      </c>
      <c r="AB451" t="s">
        <v>140</v>
      </c>
      <c r="AC451" t="s">
        <v>140</v>
      </c>
      <c r="AD451" t="s">
        <v>140</v>
      </c>
      <c r="AE451" t="s">
        <v>140</v>
      </c>
      <c r="AF451" t="s">
        <v>140</v>
      </c>
      <c r="AG451" t="s">
        <v>144</v>
      </c>
      <c r="AH451" t="s">
        <v>142</v>
      </c>
      <c r="AI451" t="s">
        <v>144</v>
      </c>
      <c r="AJ451" t="s">
        <v>144</v>
      </c>
      <c r="AK451" t="s">
        <v>144</v>
      </c>
      <c r="AL451" t="s">
        <v>144</v>
      </c>
      <c r="AM451" t="s">
        <v>144</v>
      </c>
      <c r="AN451" t="s">
        <v>144</v>
      </c>
      <c r="AO451" t="s">
        <v>147</v>
      </c>
      <c r="AQ451" t="s">
        <v>142</v>
      </c>
      <c r="AR451" t="s">
        <v>142</v>
      </c>
      <c r="AS451" t="s">
        <v>144</v>
      </c>
      <c r="AT451" t="s">
        <v>156</v>
      </c>
      <c r="AU451">
        <v>30</v>
      </c>
      <c r="AV451" t="s">
        <v>142</v>
      </c>
      <c r="AW451" t="s">
        <v>144</v>
      </c>
      <c r="AX451" t="s">
        <v>142</v>
      </c>
      <c r="AY451" t="s">
        <v>144</v>
      </c>
      <c r="AZ451" t="s">
        <v>1309</v>
      </c>
      <c r="BA451" t="s">
        <v>144</v>
      </c>
      <c r="BC451" t="s">
        <v>144</v>
      </c>
      <c r="BK451" t="s">
        <v>144</v>
      </c>
      <c r="BL451">
        <v>100</v>
      </c>
      <c r="BM451" t="s">
        <v>144</v>
      </c>
      <c r="BO451">
        <v>50</v>
      </c>
      <c r="BQ451">
        <v>18</v>
      </c>
      <c r="BR451" t="s">
        <v>142</v>
      </c>
      <c r="BU451">
        <v>18</v>
      </c>
      <c r="CM451" s="4">
        <v>40000.297222222223</v>
      </c>
      <c r="CN451" s="4">
        <v>40001.365277777775</v>
      </c>
      <c r="CQ451" t="s">
        <v>142</v>
      </c>
      <c r="CR451" s="1">
        <v>40001</v>
      </c>
      <c r="CS451" s="2">
        <v>0.58124999999999993</v>
      </c>
      <c r="CT451" t="s">
        <v>142</v>
      </c>
      <c r="CU451" s="1">
        <v>40012</v>
      </c>
      <c r="CV451">
        <v>3</v>
      </c>
      <c r="CW451">
        <v>3</v>
      </c>
      <c r="CX451">
        <v>3</v>
      </c>
      <c r="CY451">
        <v>3</v>
      </c>
      <c r="CZ451" t="s">
        <v>1310</v>
      </c>
      <c r="DA451" t="s">
        <v>142</v>
      </c>
      <c r="DB451" s="1">
        <v>39999</v>
      </c>
      <c r="DC451" t="s">
        <v>142</v>
      </c>
      <c r="DD451" s="1">
        <v>40001</v>
      </c>
      <c r="DE451" s="2">
        <v>0.58124999999999993</v>
      </c>
      <c r="DF451" t="s">
        <v>142</v>
      </c>
      <c r="DG451" s="1">
        <v>40012</v>
      </c>
      <c r="DH451">
        <v>3</v>
      </c>
      <c r="DI451">
        <v>3</v>
      </c>
      <c r="DJ451">
        <v>3</v>
      </c>
      <c r="DK451">
        <v>3</v>
      </c>
      <c r="DL451" t="s">
        <v>1310</v>
      </c>
      <c r="DM451" t="s">
        <v>142</v>
      </c>
      <c r="DN451" s="1">
        <v>39999</v>
      </c>
      <c r="DP451" t="s">
        <v>171</v>
      </c>
      <c r="DX451" t="s">
        <v>140</v>
      </c>
      <c r="DY451" t="s">
        <v>140</v>
      </c>
      <c r="DZ451" t="s">
        <v>140</v>
      </c>
      <c r="EA451" t="s">
        <v>140</v>
      </c>
      <c r="EB451" t="s">
        <v>140</v>
      </c>
      <c r="EC451" t="s">
        <v>140</v>
      </c>
      <c r="ED451" t="s">
        <v>140</v>
      </c>
      <c r="EE451" t="s">
        <v>140</v>
      </c>
      <c r="FT451" t="s">
        <v>144</v>
      </c>
    </row>
    <row r="452" spans="1:177" x14ac:dyDescent="0.2">
      <c r="A452" s="8">
        <v>461</v>
      </c>
      <c r="B452" s="15" t="s">
        <v>2070</v>
      </c>
      <c r="C452" s="1">
        <v>39997</v>
      </c>
      <c r="D452">
        <v>18</v>
      </c>
      <c r="E452">
        <v>23</v>
      </c>
      <c r="F452" s="1">
        <v>39998</v>
      </c>
      <c r="G452" t="s">
        <v>138</v>
      </c>
      <c r="H452">
        <v>67</v>
      </c>
      <c r="I452" t="s">
        <v>139</v>
      </c>
      <c r="J452" t="s">
        <v>144</v>
      </c>
      <c r="K452" t="s">
        <v>144</v>
      </c>
      <c r="L452" t="s">
        <v>142</v>
      </c>
      <c r="M452" t="s">
        <v>144</v>
      </c>
      <c r="N452" t="s">
        <v>144</v>
      </c>
      <c r="O452" t="s">
        <v>144</v>
      </c>
      <c r="P452" t="s">
        <v>144</v>
      </c>
      <c r="Q452" t="s">
        <v>144</v>
      </c>
      <c r="R452" t="s">
        <v>144</v>
      </c>
      <c r="S452" t="s">
        <v>142</v>
      </c>
      <c r="T452" t="s">
        <v>144</v>
      </c>
      <c r="U452" t="s">
        <v>144</v>
      </c>
      <c r="V452" t="s">
        <v>142</v>
      </c>
      <c r="W452" t="s">
        <v>142</v>
      </c>
      <c r="X452" t="s">
        <v>142</v>
      </c>
      <c r="Y452" t="s">
        <v>142</v>
      </c>
      <c r="Z452" t="s">
        <v>1311</v>
      </c>
      <c r="AA452" t="s">
        <v>146</v>
      </c>
      <c r="AB452" t="s">
        <v>140</v>
      </c>
      <c r="AC452" t="s">
        <v>140</v>
      </c>
      <c r="AD452" t="s">
        <v>140</v>
      </c>
      <c r="AE452" t="s">
        <v>140</v>
      </c>
      <c r="AF452" t="s">
        <v>140</v>
      </c>
      <c r="AG452" t="s">
        <v>144</v>
      </c>
      <c r="AH452" t="s">
        <v>144</v>
      </c>
      <c r="AI452" t="s">
        <v>144</v>
      </c>
      <c r="AJ452" t="s">
        <v>144</v>
      </c>
      <c r="AK452" t="s">
        <v>144</v>
      </c>
      <c r="AL452" t="s">
        <v>144</v>
      </c>
      <c r="AM452" t="s">
        <v>144</v>
      </c>
      <c r="AN452" t="s">
        <v>144</v>
      </c>
      <c r="AO452" t="s">
        <v>561</v>
      </c>
      <c r="AP452" t="s">
        <v>1312</v>
      </c>
      <c r="AQ452" t="s">
        <v>142</v>
      </c>
      <c r="AR452" t="s">
        <v>142</v>
      </c>
      <c r="AS452" t="s">
        <v>142</v>
      </c>
      <c r="AT452" t="s">
        <v>159</v>
      </c>
      <c r="AV452" t="s">
        <v>144</v>
      </c>
      <c r="AW452" t="s">
        <v>144</v>
      </c>
      <c r="AX452" t="s">
        <v>144</v>
      </c>
      <c r="AY452" t="s">
        <v>144</v>
      </c>
      <c r="AZ452" t="s">
        <v>1313</v>
      </c>
      <c r="BA452" t="s">
        <v>144</v>
      </c>
      <c r="BC452" t="s">
        <v>142</v>
      </c>
      <c r="BD452">
        <v>141</v>
      </c>
      <c r="BE452">
        <v>141</v>
      </c>
      <c r="BF452">
        <v>25</v>
      </c>
      <c r="BG452">
        <v>25</v>
      </c>
      <c r="BH452">
        <v>25</v>
      </c>
      <c r="BI452">
        <v>7.31</v>
      </c>
      <c r="BJ452">
        <v>7.31</v>
      </c>
      <c r="BK452" t="s">
        <v>144</v>
      </c>
      <c r="BL452">
        <v>28</v>
      </c>
      <c r="BM452" t="s">
        <v>144</v>
      </c>
      <c r="BO452">
        <v>4</v>
      </c>
      <c r="BQ452">
        <v>39</v>
      </c>
      <c r="BR452" t="s">
        <v>142</v>
      </c>
      <c r="BU452">
        <v>23</v>
      </c>
      <c r="CM452" s="4">
        <v>39998.617361111108</v>
      </c>
      <c r="CN452" s="4">
        <v>39998.917361111111</v>
      </c>
      <c r="CQ452" t="s">
        <v>142</v>
      </c>
      <c r="CR452" s="1">
        <v>39998</v>
      </c>
      <c r="CS452" s="2">
        <v>0.24444444444444446</v>
      </c>
      <c r="CT452" t="s">
        <v>142</v>
      </c>
      <c r="CU452" s="1">
        <v>40012</v>
      </c>
      <c r="CV452">
        <v>3</v>
      </c>
      <c r="CW452">
        <v>3</v>
      </c>
      <c r="CX452">
        <v>3</v>
      </c>
      <c r="CY452">
        <v>3</v>
      </c>
      <c r="CZ452" t="s">
        <v>1314</v>
      </c>
      <c r="DA452" t="s">
        <v>142</v>
      </c>
      <c r="DB452" s="1">
        <v>39998</v>
      </c>
      <c r="DC452" t="s">
        <v>142</v>
      </c>
      <c r="DD452" s="1">
        <v>39998</v>
      </c>
      <c r="DE452" s="2">
        <v>0.24444444444444446</v>
      </c>
      <c r="DF452" t="s">
        <v>142</v>
      </c>
      <c r="DG452" s="1">
        <v>40012</v>
      </c>
      <c r="DH452">
        <v>3</v>
      </c>
      <c r="DI452">
        <v>3</v>
      </c>
      <c r="DJ452">
        <v>3</v>
      </c>
      <c r="DK452">
        <v>3</v>
      </c>
      <c r="DL452" t="s">
        <v>1314</v>
      </c>
      <c r="DM452" t="s">
        <v>142</v>
      </c>
      <c r="DN452" s="1">
        <v>39998</v>
      </c>
      <c r="DP452" t="s">
        <v>152</v>
      </c>
      <c r="DX452" t="s">
        <v>146</v>
      </c>
      <c r="DY452" t="s">
        <v>140</v>
      </c>
      <c r="DZ452" t="s">
        <v>140</v>
      </c>
      <c r="EA452" t="s">
        <v>146</v>
      </c>
      <c r="EB452" t="s">
        <v>140</v>
      </c>
      <c r="EC452" t="s">
        <v>140</v>
      </c>
      <c r="ED452" t="s">
        <v>140</v>
      </c>
      <c r="EE452" t="s">
        <v>140</v>
      </c>
      <c r="EG452" t="s">
        <v>153</v>
      </c>
      <c r="EH452" t="s">
        <v>209</v>
      </c>
      <c r="EW452" t="s">
        <v>153</v>
      </c>
      <c r="EX452" t="s">
        <v>179</v>
      </c>
      <c r="FT452" t="s">
        <v>142</v>
      </c>
      <c r="FU452" s="1">
        <v>40025</v>
      </c>
    </row>
    <row r="453" spans="1:177" x14ac:dyDescent="0.2">
      <c r="A453" s="8">
        <v>462</v>
      </c>
      <c r="B453" s="15" t="s">
        <v>2071</v>
      </c>
      <c r="C453" s="1">
        <v>39999</v>
      </c>
      <c r="D453">
        <v>0</v>
      </c>
      <c r="E453">
        <v>3</v>
      </c>
      <c r="F453" s="1">
        <v>40001</v>
      </c>
      <c r="G453" t="s">
        <v>138</v>
      </c>
      <c r="H453">
        <v>62</v>
      </c>
      <c r="I453" t="s">
        <v>139</v>
      </c>
      <c r="J453" t="s">
        <v>144</v>
      </c>
      <c r="K453" t="s">
        <v>142</v>
      </c>
      <c r="L453" t="s">
        <v>144</v>
      </c>
      <c r="M453" t="s">
        <v>144</v>
      </c>
      <c r="N453" t="s">
        <v>144</v>
      </c>
      <c r="O453" t="s">
        <v>144</v>
      </c>
      <c r="P453" t="s">
        <v>144</v>
      </c>
      <c r="Q453" t="s">
        <v>142</v>
      </c>
      <c r="R453" t="s">
        <v>144</v>
      </c>
      <c r="S453" t="s">
        <v>144</v>
      </c>
      <c r="T453" t="s">
        <v>144</v>
      </c>
      <c r="U453" t="s">
        <v>144</v>
      </c>
      <c r="V453" t="s">
        <v>144</v>
      </c>
      <c r="W453" t="s">
        <v>144</v>
      </c>
      <c r="X453" t="s">
        <v>144</v>
      </c>
      <c r="Y453" t="s">
        <v>142</v>
      </c>
      <c r="Z453" t="s">
        <v>1315</v>
      </c>
      <c r="AA453" t="s">
        <v>146</v>
      </c>
      <c r="AB453" t="s">
        <v>140</v>
      </c>
      <c r="AC453" t="s">
        <v>140</v>
      </c>
      <c r="AD453" t="s">
        <v>140</v>
      </c>
      <c r="AE453" t="s">
        <v>140</v>
      </c>
      <c r="AF453" t="s">
        <v>140</v>
      </c>
      <c r="AG453" t="s">
        <v>144</v>
      </c>
      <c r="AH453" t="s">
        <v>144</v>
      </c>
      <c r="AI453" t="s">
        <v>144</v>
      </c>
      <c r="AJ453" t="s">
        <v>144</v>
      </c>
      <c r="AK453" t="s">
        <v>144</v>
      </c>
      <c r="AL453" t="s">
        <v>144</v>
      </c>
      <c r="AM453" t="s">
        <v>144</v>
      </c>
      <c r="AN453" t="s">
        <v>144</v>
      </c>
      <c r="AO453" t="s">
        <v>150</v>
      </c>
      <c r="AP453" t="s">
        <v>1316</v>
      </c>
      <c r="AQ453" t="s">
        <v>144</v>
      </c>
      <c r="AS453" t="s">
        <v>144</v>
      </c>
      <c r="AT453" t="s">
        <v>156</v>
      </c>
      <c r="AV453" t="s">
        <v>144</v>
      </c>
      <c r="AW453" t="s">
        <v>144</v>
      </c>
      <c r="AX453" t="s">
        <v>144</v>
      </c>
      <c r="AY453" t="s">
        <v>144</v>
      </c>
      <c r="AZ453" t="s">
        <v>1317</v>
      </c>
      <c r="BA453" t="s">
        <v>144</v>
      </c>
      <c r="BC453" t="s">
        <v>142</v>
      </c>
      <c r="BD453">
        <v>126</v>
      </c>
      <c r="BE453">
        <v>65</v>
      </c>
      <c r="BF453">
        <v>23</v>
      </c>
      <c r="BG453">
        <v>27</v>
      </c>
      <c r="BH453">
        <v>21</v>
      </c>
      <c r="BI453">
        <v>7.54</v>
      </c>
      <c r="BJ453">
        <v>7.45</v>
      </c>
      <c r="BK453" t="s">
        <v>144</v>
      </c>
      <c r="BL453">
        <v>100</v>
      </c>
      <c r="BM453" t="s">
        <v>144</v>
      </c>
      <c r="BO453">
        <v>80</v>
      </c>
      <c r="BQ453">
        <v>21</v>
      </c>
      <c r="BR453" t="s">
        <v>142</v>
      </c>
      <c r="BU453">
        <v>14</v>
      </c>
      <c r="CM453" s="4">
        <v>40001.05972222222</v>
      </c>
      <c r="CN453" s="4">
        <v>40003.225694444445</v>
      </c>
      <c r="CQ453" t="s">
        <v>142</v>
      </c>
      <c r="CR453" s="1">
        <v>40001</v>
      </c>
      <c r="CS453" s="2">
        <v>5.2777777777777778E-2</v>
      </c>
      <c r="CT453" t="s">
        <v>142</v>
      </c>
      <c r="CU453" s="1">
        <v>40012</v>
      </c>
      <c r="CV453">
        <v>3</v>
      </c>
      <c r="CW453">
        <v>3</v>
      </c>
      <c r="CX453">
        <v>3</v>
      </c>
      <c r="CY453">
        <v>3</v>
      </c>
      <c r="CZ453" t="s">
        <v>1318</v>
      </c>
      <c r="DA453" t="s">
        <v>144</v>
      </c>
      <c r="DC453" t="s">
        <v>142</v>
      </c>
      <c r="DD453" s="1">
        <v>40001</v>
      </c>
      <c r="DE453" s="2">
        <v>5.2777777777777778E-2</v>
      </c>
      <c r="DF453" t="s">
        <v>142</v>
      </c>
      <c r="DG453" s="1">
        <v>40012</v>
      </c>
      <c r="DH453">
        <v>3</v>
      </c>
      <c r="DI453">
        <v>3</v>
      </c>
      <c r="DJ453">
        <v>3</v>
      </c>
      <c r="DK453">
        <v>3</v>
      </c>
      <c r="DL453" t="s">
        <v>1318</v>
      </c>
      <c r="DM453" t="s">
        <v>144</v>
      </c>
      <c r="DP453" t="s">
        <v>173</v>
      </c>
      <c r="DX453" t="s">
        <v>140</v>
      </c>
      <c r="DY453" t="s">
        <v>140</v>
      </c>
      <c r="DZ453" t="s">
        <v>140</v>
      </c>
      <c r="EA453" t="s">
        <v>140</v>
      </c>
      <c r="EB453" t="s">
        <v>140</v>
      </c>
      <c r="EC453" t="s">
        <v>140</v>
      </c>
      <c r="ED453" t="s">
        <v>146</v>
      </c>
      <c r="EE453" t="s">
        <v>140</v>
      </c>
      <c r="EF453" t="s">
        <v>1319</v>
      </c>
      <c r="EG453" t="s">
        <v>163</v>
      </c>
      <c r="FG453" t="s">
        <v>163</v>
      </c>
      <c r="FT453" t="s">
        <v>144</v>
      </c>
    </row>
    <row r="454" spans="1:177" x14ac:dyDescent="0.2">
      <c r="A454" s="8">
        <v>463</v>
      </c>
      <c r="B454" s="15" t="s">
        <v>2072</v>
      </c>
      <c r="C454" s="1">
        <v>40008</v>
      </c>
      <c r="D454">
        <v>16</v>
      </c>
      <c r="E454">
        <v>22</v>
      </c>
      <c r="F454" s="1">
        <v>40009</v>
      </c>
      <c r="G454" t="s">
        <v>138</v>
      </c>
      <c r="H454">
        <v>42</v>
      </c>
      <c r="I454" t="s">
        <v>141</v>
      </c>
      <c r="J454" t="s">
        <v>144</v>
      </c>
      <c r="K454" t="s">
        <v>144</v>
      </c>
      <c r="L454" t="s">
        <v>144</v>
      </c>
      <c r="M454" t="s">
        <v>144</v>
      </c>
      <c r="N454" t="s">
        <v>144</v>
      </c>
      <c r="O454" t="s">
        <v>144</v>
      </c>
      <c r="P454" t="s">
        <v>144</v>
      </c>
      <c r="Q454" t="s">
        <v>142</v>
      </c>
      <c r="R454" t="s">
        <v>144</v>
      </c>
      <c r="S454" t="s">
        <v>144</v>
      </c>
      <c r="T454" t="s">
        <v>144</v>
      </c>
      <c r="U454" t="s">
        <v>144</v>
      </c>
      <c r="V454" t="s">
        <v>144</v>
      </c>
      <c r="W454" t="s">
        <v>144</v>
      </c>
      <c r="X454" t="s">
        <v>144</v>
      </c>
      <c r="Y454" t="s">
        <v>144</v>
      </c>
      <c r="Z454" t="s">
        <v>1320</v>
      </c>
      <c r="AA454" t="s">
        <v>146</v>
      </c>
      <c r="AB454" t="s">
        <v>140</v>
      </c>
      <c r="AC454" t="s">
        <v>140</v>
      </c>
      <c r="AD454" t="s">
        <v>140</v>
      </c>
      <c r="AE454" t="s">
        <v>140</v>
      </c>
      <c r="AF454" t="s">
        <v>140</v>
      </c>
      <c r="AG454" t="s">
        <v>142</v>
      </c>
      <c r="AH454" t="s">
        <v>144</v>
      </c>
      <c r="AI454" t="s">
        <v>144</v>
      </c>
      <c r="AJ454" t="s">
        <v>144</v>
      </c>
      <c r="AK454" t="s">
        <v>144</v>
      </c>
      <c r="AL454" t="s">
        <v>144</v>
      </c>
      <c r="AM454" t="s">
        <v>144</v>
      </c>
      <c r="AN454" t="s">
        <v>144</v>
      </c>
      <c r="AO454" t="s">
        <v>147</v>
      </c>
      <c r="AQ454" t="s">
        <v>144</v>
      </c>
      <c r="AS454" t="s">
        <v>144</v>
      </c>
      <c r="AU454">
        <v>7</v>
      </c>
      <c r="AV454" t="s">
        <v>144</v>
      </c>
      <c r="AW454" t="s">
        <v>144</v>
      </c>
      <c r="AX454" t="s">
        <v>144</v>
      </c>
      <c r="AY454" t="s">
        <v>144</v>
      </c>
      <c r="AZ454" t="s">
        <v>1321</v>
      </c>
      <c r="BA454" t="s">
        <v>144</v>
      </c>
      <c r="BC454" t="s">
        <v>142</v>
      </c>
      <c r="BD454">
        <v>118</v>
      </c>
      <c r="BE454">
        <v>118</v>
      </c>
      <c r="BF454">
        <v>25</v>
      </c>
      <c r="BG454">
        <v>25</v>
      </c>
      <c r="BH454">
        <v>25</v>
      </c>
      <c r="BI454">
        <v>7.25</v>
      </c>
      <c r="BJ454">
        <v>7.25</v>
      </c>
      <c r="BK454" t="s">
        <v>144</v>
      </c>
      <c r="BL454">
        <v>21</v>
      </c>
      <c r="BM454" t="s">
        <v>144</v>
      </c>
      <c r="BQ454">
        <v>12</v>
      </c>
      <c r="BR454" t="s">
        <v>142</v>
      </c>
      <c r="BU454">
        <v>15</v>
      </c>
      <c r="CM454" s="4">
        <v>40009.463194444441</v>
      </c>
      <c r="CN454" s="4">
        <v>40009.82708333333</v>
      </c>
      <c r="CQ454" t="s">
        <v>142</v>
      </c>
      <c r="CR454" s="1">
        <v>40008</v>
      </c>
      <c r="CS454" s="2">
        <v>0.80555555555555547</v>
      </c>
      <c r="CT454" t="s">
        <v>142</v>
      </c>
      <c r="CU454" s="1">
        <v>40012</v>
      </c>
      <c r="CV454">
        <v>0</v>
      </c>
      <c r="CW454">
        <v>0</v>
      </c>
      <c r="CX454">
        <v>1</v>
      </c>
      <c r="CY454">
        <v>0</v>
      </c>
      <c r="CZ454" t="s">
        <v>1322</v>
      </c>
      <c r="DA454" t="s">
        <v>144</v>
      </c>
      <c r="DC454" t="s">
        <v>142</v>
      </c>
      <c r="DD454" s="1">
        <v>40008</v>
      </c>
      <c r="DE454" s="2">
        <v>0.80555555555555547</v>
      </c>
      <c r="DF454" t="s">
        <v>142</v>
      </c>
      <c r="DG454" s="1">
        <v>40012</v>
      </c>
      <c r="DH454">
        <v>0</v>
      </c>
      <c r="DI454">
        <v>0</v>
      </c>
      <c r="DJ454">
        <v>1</v>
      </c>
      <c r="DK454">
        <v>0</v>
      </c>
      <c r="DL454" t="s">
        <v>1322</v>
      </c>
      <c r="DM454" t="s">
        <v>144</v>
      </c>
      <c r="DP454" t="s">
        <v>148</v>
      </c>
      <c r="DX454" t="s">
        <v>140</v>
      </c>
      <c r="DY454" t="s">
        <v>140</v>
      </c>
      <c r="DZ454" t="s">
        <v>140</v>
      </c>
      <c r="EA454" t="s">
        <v>140</v>
      </c>
      <c r="EB454" t="s">
        <v>140</v>
      </c>
      <c r="EC454" t="s">
        <v>140</v>
      </c>
      <c r="ED454" t="s">
        <v>140</v>
      </c>
      <c r="EE454" t="s">
        <v>140</v>
      </c>
      <c r="FT454" t="s">
        <v>144</v>
      </c>
    </row>
    <row r="455" spans="1:177" x14ac:dyDescent="0.2">
      <c r="A455" s="8">
        <v>464</v>
      </c>
      <c r="B455" s="15" t="s">
        <v>2073</v>
      </c>
      <c r="C455" s="1">
        <v>40009</v>
      </c>
      <c r="D455">
        <v>23</v>
      </c>
      <c r="E455">
        <v>23</v>
      </c>
      <c r="F455" s="1">
        <v>40009</v>
      </c>
      <c r="G455" t="s">
        <v>138</v>
      </c>
      <c r="H455">
        <v>85</v>
      </c>
      <c r="I455" t="s">
        <v>141</v>
      </c>
      <c r="J455" t="s">
        <v>144</v>
      </c>
      <c r="K455" t="s">
        <v>144</v>
      </c>
      <c r="L455" t="s">
        <v>144</v>
      </c>
      <c r="M455" t="s">
        <v>144</v>
      </c>
      <c r="N455" t="s">
        <v>144</v>
      </c>
      <c r="O455" t="s">
        <v>142</v>
      </c>
      <c r="P455" t="s">
        <v>144</v>
      </c>
      <c r="Q455" t="s">
        <v>142</v>
      </c>
      <c r="R455" t="s">
        <v>144</v>
      </c>
      <c r="S455" t="s">
        <v>144</v>
      </c>
      <c r="T455" t="s">
        <v>144</v>
      </c>
      <c r="U455" t="s">
        <v>144</v>
      </c>
      <c r="V455" t="s">
        <v>144</v>
      </c>
      <c r="W455" t="s">
        <v>142</v>
      </c>
      <c r="X455" t="s">
        <v>144</v>
      </c>
      <c r="Y455" t="s">
        <v>142</v>
      </c>
      <c r="Z455" t="s">
        <v>1323</v>
      </c>
      <c r="AA455" t="s">
        <v>140</v>
      </c>
      <c r="AB455" t="s">
        <v>140</v>
      </c>
      <c r="AC455" t="s">
        <v>146</v>
      </c>
      <c r="AD455" t="s">
        <v>140</v>
      </c>
      <c r="AE455" t="s">
        <v>140</v>
      </c>
      <c r="AF455" t="s">
        <v>140</v>
      </c>
      <c r="AG455" t="s">
        <v>144</v>
      </c>
      <c r="AH455" t="s">
        <v>144</v>
      </c>
      <c r="AI455" t="s">
        <v>144</v>
      </c>
      <c r="AJ455" t="s">
        <v>144</v>
      </c>
      <c r="AK455" t="s">
        <v>144</v>
      </c>
      <c r="AL455" t="s">
        <v>144</v>
      </c>
      <c r="AM455" t="s">
        <v>144</v>
      </c>
      <c r="AN455" t="s">
        <v>144</v>
      </c>
      <c r="AO455" t="s">
        <v>147</v>
      </c>
      <c r="AQ455" t="s">
        <v>144</v>
      </c>
      <c r="AS455" t="s">
        <v>144</v>
      </c>
      <c r="AT455" t="s">
        <v>159</v>
      </c>
      <c r="AV455" t="s">
        <v>144</v>
      </c>
      <c r="AW455" t="s">
        <v>144</v>
      </c>
      <c r="AX455" t="s">
        <v>144</v>
      </c>
      <c r="AY455" t="s">
        <v>144</v>
      </c>
      <c r="AZ455" t="s">
        <v>1324</v>
      </c>
      <c r="BA455" t="s">
        <v>144</v>
      </c>
      <c r="BC455" t="s">
        <v>144</v>
      </c>
      <c r="BK455" t="s">
        <v>144</v>
      </c>
      <c r="BM455" t="s">
        <v>144</v>
      </c>
      <c r="BO455">
        <v>15</v>
      </c>
      <c r="BQ455">
        <v>33</v>
      </c>
      <c r="BR455" t="s">
        <v>142</v>
      </c>
      <c r="BU455">
        <v>18</v>
      </c>
      <c r="CM455" s="4">
        <v>40010.236805555556</v>
      </c>
      <c r="CN455" s="4">
        <v>40010.538194444445</v>
      </c>
      <c r="CQ455" t="s">
        <v>142</v>
      </c>
      <c r="CR455" s="1">
        <v>40010</v>
      </c>
      <c r="CS455" s="2">
        <v>3.4027777777777775E-2</v>
      </c>
      <c r="CT455" t="s">
        <v>142</v>
      </c>
      <c r="CU455" s="1">
        <v>40012</v>
      </c>
      <c r="CV455">
        <v>3</v>
      </c>
      <c r="CW455">
        <v>3</v>
      </c>
      <c r="CX455">
        <v>3</v>
      </c>
      <c r="CY455">
        <v>4</v>
      </c>
      <c r="CZ455" t="s">
        <v>1314</v>
      </c>
      <c r="DA455" t="s">
        <v>144</v>
      </c>
      <c r="DC455" t="s">
        <v>142</v>
      </c>
      <c r="DD455" s="1">
        <v>40010</v>
      </c>
      <c r="DE455" s="2">
        <v>3.4027777777777775E-2</v>
      </c>
      <c r="DF455" t="s">
        <v>142</v>
      </c>
      <c r="DG455" s="1">
        <v>40012</v>
      </c>
      <c r="DH455">
        <v>3</v>
      </c>
      <c r="DI455">
        <v>3</v>
      </c>
      <c r="DJ455">
        <v>3</v>
      </c>
      <c r="DK455">
        <v>4</v>
      </c>
      <c r="DL455" t="s">
        <v>1314</v>
      </c>
      <c r="DM455" t="s">
        <v>144</v>
      </c>
      <c r="DP455" t="s">
        <v>152</v>
      </c>
      <c r="DX455" t="s">
        <v>146</v>
      </c>
      <c r="DY455" t="s">
        <v>140</v>
      </c>
      <c r="DZ455" t="s">
        <v>140</v>
      </c>
      <c r="EA455" t="s">
        <v>140</v>
      </c>
      <c r="EB455" t="s">
        <v>140</v>
      </c>
      <c r="EC455" t="s">
        <v>140</v>
      </c>
      <c r="ED455" t="s">
        <v>146</v>
      </c>
      <c r="EE455" t="s">
        <v>140</v>
      </c>
      <c r="EF455" t="s">
        <v>1325</v>
      </c>
      <c r="EG455" t="s">
        <v>153</v>
      </c>
      <c r="EH455" t="s">
        <v>179</v>
      </c>
      <c r="FG455" t="s">
        <v>163</v>
      </c>
      <c r="FQ455" s="1">
        <v>40015</v>
      </c>
      <c r="FT455" t="s">
        <v>144</v>
      </c>
    </row>
    <row r="456" spans="1:177" x14ac:dyDescent="0.2">
      <c r="A456" s="8">
        <v>465</v>
      </c>
      <c r="B456" s="15" t="s">
        <v>2074</v>
      </c>
      <c r="C456" s="1">
        <v>40009</v>
      </c>
      <c r="D456">
        <v>21</v>
      </c>
      <c r="E456">
        <v>22</v>
      </c>
      <c r="F456" s="1">
        <v>40009</v>
      </c>
      <c r="G456" t="s">
        <v>138</v>
      </c>
      <c r="H456">
        <v>57</v>
      </c>
      <c r="I456" t="s">
        <v>141</v>
      </c>
      <c r="J456" t="s">
        <v>144</v>
      </c>
      <c r="K456" t="s">
        <v>144</v>
      </c>
      <c r="L456" t="s">
        <v>142</v>
      </c>
      <c r="M456" t="s">
        <v>144</v>
      </c>
      <c r="N456" t="s">
        <v>144</v>
      </c>
      <c r="O456" t="s">
        <v>144</v>
      </c>
      <c r="P456" t="s">
        <v>144</v>
      </c>
      <c r="Q456" t="s">
        <v>142</v>
      </c>
      <c r="R456" t="s">
        <v>144</v>
      </c>
      <c r="S456" t="s">
        <v>144</v>
      </c>
      <c r="T456" t="s">
        <v>144</v>
      </c>
      <c r="U456" t="s">
        <v>144</v>
      </c>
      <c r="V456" t="s">
        <v>142</v>
      </c>
      <c r="W456" t="s">
        <v>142</v>
      </c>
      <c r="X456" t="s">
        <v>144</v>
      </c>
      <c r="Y456" t="s">
        <v>142</v>
      </c>
      <c r="Z456" t="s">
        <v>1326</v>
      </c>
      <c r="AA456" t="s">
        <v>146</v>
      </c>
      <c r="AB456" t="s">
        <v>140</v>
      </c>
      <c r="AC456" t="s">
        <v>140</v>
      </c>
      <c r="AD456" t="s">
        <v>140</v>
      </c>
      <c r="AE456" t="s">
        <v>140</v>
      </c>
      <c r="AF456" t="s">
        <v>140</v>
      </c>
      <c r="AG456" t="s">
        <v>144</v>
      </c>
      <c r="AH456" t="s">
        <v>144</v>
      </c>
      <c r="AI456" t="s">
        <v>144</v>
      </c>
      <c r="AJ456" t="s">
        <v>144</v>
      </c>
      <c r="AK456" t="s">
        <v>144</v>
      </c>
      <c r="AL456" t="s">
        <v>144</v>
      </c>
      <c r="AM456" t="s">
        <v>144</v>
      </c>
      <c r="AN456" t="s">
        <v>144</v>
      </c>
      <c r="AO456" t="s">
        <v>147</v>
      </c>
      <c r="AQ456" t="s">
        <v>144</v>
      </c>
      <c r="AS456" t="s">
        <v>144</v>
      </c>
      <c r="AT456" t="s">
        <v>159</v>
      </c>
      <c r="AV456" t="s">
        <v>144</v>
      </c>
      <c r="AW456" t="s">
        <v>144</v>
      </c>
      <c r="AX456" t="s">
        <v>144</v>
      </c>
      <c r="AY456" t="s">
        <v>144</v>
      </c>
      <c r="AZ456" t="s">
        <v>1327</v>
      </c>
      <c r="BA456" t="s">
        <v>144</v>
      </c>
      <c r="BC456" t="s">
        <v>142</v>
      </c>
      <c r="BD456">
        <v>85</v>
      </c>
      <c r="BE456">
        <v>85</v>
      </c>
      <c r="BF456">
        <v>30</v>
      </c>
      <c r="BG456">
        <v>30</v>
      </c>
      <c r="BH456">
        <v>30</v>
      </c>
      <c r="BI456">
        <v>7.39</v>
      </c>
      <c r="BJ456">
        <v>7.39</v>
      </c>
      <c r="BK456" t="s">
        <v>144</v>
      </c>
      <c r="BL456">
        <v>35</v>
      </c>
      <c r="BM456" t="s">
        <v>144</v>
      </c>
      <c r="BO456">
        <v>5</v>
      </c>
      <c r="BQ456">
        <v>12</v>
      </c>
      <c r="BR456" t="s">
        <v>142</v>
      </c>
      <c r="BU456">
        <v>15</v>
      </c>
      <c r="CM456" s="4">
        <v>40009.711111111108</v>
      </c>
      <c r="CN456" s="4">
        <v>40010.104166666664</v>
      </c>
      <c r="CQ456" t="s">
        <v>144</v>
      </c>
      <c r="CR456" s="1">
        <v>40009</v>
      </c>
      <c r="CS456" s="2">
        <v>0.71319444444444446</v>
      </c>
      <c r="CT456" t="s">
        <v>142</v>
      </c>
      <c r="CU456" s="1">
        <v>40012</v>
      </c>
      <c r="CV456">
        <v>3</v>
      </c>
      <c r="CW456">
        <v>0</v>
      </c>
      <c r="CX456">
        <v>0</v>
      </c>
      <c r="CY456">
        <v>1</v>
      </c>
      <c r="CZ456" t="s">
        <v>886</v>
      </c>
      <c r="DA456" t="s">
        <v>142</v>
      </c>
      <c r="DB456" s="1">
        <v>40010</v>
      </c>
      <c r="DC456" t="s">
        <v>144</v>
      </c>
      <c r="DL456" t="s">
        <v>886</v>
      </c>
      <c r="DM456" t="s">
        <v>142</v>
      </c>
      <c r="DN456" s="1">
        <v>40010</v>
      </c>
      <c r="DP456" t="s">
        <v>152</v>
      </c>
      <c r="DX456" t="s">
        <v>140</v>
      </c>
      <c r="DY456" t="s">
        <v>146</v>
      </c>
      <c r="DZ456" t="s">
        <v>140</v>
      </c>
      <c r="EA456" t="s">
        <v>140</v>
      </c>
      <c r="EB456" t="s">
        <v>140</v>
      </c>
      <c r="EC456" t="s">
        <v>140</v>
      </c>
      <c r="ED456" t="s">
        <v>140</v>
      </c>
      <c r="EE456" t="s">
        <v>140</v>
      </c>
      <c r="EG456" t="s">
        <v>163</v>
      </c>
      <c r="EL456" t="s">
        <v>163</v>
      </c>
      <c r="FQ456" s="1">
        <v>40014</v>
      </c>
      <c r="FT456" t="s">
        <v>144</v>
      </c>
    </row>
    <row r="457" spans="1:177" x14ac:dyDescent="0.2">
      <c r="A457" s="8">
        <v>466</v>
      </c>
      <c r="B457" s="15" t="s">
        <v>2075</v>
      </c>
      <c r="C457" s="1">
        <v>40016</v>
      </c>
      <c r="D457">
        <v>15</v>
      </c>
      <c r="E457">
        <v>18</v>
      </c>
      <c r="F457" s="1">
        <v>40016</v>
      </c>
      <c r="G457" t="s">
        <v>180</v>
      </c>
      <c r="H457">
        <v>63</v>
      </c>
      <c r="I457" t="s">
        <v>139</v>
      </c>
      <c r="J457" t="s">
        <v>144</v>
      </c>
      <c r="K457" t="s">
        <v>142</v>
      </c>
      <c r="L457" t="s">
        <v>142</v>
      </c>
      <c r="M457" t="s">
        <v>142</v>
      </c>
      <c r="N457" t="s">
        <v>144</v>
      </c>
      <c r="O457" t="s">
        <v>142</v>
      </c>
      <c r="P457" t="s">
        <v>144</v>
      </c>
      <c r="Q457" t="s">
        <v>144</v>
      </c>
      <c r="R457" t="s">
        <v>144</v>
      </c>
      <c r="S457" t="s">
        <v>144</v>
      </c>
      <c r="T457" t="s">
        <v>144</v>
      </c>
      <c r="U457" t="s">
        <v>144</v>
      </c>
      <c r="V457" t="s">
        <v>144</v>
      </c>
      <c r="W457" t="s">
        <v>144</v>
      </c>
      <c r="X457" t="s">
        <v>144</v>
      </c>
      <c r="Y457" t="s">
        <v>144</v>
      </c>
      <c r="Z457" t="s">
        <v>1328</v>
      </c>
      <c r="AA457" t="s">
        <v>140</v>
      </c>
      <c r="AB457" t="s">
        <v>140</v>
      </c>
      <c r="AC457" t="s">
        <v>146</v>
      </c>
      <c r="AD457" t="s">
        <v>140</v>
      </c>
      <c r="AE457" t="s">
        <v>140</v>
      </c>
      <c r="AF457" t="s">
        <v>140</v>
      </c>
      <c r="AG457" t="s">
        <v>142</v>
      </c>
      <c r="AH457" t="s">
        <v>142</v>
      </c>
      <c r="AI457" t="s">
        <v>144</v>
      </c>
      <c r="AJ457" t="s">
        <v>142</v>
      </c>
      <c r="AK457" t="s">
        <v>144</v>
      </c>
      <c r="AL457" t="s">
        <v>144</v>
      </c>
      <c r="AM457" t="s">
        <v>144</v>
      </c>
      <c r="AN457" t="s">
        <v>142</v>
      </c>
      <c r="AO457" t="s">
        <v>147</v>
      </c>
      <c r="AQ457" t="s">
        <v>144</v>
      </c>
      <c r="AS457" t="s">
        <v>144</v>
      </c>
      <c r="AT457" t="s">
        <v>151</v>
      </c>
      <c r="AU457">
        <v>27</v>
      </c>
      <c r="AV457" t="s">
        <v>144</v>
      </c>
      <c r="AW457" t="s">
        <v>144</v>
      </c>
      <c r="AX457" t="s">
        <v>142</v>
      </c>
      <c r="AY457" t="s">
        <v>144</v>
      </c>
      <c r="AZ457" t="s">
        <v>1329</v>
      </c>
      <c r="BA457" t="s">
        <v>144</v>
      </c>
      <c r="BC457" t="s">
        <v>142</v>
      </c>
      <c r="BD457">
        <v>83</v>
      </c>
      <c r="BE457">
        <v>54</v>
      </c>
      <c r="BG457">
        <v>92</v>
      </c>
      <c r="BH457">
        <v>71</v>
      </c>
      <c r="BI457">
        <v>7.37</v>
      </c>
      <c r="BJ457">
        <v>7.32</v>
      </c>
      <c r="BK457" t="s">
        <v>144</v>
      </c>
      <c r="BL457">
        <v>40</v>
      </c>
      <c r="BM457" t="s">
        <v>142</v>
      </c>
      <c r="BO457">
        <v>4</v>
      </c>
      <c r="BQ457">
        <v>21</v>
      </c>
      <c r="BR457" t="s">
        <v>142</v>
      </c>
      <c r="BU457">
        <v>13</v>
      </c>
      <c r="CM457" s="4">
        <v>40016.479861111111</v>
      </c>
      <c r="CN457" s="4">
        <v>40017.306944444441</v>
      </c>
      <c r="CQ457" t="s">
        <v>142</v>
      </c>
      <c r="CR457" s="1">
        <v>40017</v>
      </c>
      <c r="CS457" s="2">
        <v>0.16944444444444443</v>
      </c>
      <c r="CT457" t="s">
        <v>142</v>
      </c>
      <c r="CU457" s="1">
        <v>40033</v>
      </c>
      <c r="CV457">
        <v>3</v>
      </c>
      <c r="CW457">
        <v>3</v>
      </c>
      <c r="CX457">
        <v>3</v>
      </c>
      <c r="CY457">
        <v>3</v>
      </c>
      <c r="CZ457" t="s">
        <v>886</v>
      </c>
      <c r="DA457" t="s">
        <v>144</v>
      </c>
      <c r="DC457" t="s">
        <v>142</v>
      </c>
      <c r="DD457" s="1">
        <v>40017</v>
      </c>
      <c r="DE457" s="2">
        <v>0.16944444444444443</v>
      </c>
      <c r="DF457" t="s">
        <v>142</v>
      </c>
      <c r="DG457" s="1">
        <v>40033</v>
      </c>
      <c r="DH457">
        <v>3</v>
      </c>
      <c r="DI457">
        <v>3</v>
      </c>
      <c r="DJ457">
        <v>3</v>
      </c>
      <c r="DK457">
        <v>3</v>
      </c>
      <c r="DL457" t="s">
        <v>886</v>
      </c>
      <c r="DM457" t="s">
        <v>144</v>
      </c>
      <c r="DP457" t="s">
        <v>152</v>
      </c>
      <c r="DX457" t="s">
        <v>140</v>
      </c>
      <c r="DY457" t="s">
        <v>146</v>
      </c>
      <c r="DZ457" t="s">
        <v>140</v>
      </c>
      <c r="EA457" t="s">
        <v>140</v>
      </c>
      <c r="EB457" t="s">
        <v>140</v>
      </c>
      <c r="EC457" t="s">
        <v>140</v>
      </c>
      <c r="ED457" t="s">
        <v>140</v>
      </c>
      <c r="EE457" t="s">
        <v>140</v>
      </c>
      <c r="EG457" t="s">
        <v>163</v>
      </c>
      <c r="EL457" t="s">
        <v>163</v>
      </c>
      <c r="FQ457" s="1">
        <v>40018</v>
      </c>
      <c r="FT457" t="s">
        <v>144</v>
      </c>
    </row>
    <row r="458" spans="1:177" x14ac:dyDescent="0.2">
      <c r="A458" s="8">
        <v>467</v>
      </c>
      <c r="B458" s="15" t="s">
        <v>2076</v>
      </c>
      <c r="C458" s="1">
        <v>40021</v>
      </c>
      <c r="D458">
        <v>23</v>
      </c>
      <c r="E458">
        <v>2</v>
      </c>
      <c r="F458" s="1">
        <v>40022</v>
      </c>
      <c r="G458" t="s">
        <v>138</v>
      </c>
      <c r="H458">
        <v>38</v>
      </c>
      <c r="I458" t="s">
        <v>141</v>
      </c>
      <c r="J458" t="s">
        <v>144</v>
      </c>
      <c r="K458" t="s">
        <v>144</v>
      </c>
      <c r="L458" t="s">
        <v>144</v>
      </c>
      <c r="M458" t="s">
        <v>144</v>
      </c>
      <c r="N458" t="s">
        <v>144</v>
      </c>
      <c r="O458" t="s">
        <v>144</v>
      </c>
      <c r="P458" t="s">
        <v>144</v>
      </c>
      <c r="Q458" t="s">
        <v>144</v>
      </c>
      <c r="R458" t="s">
        <v>144</v>
      </c>
      <c r="S458" t="s">
        <v>142</v>
      </c>
      <c r="T458" t="s">
        <v>144</v>
      </c>
      <c r="U458" t="s">
        <v>144</v>
      </c>
      <c r="V458" t="s">
        <v>144</v>
      </c>
      <c r="W458" t="s">
        <v>144</v>
      </c>
      <c r="X458" t="s">
        <v>144</v>
      </c>
      <c r="Y458" t="s">
        <v>144</v>
      </c>
      <c r="Z458" t="s">
        <v>1330</v>
      </c>
      <c r="AA458" t="s">
        <v>146</v>
      </c>
      <c r="AB458" t="s">
        <v>140</v>
      </c>
      <c r="AC458" t="s">
        <v>140</v>
      </c>
      <c r="AD458" t="s">
        <v>140</v>
      </c>
      <c r="AE458" t="s">
        <v>140</v>
      </c>
      <c r="AF458" t="s">
        <v>140</v>
      </c>
      <c r="AG458" t="s">
        <v>142</v>
      </c>
      <c r="AH458" t="s">
        <v>144</v>
      </c>
      <c r="AI458" t="s">
        <v>142</v>
      </c>
      <c r="AJ458" t="s">
        <v>144</v>
      </c>
      <c r="AK458" t="s">
        <v>144</v>
      </c>
      <c r="AL458" t="s">
        <v>144</v>
      </c>
      <c r="AM458" t="s">
        <v>142</v>
      </c>
      <c r="AN458" t="s">
        <v>144</v>
      </c>
      <c r="AO458" t="s">
        <v>147</v>
      </c>
      <c r="AQ458" t="s">
        <v>144</v>
      </c>
      <c r="AS458" t="s">
        <v>144</v>
      </c>
      <c r="AT458" t="s">
        <v>156</v>
      </c>
      <c r="AU458">
        <v>27</v>
      </c>
      <c r="AV458" t="s">
        <v>144</v>
      </c>
      <c r="AW458" t="s">
        <v>144</v>
      </c>
      <c r="AX458" t="s">
        <v>144</v>
      </c>
      <c r="AY458" t="s">
        <v>144</v>
      </c>
      <c r="AZ458" t="s">
        <v>1331</v>
      </c>
      <c r="BA458" t="s">
        <v>144</v>
      </c>
      <c r="BC458" t="s">
        <v>142</v>
      </c>
      <c r="BD458">
        <v>92</v>
      </c>
      <c r="BE458">
        <v>74</v>
      </c>
      <c r="BG458">
        <v>19</v>
      </c>
      <c r="BH458">
        <v>16</v>
      </c>
      <c r="BI458">
        <v>7.26</v>
      </c>
      <c r="BJ458">
        <v>7.2</v>
      </c>
      <c r="BK458" t="s">
        <v>144</v>
      </c>
      <c r="BL458">
        <v>21</v>
      </c>
      <c r="BM458" t="s">
        <v>144</v>
      </c>
      <c r="BQ458">
        <v>11</v>
      </c>
      <c r="BR458" t="s">
        <v>142</v>
      </c>
      <c r="BU458">
        <v>13</v>
      </c>
      <c r="CM458" s="4">
        <v>40023.04583333333</v>
      </c>
      <c r="CN458" s="4">
        <v>40023.353472222225</v>
      </c>
      <c r="CQ458" t="s">
        <v>142</v>
      </c>
      <c r="CR458" s="1">
        <v>40022</v>
      </c>
      <c r="CS458" s="2">
        <v>0.17430555555555557</v>
      </c>
      <c r="CT458" t="s">
        <v>142</v>
      </c>
      <c r="CU458" s="1">
        <v>40033</v>
      </c>
      <c r="CV458">
        <v>1</v>
      </c>
      <c r="CW458">
        <v>0</v>
      </c>
      <c r="CX458">
        <v>1</v>
      </c>
      <c r="CY458">
        <v>0</v>
      </c>
      <c r="CZ458" t="s">
        <v>1332</v>
      </c>
      <c r="DA458" t="s">
        <v>144</v>
      </c>
      <c r="DP458" t="s">
        <v>148</v>
      </c>
      <c r="DX458" t="s">
        <v>140</v>
      </c>
      <c r="DY458" t="s">
        <v>140</v>
      </c>
      <c r="DZ458" t="s">
        <v>140</v>
      </c>
      <c r="EA458" t="s">
        <v>140</v>
      </c>
      <c r="EB458" t="s">
        <v>140</v>
      </c>
      <c r="EC458" t="s">
        <v>140</v>
      </c>
      <c r="ED458" t="s">
        <v>140</v>
      </c>
      <c r="EE458" t="s">
        <v>140</v>
      </c>
      <c r="FQ458" s="1">
        <v>40025</v>
      </c>
      <c r="FT458" t="s">
        <v>144</v>
      </c>
    </row>
    <row r="459" spans="1:177" x14ac:dyDescent="0.2">
      <c r="A459" s="8">
        <v>468</v>
      </c>
      <c r="B459" s="15" t="s">
        <v>2077</v>
      </c>
      <c r="C459" s="1">
        <v>40022</v>
      </c>
      <c r="D459">
        <v>16</v>
      </c>
      <c r="E459">
        <v>20</v>
      </c>
      <c r="F459" s="1">
        <v>40022</v>
      </c>
      <c r="G459" t="s">
        <v>138</v>
      </c>
      <c r="H459">
        <v>58</v>
      </c>
      <c r="I459" t="s">
        <v>141</v>
      </c>
      <c r="J459" t="s">
        <v>144</v>
      </c>
      <c r="K459" t="s">
        <v>144</v>
      </c>
      <c r="L459" t="s">
        <v>144</v>
      </c>
      <c r="M459" t="s">
        <v>144</v>
      </c>
      <c r="N459" t="s">
        <v>144</v>
      </c>
      <c r="O459" t="s">
        <v>144</v>
      </c>
      <c r="P459" t="s">
        <v>144</v>
      </c>
      <c r="Q459" t="s">
        <v>142</v>
      </c>
      <c r="R459" t="s">
        <v>144</v>
      </c>
      <c r="S459" t="s">
        <v>144</v>
      </c>
      <c r="T459" t="s">
        <v>144</v>
      </c>
      <c r="U459" t="s">
        <v>144</v>
      </c>
      <c r="V459" t="s">
        <v>144</v>
      </c>
      <c r="W459" t="s">
        <v>142</v>
      </c>
      <c r="X459" t="s">
        <v>142</v>
      </c>
      <c r="Y459" t="s">
        <v>142</v>
      </c>
      <c r="Z459" t="s">
        <v>1333</v>
      </c>
      <c r="AA459" t="s">
        <v>146</v>
      </c>
      <c r="AB459" t="s">
        <v>140</v>
      </c>
      <c r="AC459" t="s">
        <v>140</v>
      </c>
      <c r="AD459" t="s">
        <v>140</v>
      </c>
      <c r="AE459" t="s">
        <v>140</v>
      </c>
      <c r="AF459" t="s">
        <v>140</v>
      </c>
      <c r="AG459" t="s">
        <v>144</v>
      </c>
      <c r="AH459" t="s">
        <v>144</v>
      </c>
      <c r="AI459" t="s">
        <v>144</v>
      </c>
      <c r="AJ459" t="s">
        <v>144</v>
      </c>
      <c r="AK459" t="s">
        <v>144</v>
      </c>
      <c r="AL459" t="s">
        <v>144</v>
      </c>
      <c r="AM459" t="s">
        <v>142</v>
      </c>
      <c r="AN459" t="s">
        <v>144</v>
      </c>
      <c r="AO459" t="s">
        <v>150</v>
      </c>
      <c r="AP459" t="s">
        <v>1334</v>
      </c>
      <c r="AQ459" t="s">
        <v>142</v>
      </c>
      <c r="AR459" t="s">
        <v>144</v>
      </c>
      <c r="AS459" t="s">
        <v>144</v>
      </c>
      <c r="AT459" t="s">
        <v>159</v>
      </c>
      <c r="AV459" t="s">
        <v>144</v>
      </c>
      <c r="AW459" t="s">
        <v>144</v>
      </c>
      <c r="AX459" t="s">
        <v>144</v>
      </c>
      <c r="AY459" t="s">
        <v>144</v>
      </c>
      <c r="AZ459" t="s">
        <v>1335</v>
      </c>
      <c r="BA459" t="s">
        <v>144</v>
      </c>
      <c r="BC459" t="s">
        <v>144</v>
      </c>
      <c r="BK459" t="s">
        <v>144</v>
      </c>
      <c r="BL459">
        <v>21</v>
      </c>
      <c r="BM459" t="s">
        <v>144</v>
      </c>
      <c r="BQ459">
        <v>38</v>
      </c>
      <c r="BR459" t="s">
        <v>142</v>
      </c>
      <c r="BU459">
        <v>17</v>
      </c>
      <c r="CM459" s="4">
        <v>40022.556944444441</v>
      </c>
      <c r="CN459" s="4">
        <v>40022.633333333331</v>
      </c>
      <c r="CQ459" t="s">
        <v>142</v>
      </c>
      <c r="CR459" s="1">
        <v>40022</v>
      </c>
      <c r="CS459" s="2">
        <v>0.61111111111111105</v>
      </c>
      <c r="CT459" t="s">
        <v>142</v>
      </c>
      <c r="CU459" s="1">
        <v>40033</v>
      </c>
      <c r="CV459">
        <v>0</v>
      </c>
      <c r="CW459">
        <v>0</v>
      </c>
      <c r="CX459">
        <v>3</v>
      </c>
      <c r="CY459">
        <v>3</v>
      </c>
      <c r="CZ459" t="s">
        <v>1336</v>
      </c>
      <c r="DA459" t="s">
        <v>142</v>
      </c>
      <c r="DB459" s="1">
        <v>40022</v>
      </c>
      <c r="DP459" t="s">
        <v>152</v>
      </c>
      <c r="DX459" t="s">
        <v>140</v>
      </c>
      <c r="DY459" t="s">
        <v>140</v>
      </c>
      <c r="DZ459" t="s">
        <v>146</v>
      </c>
      <c r="EA459" t="s">
        <v>140</v>
      </c>
      <c r="EB459" t="s">
        <v>140</v>
      </c>
      <c r="EC459" t="s">
        <v>140</v>
      </c>
      <c r="ED459" t="s">
        <v>140</v>
      </c>
      <c r="EE459" t="s">
        <v>140</v>
      </c>
      <c r="EG459" t="s">
        <v>163</v>
      </c>
      <c r="EQ459" t="s">
        <v>163</v>
      </c>
      <c r="FQ459" s="1">
        <v>40029</v>
      </c>
      <c r="FT459" t="s">
        <v>144</v>
      </c>
    </row>
    <row r="460" spans="1:177" x14ac:dyDescent="0.2">
      <c r="A460" s="8">
        <v>469</v>
      </c>
      <c r="B460" s="15" t="s">
        <v>2078</v>
      </c>
      <c r="C460" s="1">
        <v>40031</v>
      </c>
      <c r="D460">
        <v>11</v>
      </c>
      <c r="E460">
        <v>12</v>
      </c>
      <c r="F460" s="1">
        <v>40031</v>
      </c>
      <c r="G460" t="s">
        <v>138</v>
      </c>
      <c r="H460">
        <v>73</v>
      </c>
      <c r="I460" t="s">
        <v>139</v>
      </c>
      <c r="J460" t="s">
        <v>144</v>
      </c>
      <c r="K460" t="s">
        <v>142</v>
      </c>
      <c r="L460" t="s">
        <v>142</v>
      </c>
      <c r="M460" t="s">
        <v>144</v>
      </c>
      <c r="N460" t="s">
        <v>144</v>
      </c>
      <c r="O460" t="s">
        <v>142</v>
      </c>
      <c r="P460" t="s">
        <v>144</v>
      </c>
      <c r="Q460" t="s">
        <v>144</v>
      </c>
      <c r="R460" t="s">
        <v>144</v>
      </c>
      <c r="S460" t="s">
        <v>144</v>
      </c>
      <c r="T460" t="s">
        <v>144</v>
      </c>
      <c r="U460" t="s">
        <v>144</v>
      </c>
      <c r="V460" t="s">
        <v>144</v>
      </c>
      <c r="W460" t="s">
        <v>144</v>
      </c>
      <c r="X460" t="s">
        <v>144</v>
      </c>
      <c r="Y460" t="s">
        <v>144</v>
      </c>
      <c r="Z460" t="s">
        <v>1337</v>
      </c>
      <c r="AA460" t="s">
        <v>140</v>
      </c>
      <c r="AB460" t="s">
        <v>140</v>
      </c>
      <c r="AC460" t="s">
        <v>146</v>
      </c>
      <c r="AD460" t="s">
        <v>140</v>
      </c>
      <c r="AE460" t="s">
        <v>140</v>
      </c>
      <c r="AF460" t="s">
        <v>140</v>
      </c>
      <c r="AG460" t="s">
        <v>142</v>
      </c>
      <c r="AH460" t="s">
        <v>144</v>
      </c>
      <c r="AI460" t="s">
        <v>144</v>
      </c>
      <c r="AJ460" t="s">
        <v>144</v>
      </c>
      <c r="AK460" t="s">
        <v>144</v>
      </c>
      <c r="AL460" t="s">
        <v>144</v>
      </c>
      <c r="AM460" t="s">
        <v>144</v>
      </c>
      <c r="AN460" t="s">
        <v>144</v>
      </c>
      <c r="AO460" t="s">
        <v>147</v>
      </c>
      <c r="AQ460" t="s">
        <v>142</v>
      </c>
      <c r="AR460" t="s">
        <v>142</v>
      </c>
      <c r="AS460" t="s">
        <v>144</v>
      </c>
      <c r="AT460" t="s">
        <v>151</v>
      </c>
      <c r="AV460" t="s">
        <v>144</v>
      </c>
      <c r="AW460" t="s">
        <v>144</v>
      </c>
      <c r="AX460" t="s">
        <v>142</v>
      </c>
      <c r="AY460" t="s">
        <v>144</v>
      </c>
      <c r="AZ460" t="s">
        <v>1338</v>
      </c>
      <c r="BA460" t="s">
        <v>144</v>
      </c>
      <c r="BC460" t="s">
        <v>142</v>
      </c>
      <c r="BD460">
        <v>108</v>
      </c>
      <c r="BE460">
        <v>108</v>
      </c>
      <c r="BF460">
        <v>32</v>
      </c>
      <c r="BG460">
        <v>32</v>
      </c>
      <c r="BH460">
        <v>32</v>
      </c>
      <c r="BI460">
        <v>7.5</v>
      </c>
      <c r="BJ460">
        <v>7.5</v>
      </c>
      <c r="BK460" t="s">
        <v>144</v>
      </c>
      <c r="BL460">
        <v>0.8</v>
      </c>
      <c r="BM460" t="s">
        <v>144</v>
      </c>
      <c r="BO460">
        <v>40</v>
      </c>
      <c r="BQ460">
        <v>18</v>
      </c>
      <c r="BR460" t="s">
        <v>142</v>
      </c>
      <c r="BU460">
        <v>17</v>
      </c>
      <c r="CM460" s="4">
        <v>40031.406944444447</v>
      </c>
      <c r="CN460" s="4">
        <v>40031.569444444445</v>
      </c>
      <c r="CQ460" t="s">
        <v>142</v>
      </c>
      <c r="CR460" s="1">
        <v>40031</v>
      </c>
      <c r="CS460" s="2">
        <v>0.36388888888888887</v>
      </c>
      <c r="CT460" t="s">
        <v>142</v>
      </c>
      <c r="CU460" s="1">
        <v>40033</v>
      </c>
      <c r="CV460">
        <v>3</v>
      </c>
      <c r="CW460">
        <v>3</v>
      </c>
      <c r="CX460">
        <v>3</v>
      </c>
      <c r="CY460">
        <v>4</v>
      </c>
      <c r="DA460" t="s">
        <v>144</v>
      </c>
      <c r="DP460" t="s">
        <v>148</v>
      </c>
      <c r="DX460" t="s">
        <v>140</v>
      </c>
      <c r="DY460" t="s">
        <v>140</v>
      </c>
      <c r="DZ460" t="s">
        <v>140</v>
      </c>
      <c r="EA460" t="s">
        <v>140</v>
      </c>
      <c r="EB460" t="s">
        <v>140</v>
      </c>
      <c r="EC460" t="s">
        <v>140</v>
      </c>
      <c r="ED460" t="s">
        <v>140</v>
      </c>
      <c r="EE460" t="s">
        <v>140</v>
      </c>
      <c r="FQ460" s="1">
        <v>40037</v>
      </c>
      <c r="FT460" t="s">
        <v>144</v>
      </c>
    </row>
    <row r="461" spans="1:177" x14ac:dyDescent="0.2">
      <c r="A461" s="8">
        <v>470</v>
      </c>
      <c r="B461" s="15" t="s">
        <v>2079</v>
      </c>
      <c r="C461" s="1">
        <v>40032</v>
      </c>
      <c r="D461">
        <v>12</v>
      </c>
      <c r="E461">
        <v>14</v>
      </c>
      <c r="F461" s="1">
        <v>40032</v>
      </c>
      <c r="G461" t="s">
        <v>138</v>
      </c>
      <c r="H461">
        <v>50</v>
      </c>
      <c r="I461" t="s">
        <v>141</v>
      </c>
      <c r="J461" t="s">
        <v>144</v>
      </c>
      <c r="K461" t="s">
        <v>144</v>
      </c>
      <c r="L461" t="s">
        <v>144</v>
      </c>
      <c r="M461" t="s">
        <v>144</v>
      </c>
      <c r="N461" t="s">
        <v>144</v>
      </c>
      <c r="O461" t="s">
        <v>144</v>
      </c>
      <c r="P461" t="s">
        <v>144</v>
      </c>
      <c r="Q461" t="s">
        <v>142</v>
      </c>
      <c r="R461" t="s">
        <v>144</v>
      </c>
      <c r="S461" t="s">
        <v>144</v>
      </c>
      <c r="T461" t="s">
        <v>144</v>
      </c>
      <c r="U461" t="s">
        <v>144</v>
      </c>
      <c r="V461" t="s">
        <v>144</v>
      </c>
      <c r="W461" t="s">
        <v>144</v>
      </c>
      <c r="X461" t="s">
        <v>144</v>
      </c>
      <c r="Y461" t="s">
        <v>144</v>
      </c>
      <c r="Z461" t="s">
        <v>1339</v>
      </c>
      <c r="AA461" t="s">
        <v>146</v>
      </c>
      <c r="AB461" t="s">
        <v>140</v>
      </c>
      <c r="AC461" t="s">
        <v>140</v>
      </c>
      <c r="AD461" t="s">
        <v>140</v>
      </c>
      <c r="AE461" t="s">
        <v>140</v>
      </c>
      <c r="AF461" t="s">
        <v>140</v>
      </c>
      <c r="AG461" t="s">
        <v>144</v>
      </c>
      <c r="AH461" t="s">
        <v>144</v>
      </c>
      <c r="AI461" t="s">
        <v>144</v>
      </c>
      <c r="AJ461" t="s">
        <v>144</v>
      </c>
      <c r="AK461" t="s">
        <v>144</v>
      </c>
      <c r="AL461" t="s">
        <v>144</v>
      </c>
      <c r="AM461" t="s">
        <v>144</v>
      </c>
      <c r="AN461" t="s">
        <v>144</v>
      </c>
      <c r="AO461" t="s">
        <v>561</v>
      </c>
      <c r="AP461" t="s">
        <v>1340</v>
      </c>
      <c r="AQ461" t="s">
        <v>142</v>
      </c>
      <c r="AR461" t="s">
        <v>144</v>
      </c>
      <c r="AS461" t="s">
        <v>144</v>
      </c>
      <c r="AT461" t="s">
        <v>159</v>
      </c>
      <c r="AV461" t="s">
        <v>144</v>
      </c>
      <c r="AW461" t="s">
        <v>144</v>
      </c>
      <c r="AX461" t="s">
        <v>144</v>
      </c>
      <c r="AY461" t="s">
        <v>144</v>
      </c>
      <c r="AZ461" t="s">
        <v>1341</v>
      </c>
      <c r="BA461" t="s">
        <v>144</v>
      </c>
      <c r="BC461" t="s">
        <v>144</v>
      </c>
      <c r="BK461" t="s">
        <v>144</v>
      </c>
      <c r="BL461">
        <v>21</v>
      </c>
      <c r="BM461" t="s">
        <v>144</v>
      </c>
      <c r="BO461">
        <v>2</v>
      </c>
      <c r="BQ461">
        <v>20</v>
      </c>
      <c r="BR461" t="s">
        <v>142</v>
      </c>
      <c r="BU461">
        <v>19</v>
      </c>
      <c r="CM461" s="4">
        <v>40032.51458333333</v>
      </c>
      <c r="CN461" s="4">
        <v>40032.69027777778</v>
      </c>
      <c r="CQ461" t="s">
        <v>142</v>
      </c>
      <c r="CR461" s="1">
        <v>40032</v>
      </c>
      <c r="CS461" s="2">
        <v>0.52638888888888891</v>
      </c>
      <c r="CT461" t="s">
        <v>142</v>
      </c>
      <c r="CU461" s="1">
        <v>40033</v>
      </c>
      <c r="CV461">
        <v>3</v>
      </c>
      <c r="CW461">
        <v>3</v>
      </c>
      <c r="CX461">
        <v>1</v>
      </c>
      <c r="CY461">
        <v>3</v>
      </c>
      <c r="CZ461" t="s">
        <v>1342</v>
      </c>
      <c r="DA461" t="s">
        <v>142</v>
      </c>
      <c r="DB461" s="1">
        <v>40033</v>
      </c>
      <c r="DC461" t="s">
        <v>142</v>
      </c>
      <c r="DD461" s="1">
        <v>40032</v>
      </c>
      <c r="DE461" s="2">
        <v>0.52638888888888891</v>
      </c>
      <c r="DF461" t="s">
        <v>142</v>
      </c>
      <c r="DG461" s="1">
        <v>40033</v>
      </c>
      <c r="DH461">
        <v>3</v>
      </c>
      <c r="DI461">
        <v>3</v>
      </c>
      <c r="DJ461">
        <v>1</v>
      </c>
      <c r="DK461">
        <v>3</v>
      </c>
      <c r="DL461" t="s">
        <v>1342</v>
      </c>
      <c r="DM461" t="s">
        <v>142</v>
      </c>
      <c r="DN461" s="1">
        <v>40033</v>
      </c>
      <c r="DP461" t="s">
        <v>148</v>
      </c>
      <c r="DX461" t="s">
        <v>140</v>
      </c>
      <c r="DY461" t="s">
        <v>140</v>
      </c>
      <c r="DZ461" t="s">
        <v>140</v>
      </c>
      <c r="EA461" t="s">
        <v>140</v>
      </c>
      <c r="EB461" t="s">
        <v>140</v>
      </c>
      <c r="EC461" t="s">
        <v>140</v>
      </c>
      <c r="ED461" t="s">
        <v>140</v>
      </c>
      <c r="EE461" t="s">
        <v>140</v>
      </c>
      <c r="FT461" t="s">
        <v>144</v>
      </c>
    </row>
    <row r="462" spans="1:177" x14ac:dyDescent="0.2">
      <c r="A462" s="8">
        <v>471</v>
      </c>
      <c r="B462" s="15" t="s">
        <v>3140</v>
      </c>
      <c r="C462" s="1">
        <v>40037</v>
      </c>
      <c r="D462">
        <v>6</v>
      </c>
      <c r="E462">
        <v>6</v>
      </c>
      <c r="F462" s="1">
        <v>40037</v>
      </c>
      <c r="G462" t="s">
        <v>138</v>
      </c>
      <c r="H462">
        <v>73</v>
      </c>
      <c r="I462" t="s">
        <v>141</v>
      </c>
      <c r="J462" t="s">
        <v>144</v>
      </c>
      <c r="K462" t="s">
        <v>142</v>
      </c>
      <c r="L462" t="s">
        <v>144</v>
      </c>
      <c r="M462" t="s">
        <v>144</v>
      </c>
      <c r="N462" t="s">
        <v>144</v>
      </c>
      <c r="O462" t="s">
        <v>144</v>
      </c>
      <c r="P462" t="s">
        <v>144</v>
      </c>
      <c r="Q462" t="s">
        <v>142</v>
      </c>
      <c r="R462" t="s">
        <v>144</v>
      </c>
      <c r="S462" t="s">
        <v>144</v>
      </c>
      <c r="T462" t="s">
        <v>144</v>
      </c>
      <c r="U462" t="s">
        <v>144</v>
      </c>
      <c r="V462" t="s">
        <v>144</v>
      </c>
      <c r="W462" t="s">
        <v>144</v>
      </c>
      <c r="X462" t="s">
        <v>144</v>
      </c>
      <c r="Y462" t="s">
        <v>144</v>
      </c>
      <c r="Z462" t="s">
        <v>1343</v>
      </c>
      <c r="AA462" t="s">
        <v>146</v>
      </c>
      <c r="AB462" t="s">
        <v>140</v>
      </c>
      <c r="AC462" t="s">
        <v>140</v>
      </c>
      <c r="AD462" t="s">
        <v>140</v>
      </c>
      <c r="AE462" t="s">
        <v>140</v>
      </c>
      <c r="AF462" t="s">
        <v>140</v>
      </c>
      <c r="AG462" t="s">
        <v>144</v>
      </c>
      <c r="AH462" t="s">
        <v>144</v>
      </c>
      <c r="AI462" t="s">
        <v>144</v>
      </c>
      <c r="AJ462" t="s">
        <v>144</v>
      </c>
      <c r="AK462" t="s">
        <v>144</v>
      </c>
      <c r="AL462" t="s">
        <v>144</v>
      </c>
      <c r="AM462" t="s">
        <v>144</v>
      </c>
      <c r="AN462" t="s">
        <v>144</v>
      </c>
      <c r="AO462" t="s">
        <v>147</v>
      </c>
      <c r="AQ462" t="s">
        <v>144</v>
      </c>
      <c r="AS462" t="s">
        <v>144</v>
      </c>
      <c r="AT462" t="s">
        <v>159</v>
      </c>
      <c r="AV462" t="s">
        <v>144</v>
      </c>
      <c r="AW462" t="s">
        <v>144</v>
      </c>
      <c r="AX462" t="s">
        <v>144</v>
      </c>
      <c r="AY462" t="s">
        <v>144</v>
      </c>
      <c r="AZ462" t="s">
        <v>1344</v>
      </c>
      <c r="BA462" t="s">
        <v>142</v>
      </c>
      <c r="BC462" t="s">
        <v>142</v>
      </c>
      <c r="BD462">
        <v>131</v>
      </c>
      <c r="BE462">
        <v>131</v>
      </c>
      <c r="BF462">
        <v>45</v>
      </c>
      <c r="BG462">
        <v>45</v>
      </c>
      <c r="BH462">
        <v>45</v>
      </c>
      <c r="BI462">
        <v>7.19</v>
      </c>
      <c r="BJ462">
        <v>7.19</v>
      </c>
      <c r="BK462" t="s">
        <v>142</v>
      </c>
      <c r="BL462">
        <v>40</v>
      </c>
      <c r="BQ462">
        <v>32</v>
      </c>
      <c r="BR462" t="s">
        <v>142</v>
      </c>
      <c r="BS462" t="s">
        <v>144</v>
      </c>
      <c r="BT462" t="s">
        <v>144</v>
      </c>
      <c r="BU462">
        <v>17</v>
      </c>
      <c r="CM462" s="4">
        <v>40038.197916666664</v>
      </c>
      <c r="CN462" s="4">
        <v>40039.240972222222</v>
      </c>
      <c r="CQ462" t="s">
        <v>142</v>
      </c>
      <c r="CR462" s="1">
        <v>40038</v>
      </c>
      <c r="CS462" s="2">
        <v>0.18194444444444444</v>
      </c>
      <c r="CT462" t="s">
        <v>142</v>
      </c>
      <c r="CU462" s="1">
        <v>40061</v>
      </c>
      <c r="CV462">
        <v>0</v>
      </c>
      <c r="CW462">
        <v>0</v>
      </c>
      <c r="CX462">
        <v>1</v>
      </c>
      <c r="CY462">
        <v>2</v>
      </c>
      <c r="CZ462" t="s">
        <v>1345</v>
      </c>
      <c r="DA462" t="s">
        <v>144</v>
      </c>
      <c r="DC462" t="s">
        <v>142</v>
      </c>
      <c r="DD462" s="1">
        <v>40039</v>
      </c>
      <c r="DE462" s="2">
        <v>0.18194444444444444</v>
      </c>
      <c r="DF462" t="s">
        <v>142</v>
      </c>
      <c r="DG462" s="1">
        <v>40061</v>
      </c>
      <c r="DH462">
        <v>0</v>
      </c>
      <c r="DI462">
        <v>0</v>
      </c>
      <c r="DJ462">
        <v>1</v>
      </c>
      <c r="DK462">
        <v>2</v>
      </c>
      <c r="DL462" t="s">
        <v>1345</v>
      </c>
      <c r="DM462" t="s">
        <v>144</v>
      </c>
      <c r="DP462" t="s">
        <v>148</v>
      </c>
      <c r="DX462" t="s">
        <v>140</v>
      </c>
      <c r="DY462" t="s">
        <v>140</v>
      </c>
      <c r="DZ462" t="s">
        <v>140</v>
      </c>
      <c r="EA462" t="s">
        <v>140</v>
      </c>
      <c r="EB462" t="s">
        <v>140</v>
      </c>
      <c r="EC462" t="s">
        <v>140</v>
      </c>
      <c r="ED462" t="s">
        <v>140</v>
      </c>
      <c r="EE462" t="s">
        <v>140</v>
      </c>
      <c r="FQ462" s="1">
        <v>40041</v>
      </c>
      <c r="FT462" t="s">
        <v>144</v>
      </c>
    </row>
    <row r="463" spans="1:177" x14ac:dyDescent="0.2">
      <c r="A463" s="8">
        <v>472</v>
      </c>
      <c r="B463" s="15" t="s">
        <v>2080</v>
      </c>
      <c r="C463" s="1">
        <v>40035</v>
      </c>
      <c r="D463">
        <v>17</v>
      </c>
      <c r="E463">
        <v>16</v>
      </c>
      <c r="F463" s="1">
        <v>40037</v>
      </c>
      <c r="G463" t="s">
        <v>138</v>
      </c>
      <c r="H463">
        <v>73</v>
      </c>
      <c r="I463" t="s">
        <v>141</v>
      </c>
      <c r="J463" t="s">
        <v>144</v>
      </c>
      <c r="K463" t="s">
        <v>142</v>
      </c>
      <c r="L463" t="s">
        <v>144</v>
      </c>
      <c r="M463" t="s">
        <v>144</v>
      </c>
      <c r="N463" t="s">
        <v>144</v>
      </c>
      <c r="O463" t="s">
        <v>142</v>
      </c>
      <c r="P463" t="s">
        <v>144</v>
      </c>
      <c r="Q463" t="s">
        <v>142</v>
      </c>
      <c r="R463" t="s">
        <v>144</v>
      </c>
      <c r="S463" t="s">
        <v>144</v>
      </c>
      <c r="T463" t="s">
        <v>144</v>
      </c>
      <c r="U463" t="s">
        <v>144</v>
      </c>
      <c r="V463" t="s">
        <v>144</v>
      </c>
      <c r="W463" t="s">
        <v>144</v>
      </c>
      <c r="X463" t="s">
        <v>144</v>
      </c>
      <c r="Y463" t="s">
        <v>142</v>
      </c>
      <c r="Z463" t="s">
        <v>1346</v>
      </c>
      <c r="AA463" t="s">
        <v>140</v>
      </c>
      <c r="AB463" t="s">
        <v>146</v>
      </c>
      <c r="AC463" t="s">
        <v>140</v>
      </c>
      <c r="AD463" t="s">
        <v>140</v>
      </c>
      <c r="AE463" t="s">
        <v>140</v>
      </c>
      <c r="AF463" t="s">
        <v>140</v>
      </c>
      <c r="AG463" t="s">
        <v>144</v>
      </c>
      <c r="AH463" t="s">
        <v>142</v>
      </c>
      <c r="AI463" t="s">
        <v>144</v>
      </c>
      <c r="AJ463" t="s">
        <v>144</v>
      </c>
      <c r="AK463" t="s">
        <v>144</v>
      </c>
      <c r="AL463" t="s">
        <v>144</v>
      </c>
      <c r="AM463" t="s">
        <v>144</v>
      </c>
      <c r="AN463" t="s">
        <v>144</v>
      </c>
      <c r="AO463" t="s">
        <v>147</v>
      </c>
      <c r="AQ463" t="s">
        <v>142</v>
      </c>
      <c r="AR463" t="s">
        <v>142</v>
      </c>
      <c r="AS463" t="s">
        <v>144</v>
      </c>
      <c r="AT463" t="s">
        <v>156</v>
      </c>
      <c r="AV463" t="s">
        <v>144</v>
      </c>
      <c r="AW463" t="s">
        <v>144</v>
      </c>
      <c r="AX463" t="s">
        <v>142</v>
      </c>
      <c r="AY463" t="s">
        <v>144</v>
      </c>
      <c r="AZ463" t="s">
        <v>1347</v>
      </c>
      <c r="BA463" t="s">
        <v>142</v>
      </c>
      <c r="BC463" t="s">
        <v>142</v>
      </c>
      <c r="BD463">
        <v>154</v>
      </c>
      <c r="BE463">
        <v>74</v>
      </c>
      <c r="BF463">
        <v>35</v>
      </c>
      <c r="BG463">
        <v>82</v>
      </c>
      <c r="BH463">
        <v>33</v>
      </c>
      <c r="BI463">
        <v>7.38</v>
      </c>
      <c r="BJ463">
        <v>7.06</v>
      </c>
      <c r="BK463" t="s">
        <v>142</v>
      </c>
      <c r="BL463">
        <v>100</v>
      </c>
      <c r="BM463" t="s">
        <v>142</v>
      </c>
      <c r="BO463">
        <v>2</v>
      </c>
      <c r="BQ463">
        <v>33</v>
      </c>
      <c r="BR463" t="s">
        <v>142</v>
      </c>
      <c r="BS463" t="s">
        <v>144</v>
      </c>
      <c r="BT463" t="s">
        <v>142</v>
      </c>
      <c r="BU463">
        <v>16</v>
      </c>
      <c r="CM463" s="4">
        <v>40037.111805555556</v>
      </c>
      <c r="CN463" s="4">
        <v>40040.501388888886</v>
      </c>
      <c r="CQ463" t="s">
        <v>142</v>
      </c>
      <c r="CR463" s="1">
        <v>40069</v>
      </c>
      <c r="CS463" s="2">
        <v>0.18611111111111112</v>
      </c>
      <c r="CT463" t="s">
        <v>142</v>
      </c>
      <c r="CU463" s="1">
        <v>40061</v>
      </c>
      <c r="CV463">
        <v>1</v>
      </c>
      <c r="CW463">
        <v>3</v>
      </c>
      <c r="CX463">
        <v>3</v>
      </c>
      <c r="CY463">
        <v>3</v>
      </c>
      <c r="CZ463" t="s">
        <v>1305</v>
      </c>
      <c r="DA463" t="s">
        <v>144</v>
      </c>
      <c r="DC463" t="s">
        <v>142</v>
      </c>
      <c r="DD463" s="1">
        <v>40069</v>
      </c>
      <c r="DE463" s="2">
        <v>0.18611111111111112</v>
      </c>
      <c r="DF463" t="s">
        <v>142</v>
      </c>
      <c r="DG463" s="1">
        <v>40061</v>
      </c>
      <c r="DH463">
        <v>1</v>
      </c>
      <c r="DI463">
        <v>3</v>
      </c>
      <c r="DJ463">
        <v>3</v>
      </c>
      <c r="DK463">
        <v>3</v>
      </c>
      <c r="DL463" t="s">
        <v>1305</v>
      </c>
      <c r="DM463" t="s">
        <v>144</v>
      </c>
      <c r="DP463" t="s">
        <v>152</v>
      </c>
      <c r="DX463" t="s">
        <v>140</v>
      </c>
      <c r="DY463" t="s">
        <v>140</v>
      </c>
      <c r="DZ463" t="s">
        <v>140</v>
      </c>
      <c r="EA463" t="s">
        <v>146</v>
      </c>
      <c r="EB463" t="s">
        <v>140</v>
      </c>
      <c r="EC463" t="s">
        <v>140</v>
      </c>
      <c r="ED463" t="s">
        <v>140</v>
      </c>
      <c r="EE463" t="s">
        <v>140</v>
      </c>
      <c r="EG463" t="s">
        <v>163</v>
      </c>
      <c r="EW463" t="s">
        <v>153</v>
      </c>
      <c r="EX463" t="s">
        <v>217</v>
      </c>
      <c r="FT463" t="s">
        <v>142</v>
      </c>
      <c r="FU463" s="1">
        <v>40040</v>
      </c>
    </row>
    <row r="464" spans="1:177" x14ac:dyDescent="0.2">
      <c r="A464" s="8">
        <v>473</v>
      </c>
      <c r="B464" s="15" t="s">
        <v>2081</v>
      </c>
      <c r="C464" s="1">
        <v>40039</v>
      </c>
      <c r="D464">
        <v>1</v>
      </c>
      <c r="E464">
        <v>6</v>
      </c>
      <c r="F464" s="1">
        <v>40039</v>
      </c>
      <c r="G464" t="s">
        <v>138</v>
      </c>
      <c r="H464">
        <v>58</v>
      </c>
      <c r="I464" t="s">
        <v>139</v>
      </c>
      <c r="J464" t="s">
        <v>144</v>
      </c>
      <c r="K464" t="s">
        <v>144</v>
      </c>
      <c r="L464" t="s">
        <v>144</v>
      </c>
      <c r="M464" t="s">
        <v>144</v>
      </c>
      <c r="N464" t="s">
        <v>144</v>
      </c>
      <c r="O464" t="s">
        <v>144</v>
      </c>
      <c r="P464" t="s">
        <v>144</v>
      </c>
      <c r="Q464" t="s">
        <v>142</v>
      </c>
      <c r="R464" t="s">
        <v>144</v>
      </c>
      <c r="S464" t="s">
        <v>144</v>
      </c>
      <c r="T464" t="s">
        <v>144</v>
      </c>
      <c r="U464" t="s">
        <v>144</v>
      </c>
      <c r="V464" t="s">
        <v>144</v>
      </c>
      <c r="W464" t="s">
        <v>144</v>
      </c>
      <c r="X464" t="s">
        <v>144</v>
      </c>
      <c r="Y464" t="s">
        <v>142</v>
      </c>
      <c r="Z464" t="s">
        <v>1348</v>
      </c>
      <c r="AA464" t="s">
        <v>146</v>
      </c>
      <c r="AB464" t="s">
        <v>140</v>
      </c>
      <c r="AC464" t="s">
        <v>140</v>
      </c>
      <c r="AD464" t="s">
        <v>140</v>
      </c>
      <c r="AE464" t="s">
        <v>140</v>
      </c>
      <c r="AF464" t="s">
        <v>140</v>
      </c>
      <c r="AG464" t="s">
        <v>144</v>
      </c>
      <c r="AH464" t="s">
        <v>144</v>
      </c>
      <c r="AI464" t="s">
        <v>144</v>
      </c>
      <c r="AJ464" t="s">
        <v>142</v>
      </c>
      <c r="AK464" t="s">
        <v>144</v>
      </c>
      <c r="AL464" t="s">
        <v>144</v>
      </c>
      <c r="AM464" t="s">
        <v>144</v>
      </c>
      <c r="AN464" t="s">
        <v>144</v>
      </c>
      <c r="AO464" t="s">
        <v>561</v>
      </c>
      <c r="AP464" t="s">
        <v>1349</v>
      </c>
      <c r="AQ464" t="s">
        <v>142</v>
      </c>
      <c r="AR464" t="s">
        <v>142</v>
      </c>
      <c r="AS464" t="s">
        <v>142</v>
      </c>
      <c r="AT464" t="s">
        <v>159</v>
      </c>
      <c r="AV464" t="s">
        <v>144</v>
      </c>
      <c r="AW464" t="s">
        <v>144</v>
      </c>
      <c r="AX464" t="s">
        <v>144</v>
      </c>
      <c r="AY464" t="s">
        <v>144</v>
      </c>
      <c r="AZ464" t="s">
        <v>1350</v>
      </c>
      <c r="BA464" t="s">
        <v>144</v>
      </c>
      <c r="BC464" t="s">
        <v>144</v>
      </c>
      <c r="BK464" t="s">
        <v>144</v>
      </c>
      <c r="BL464">
        <v>21</v>
      </c>
      <c r="BM464" t="s">
        <v>144</v>
      </c>
      <c r="BQ464">
        <v>19</v>
      </c>
      <c r="BR464" t="s">
        <v>142</v>
      </c>
      <c r="BU464">
        <v>15</v>
      </c>
      <c r="CM464" s="4">
        <v>40039.366666666669</v>
      </c>
      <c r="CN464" s="4">
        <v>40039.51666666667</v>
      </c>
      <c r="CQ464" t="s">
        <v>142</v>
      </c>
      <c r="CR464" s="1">
        <v>40039</v>
      </c>
      <c r="CS464" s="2">
        <v>8.0555555555555561E-2</v>
      </c>
      <c r="CT464" t="s">
        <v>142</v>
      </c>
      <c r="CU464" s="1">
        <v>40061</v>
      </c>
      <c r="CV464">
        <v>0</v>
      </c>
      <c r="CW464">
        <v>0</v>
      </c>
      <c r="CX464">
        <v>1</v>
      </c>
      <c r="CY464">
        <v>0</v>
      </c>
      <c r="CZ464" t="s">
        <v>1226</v>
      </c>
      <c r="DA464" t="s">
        <v>142</v>
      </c>
      <c r="DB464" s="1">
        <v>40039</v>
      </c>
      <c r="DC464" t="s">
        <v>142</v>
      </c>
      <c r="DD464" s="1">
        <v>40039</v>
      </c>
      <c r="DE464" s="2">
        <v>8.0555555555555561E-2</v>
      </c>
      <c r="DF464" t="s">
        <v>142</v>
      </c>
      <c r="DG464" s="1">
        <v>40061</v>
      </c>
      <c r="DH464">
        <v>0</v>
      </c>
      <c r="DI464">
        <v>0</v>
      </c>
      <c r="DJ464">
        <v>1</v>
      </c>
      <c r="DK464">
        <v>0</v>
      </c>
      <c r="DL464" t="s">
        <v>1226</v>
      </c>
      <c r="DM464" t="s">
        <v>142</v>
      </c>
      <c r="DN464" s="1">
        <v>40039</v>
      </c>
      <c r="DP464" t="s">
        <v>152</v>
      </c>
      <c r="DX464" t="s">
        <v>146</v>
      </c>
      <c r="DY464" t="s">
        <v>140</v>
      </c>
      <c r="DZ464" t="s">
        <v>140</v>
      </c>
      <c r="EA464" t="s">
        <v>146</v>
      </c>
      <c r="EB464" t="s">
        <v>140</v>
      </c>
      <c r="EC464" t="s">
        <v>140</v>
      </c>
      <c r="ED464" t="s">
        <v>140</v>
      </c>
      <c r="EE464" t="s">
        <v>140</v>
      </c>
      <c r="EG464" t="s">
        <v>153</v>
      </c>
      <c r="EH464" t="s">
        <v>169</v>
      </c>
      <c r="EW464" t="s">
        <v>163</v>
      </c>
      <c r="FQ464" s="1">
        <v>40040</v>
      </c>
      <c r="FT464" t="s">
        <v>144</v>
      </c>
    </row>
    <row r="465" spans="1:176" x14ac:dyDescent="0.2">
      <c r="A465" s="8">
        <v>474</v>
      </c>
      <c r="B465" s="15" t="s">
        <v>2082</v>
      </c>
      <c r="C465" s="1">
        <v>40041</v>
      </c>
      <c r="D465">
        <v>20</v>
      </c>
      <c r="E465">
        <v>21</v>
      </c>
      <c r="F465" s="1">
        <v>40042</v>
      </c>
      <c r="G465" t="s">
        <v>138</v>
      </c>
      <c r="H465">
        <v>71</v>
      </c>
      <c r="I465" t="s">
        <v>141</v>
      </c>
      <c r="J465" t="s">
        <v>144</v>
      </c>
      <c r="K465" t="s">
        <v>144</v>
      </c>
      <c r="L465" t="s">
        <v>142</v>
      </c>
      <c r="M465" t="s">
        <v>144</v>
      </c>
      <c r="N465" t="s">
        <v>144</v>
      </c>
      <c r="O465" t="s">
        <v>144</v>
      </c>
      <c r="P465" t="s">
        <v>144</v>
      </c>
      <c r="Q465" t="s">
        <v>144</v>
      </c>
      <c r="R465" t="s">
        <v>144</v>
      </c>
      <c r="S465" t="s">
        <v>144</v>
      </c>
      <c r="T465" t="s">
        <v>144</v>
      </c>
      <c r="U465" t="s">
        <v>144</v>
      </c>
      <c r="V465" t="s">
        <v>144</v>
      </c>
      <c r="W465" t="s">
        <v>142</v>
      </c>
      <c r="X465" t="s">
        <v>142</v>
      </c>
      <c r="Y465" t="s">
        <v>142</v>
      </c>
      <c r="Z465" t="s">
        <v>1351</v>
      </c>
      <c r="AA465" t="s">
        <v>140</v>
      </c>
      <c r="AB465" t="s">
        <v>140</v>
      </c>
      <c r="AC465" t="s">
        <v>140</v>
      </c>
      <c r="AD465" t="s">
        <v>146</v>
      </c>
      <c r="AE465" t="s">
        <v>140</v>
      </c>
      <c r="AF465" t="s">
        <v>140</v>
      </c>
      <c r="AG465" t="s">
        <v>144</v>
      </c>
      <c r="AH465" t="s">
        <v>144</v>
      </c>
      <c r="AI465" t="s">
        <v>144</v>
      </c>
      <c r="AJ465" t="s">
        <v>144</v>
      </c>
      <c r="AK465" t="s">
        <v>144</v>
      </c>
      <c r="AL465" t="s">
        <v>144</v>
      </c>
      <c r="AM465" t="s">
        <v>144</v>
      </c>
      <c r="AN465" t="s">
        <v>142</v>
      </c>
      <c r="AO465" t="s">
        <v>150</v>
      </c>
      <c r="AP465" t="s">
        <v>1352</v>
      </c>
      <c r="AQ465" t="s">
        <v>142</v>
      </c>
      <c r="AR465" t="s">
        <v>144</v>
      </c>
      <c r="AS465" t="s">
        <v>144</v>
      </c>
      <c r="AT465" t="s">
        <v>159</v>
      </c>
      <c r="AV465" t="s">
        <v>144</v>
      </c>
      <c r="AW465" t="s">
        <v>144</v>
      </c>
      <c r="AX465" t="s">
        <v>144</v>
      </c>
      <c r="AY465" t="s">
        <v>144</v>
      </c>
      <c r="AZ465" t="s">
        <v>1353</v>
      </c>
      <c r="BA465" t="s">
        <v>144</v>
      </c>
      <c r="BC465" t="s">
        <v>142</v>
      </c>
      <c r="BD465">
        <v>92</v>
      </c>
      <c r="BE465">
        <v>70</v>
      </c>
      <c r="BF465">
        <v>59</v>
      </c>
      <c r="BG465">
        <v>76</v>
      </c>
      <c r="BH465">
        <v>59</v>
      </c>
      <c r="BI465">
        <v>7.46</v>
      </c>
      <c r="BJ465">
        <v>7.36</v>
      </c>
      <c r="BK465" t="s">
        <v>144</v>
      </c>
      <c r="BL465">
        <v>60</v>
      </c>
      <c r="BM465" t="s">
        <v>142</v>
      </c>
      <c r="BO465">
        <v>8</v>
      </c>
      <c r="BQ465">
        <v>24</v>
      </c>
      <c r="BR465" t="s">
        <v>142</v>
      </c>
      <c r="BU465">
        <v>15</v>
      </c>
      <c r="CM465" s="4">
        <v>40042.231249999997</v>
      </c>
      <c r="CN465" s="4">
        <v>40042.480555555558</v>
      </c>
      <c r="CQ465" t="s">
        <v>142</v>
      </c>
      <c r="CR465" s="1">
        <v>40042</v>
      </c>
      <c r="CS465" s="2">
        <v>0.30138888888888887</v>
      </c>
      <c r="CT465" t="s">
        <v>142</v>
      </c>
      <c r="CU465" s="1">
        <v>40061</v>
      </c>
      <c r="CV465">
        <v>0</v>
      </c>
      <c r="CW465">
        <v>0</v>
      </c>
      <c r="CX465">
        <v>4</v>
      </c>
      <c r="CY465">
        <v>4</v>
      </c>
      <c r="CZ465" t="s">
        <v>1354</v>
      </c>
      <c r="DA465" t="s">
        <v>144</v>
      </c>
      <c r="DC465" t="s">
        <v>142</v>
      </c>
      <c r="DD465" s="1">
        <v>40042</v>
      </c>
      <c r="DE465" s="2">
        <v>0.30138888888888887</v>
      </c>
      <c r="DF465" t="s">
        <v>142</v>
      </c>
      <c r="DG465" s="1">
        <v>40061</v>
      </c>
      <c r="DH465">
        <v>0</v>
      </c>
      <c r="DI465">
        <v>0</v>
      </c>
      <c r="DJ465">
        <v>4</v>
      </c>
      <c r="DK465">
        <v>4</v>
      </c>
      <c r="DL465" t="s">
        <v>1354</v>
      </c>
      <c r="DM465" t="s">
        <v>144</v>
      </c>
      <c r="DP465" t="s">
        <v>152</v>
      </c>
      <c r="DX465" t="s">
        <v>140</v>
      </c>
      <c r="DY465" t="s">
        <v>146</v>
      </c>
      <c r="DZ465" t="s">
        <v>140</v>
      </c>
      <c r="EA465" t="s">
        <v>140</v>
      </c>
      <c r="EB465" t="s">
        <v>140</v>
      </c>
      <c r="EC465" t="s">
        <v>140</v>
      </c>
      <c r="ED465" t="s">
        <v>140</v>
      </c>
      <c r="EE465" t="s">
        <v>140</v>
      </c>
      <c r="EG465" t="s">
        <v>163</v>
      </c>
      <c r="EL465" t="s">
        <v>162</v>
      </c>
      <c r="FQ465" s="1">
        <v>40046</v>
      </c>
      <c r="FT465" t="s">
        <v>144</v>
      </c>
    </row>
    <row r="466" spans="1:176" x14ac:dyDescent="0.2">
      <c r="A466" s="8">
        <v>475</v>
      </c>
      <c r="B466" s="15" t="s">
        <v>2083</v>
      </c>
      <c r="C466" s="1">
        <v>40043</v>
      </c>
      <c r="D466">
        <v>15</v>
      </c>
      <c r="E466">
        <v>19</v>
      </c>
      <c r="F466" s="1">
        <v>40044</v>
      </c>
      <c r="G466" t="s">
        <v>138</v>
      </c>
      <c r="H466">
        <v>78</v>
      </c>
      <c r="I466" t="s">
        <v>139</v>
      </c>
      <c r="J466" t="s">
        <v>144</v>
      </c>
      <c r="K466" t="s">
        <v>144</v>
      </c>
      <c r="L466" t="s">
        <v>144</v>
      </c>
      <c r="M466" t="s">
        <v>144</v>
      </c>
      <c r="N466" t="s">
        <v>144</v>
      </c>
      <c r="O466" t="s">
        <v>144</v>
      </c>
      <c r="P466" t="s">
        <v>144</v>
      </c>
      <c r="Q466" t="s">
        <v>144</v>
      </c>
      <c r="R466" t="s">
        <v>144</v>
      </c>
      <c r="S466" t="s">
        <v>144</v>
      </c>
      <c r="T466" t="s">
        <v>144</v>
      </c>
      <c r="U466" t="s">
        <v>144</v>
      </c>
      <c r="V466" t="s">
        <v>144</v>
      </c>
      <c r="W466" t="s">
        <v>144</v>
      </c>
      <c r="X466" t="s">
        <v>142</v>
      </c>
      <c r="Y466" t="s">
        <v>144</v>
      </c>
      <c r="Z466" t="s">
        <v>1355</v>
      </c>
      <c r="AA466" t="s">
        <v>140</v>
      </c>
      <c r="AB466" t="s">
        <v>146</v>
      </c>
      <c r="AC466" t="s">
        <v>140</v>
      </c>
      <c r="AD466" t="s">
        <v>140</v>
      </c>
      <c r="AE466" t="s">
        <v>140</v>
      </c>
      <c r="AF466" t="s">
        <v>140</v>
      </c>
      <c r="AG466" t="s">
        <v>144</v>
      </c>
      <c r="AH466" t="s">
        <v>144</v>
      </c>
      <c r="AI466" t="s">
        <v>144</v>
      </c>
      <c r="AJ466" t="s">
        <v>144</v>
      </c>
      <c r="AK466" t="s">
        <v>144</v>
      </c>
      <c r="AL466" t="s">
        <v>144</v>
      </c>
      <c r="AM466" t="s">
        <v>144</v>
      </c>
      <c r="AN466" t="s">
        <v>144</v>
      </c>
      <c r="AO466" t="s">
        <v>561</v>
      </c>
      <c r="AP466" t="s">
        <v>1356</v>
      </c>
      <c r="AQ466" t="s">
        <v>142</v>
      </c>
      <c r="AR466" t="s">
        <v>144</v>
      </c>
      <c r="AS466" t="s">
        <v>144</v>
      </c>
      <c r="AU466">
        <v>28</v>
      </c>
      <c r="AV466" t="s">
        <v>144</v>
      </c>
      <c r="AW466" t="s">
        <v>144</v>
      </c>
      <c r="AX466" t="s">
        <v>144</v>
      </c>
      <c r="AY466" t="s">
        <v>144</v>
      </c>
      <c r="AZ466" t="s">
        <v>1357</v>
      </c>
      <c r="BA466" t="s">
        <v>144</v>
      </c>
      <c r="BC466" t="s">
        <v>144</v>
      </c>
      <c r="BK466" t="s">
        <v>144</v>
      </c>
      <c r="BL466">
        <v>21</v>
      </c>
      <c r="BM466" t="s">
        <v>144</v>
      </c>
      <c r="BQ466">
        <v>22</v>
      </c>
      <c r="BR466" t="s">
        <v>142</v>
      </c>
      <c r="BU466">
        <v>19</v>
      </c>
      <c r="CM466" s="4">
        <v>40044.054166666669</v>
      </c>
      <c r="CN466" s="4">
        <v>40044.300694444442</v>
      </c>
      <c r="CQ466" t="s">
        <v>142</v>
      </c>
      <c r="CR466" s="1">
        <v>40045</v>
      </c>
      <c r="CS466" s="2">
        <v>0.25486111111111109</v>
      </c>
      <c r="CT466" t="s">
        <v>142</v>
      </c>
      <c r="CU466" s="1">
        <v>40061</v>
      </c>
      <c r="CV466">
        <v>0</v>
      </c>
      <c r="CW466">
        <v>1</v>
      </c>
      <c r="CX466">
        <v>1</v>
      </c>
      <c r="CY466">
        <v>1</v>
      </c>
      <c r="CZ466" t="s">
        <v>1358</v>
      </c>
      <c r="DA466" t="s">
        <v>144</v>
      </c>
      <c r="DC466" t="s">
        <v>142</v>
      </c>
      <c r="DD466" s="1">
        <v>40045</v>
      </c>
      <c r="DE466" s="2">
        <v>0.25486111111111109</v>
      </c>
      <c r="DF466" t="s">
        <v>142</v>
      </c>
      <c r="DG466" s="1">
        <v>40061</v>
      </c>
      <c r="DH466">
        <v>0</v>
      </c>
      <c r="DI466">
        <v>1</v>
      </c>
      <c r="DJ466">
        <v>1</v>
      </c>
      <c r="DK466">
        <v>1</v>
      </c>
      <c r="DL466" t="s">
        <v>1358</v>
      </c>
      <c r="DM466" t="s">
        <v>144</v>
      </c>
      <c r="DP466" t="s">
        <v>148</v>
      </c>
      <c r="DX466" t="s">
        <v>140</v>
      </c>
      <c r="DY466" t="s">
        <v>140</v>
      </c>
      <c r="DZ466" t="s">
        <v>140</v>
      </c>
      <c r="EA466" t="s">
        <v>140</v>
      </c>
      <c r="EB466" t="s">
        <v>140</v>
      </c>
      <c r="EC466" t="s">
        <v>140</v>
      </c>
      <c r="ED466" t="s">
        <v>140</v>
      </c>
      <c r="EE466" t="s">
        <v>140</v>
      </c>
      <c r="FT466" t="s">
        <v>144</v>
      </c>
    </row>
    <row r="467" spans="1:176" x14ac:dyDescent="0.2">
      <c r="A467" s="8">
        <v>476</v>
      </c>
      <c r="B467" s="15" t="s">
        <v>2084</v>
      </c>
      <c r="C467" s="1">
        <v>40044</v>
      </c>
      <c r="D467">
        <v>16</v>
      </c>
      <c r="E467">
        <v>18</v>
      </c>
      <c r="F467" s="1">
        <v>40044</v>
      </c>
      <c r="G467" t="s">
        <v>138</v>
      </c>
      <c r="H467">
        <v>73</v>
      </c>
      <c r="I467" t="s">
        <v>139</v>
      </c>
      <c r="J467" t="s">
        <v>144</v>
      </c>
      <c r="K467" t="s">
        <v>142</v>
      </c>
      <c r="L467" t="s">
        <v>142</v>
      </c>
      <c r="M467" t="s">
        <v>142</v>
      </c>
      <c r="N467" t="s">
        <v>144</v>
      </c>
      <c r="O467" t="s">
        <v>144</v>
      </c>
      <c r="P467" t="s">
        <v>144</v>
      </c>
      <c r="Q467" t="s">
        <v>144</v>
      </c>
      <c r="R467" t="s">
        <v>144</v>
      </c>
      <c r="S467" t="s">
        <v>144</v>
      </c>
      <c r="T467" t="s">
        <v>144</v>
      </c>
      <c r="U467" t="s">
        <v>144</v>
      </c>
      <c r="V467" t="s">
        <v>144</v>
      </c>
      <c r="W467" t="s">
        <v>144</v>
      </c>
      <c r="X467" t="s">
        <v>144</v>
      </c>
      <c r="Y467" t="s">
        <v>144</v>
      </c>
      <c r="Z467" t="s">
        <v>1359</v>
      </c>
      <c r="AA467" t="s">
        <v>140</v>
      </c>
      <c r="AB467" t="s">
        <v>140</v>
      </c>
      <c r="AC467" t="s">
        <v>140</v>
      </c>
      <c r="AD467" t="s">
        <v>146</v>
      </c>
      <c r="AE467" t="s">
        <v>140</v>
      </c>
      <c r="AF467" t="s">
        <v>140</v>
      </c>
      <c r="AG467" t="s">
        <v>144</v>
      </c>
      <c r="AH467" t="s">
        <v>142</v>
      </c>
      <c r="AI467" t="s">
        <v>144</v>
      </c>
      <c r="AJ467" t="s">
        <v>142</v>
      </c>
      <c r="AK467" t="s">
        <v>144</v>
      </c>
      <c r="AL467" t="s">
        <v>144</v>
      </c>
      <c r="AM467" t="s">
        <v>144</v>
      </c>
      <c r="AN467" t="s">
        <v>144</v>
      </c>
      <c r="AO467" t="s">
        <v>150</v>
      </c>
      <c r="AP467" t="s">
        <v>1360</v>
      </c>
      <c r="AQ467" t="s">
        <v>142</v>
      </c>
      <c r="AR467" t="s">
        <v>144</v>
      </c>
      <c r="AS467" t="s">
        <v>144</v>
      </c>
      <c r="AT467" t="s">
        <v>151</v>
      </c>
      <c r="AU467">
        <v>45</v>
      </c>
      <c r="AV467" t="s">
        <v>144</v>
      </c>
      <c r="AW467" t="s">
        <v>144</v>
      </c>
      <c r="AX467" t="s">
        <v>142</v>
      </c>
      <c r="AY467" t="s">
        <v>144</v>
      </c>
      <c r="AZ467" t="s">
        <v>1361</v>
      </c>
      <c r="BA467" t="s">
        <v>142</v>
      </c>
      <c r="BC467" t="s">
        <v>142</v>
      </c>
      <c r="BD467">
        <v>162</v>
      </c>
      <c r="BE467">
        <v>95</v>
      </c>
      <c r="BF467">
        <v>49</v>
      </c>
      <c r="BG467">
        <v>59</v>
      </c>
      <c r="BH467">
        <v>49</v>
      </c>
      <c r="BI467">
        <v>7.51</v>
      </c>
      <c r="BJ467">
        <v>7.44</v>
      </c>
      <c r="BK467" t="s">
        <v>142</v>
      </c>
      <c r="BL467">
        <v>40</v>
      </c>
      <c r="BM467" t="s">
        <v>142</v>
      </c>
      <c r="BO467">
        <v>2</v>
      </c>
      <c r="BQ467">
        <v>25</v>
      </c>
      <c r="BR467" t="s">
        <v>142</v>
      </c>
      <c r="BS467" t="s">
        <v>142</v>
      </c>
      <c r="BT467" t="s">
        <v>144</v>
      </c>
      <c r="BU467">
        <v>17</v>
      </c>
      <c r="CM467" s="4">
        <v>40044.657638888886</v>
      </c>
      <c r="CN467" s="4">
        <v>40044.700694444444</v>
      </c>
      <c r="CQ467" t="s">
        <v>142</v>
      </c>
      <c r="CR467" s="1">
        <v>40044</v>
      </c>
      <c r="CS467" s="2">
        <v>0.62777777777777777</v>
      </c>
      <c r="CT467" t="s">
        <v>142</v>
      </c>
      <c r="CU467" s="1">
        <v>40061</v>
      </c>
      <c r="CV467">
        <v>4</v>
      </c>
      <c r="CW467">
        <v>0</v>
      </c>
      <c r="CX467">
        <v>4</v>
      </c>
      <c r="CY467">
        <v>1</v>
      </c>
      <c r="CZ467" t="s">
        <v>1362</v>
      </c>
      <c r="DA467" t="s">
        <v>142</v>
      </c>
      <c r="DB467" s="1">
        <v>40044</v>
      </c>
      <c r="DC467" t="s">
        <v>142</v>
      </c>
      <c r="DD467" s="1">
        <v>40044</v>
      </c>
      <c r="DE467" s="2">
        <v>0.62777777777777777</v>
      </c>
      <c r="DF467" t="s">
        <v>142</v>
      </c>
      <c r="DG467" s="1">
        <v>40061</v>
      </c>
      <c r="DH467">
        <v>4</v>
      </c>
      <c r="DI467">
        <v>0</v>
      </c>
      <c r="DJ467">
        <v>4</v>
      </c>
      <c r="DK467">
        <v>1</v>
      </c>
      <c r="DL467" t="s">
        <v>1362</v>
      </c>
      <c r="DM467" t="s">
        <v>142</v>
      </c>
      <c r="DN467" s="1">
        <v>40044</v>
      </c>
      <c r="DP467" t="s">
        <v>152</v>
      </c>
      <c r="DX467" t="s">
        <v>140</v>
      </c>
      <c r="DY467" t="s">
        <v>146</v>
      </c>
      <c r="DZ467" t="s">
        <v>140</v>
      </c>
      <c r="EA467" t="s">
        <v>140</v>
      </c>
      <c r="EB467" t="s">
        <v>140</v>
      </c>
      <c r="EC467" t="s">
        <v>140</v>
      </c>
      <c r="ED467" t="s">
        <v>140</v>
      </c>
      <c r="EE467" t="s">
        <v>140</v>
      </c>
      <c r="EG467" t="s">
        <v>163</v>
      </c>
      <c r="EL467" t="s">
        <v>153</v>
      </c>
      <c r="EM467" t="s">
        <v>296</v>
      </c>
      <c r="FQ467" s="1">
        <v>40048</v>
      </c>
      <c r="FT467" t="s">
        <v>144</v>
      </c>
    </row>
    <row r="468" spans="1:176" x14ac:dyDescent="0.2">
      <c r="A468" s="8">
        <v>477</v>
      </c>
      <c r="B468" s="15" t="s">
        <v>2085</v>
      </c>
      <c r="C468" s="1">
        <v>40049</v>
      </c>
      <c r="D468">
        <v>13</v>
      </c>
      <c r="E468">
        <v>13</v>
      </c>
      <c r="F468" s="1">
        <v>40049</v>
      </c>
      <c r="G468" t="s">
        <v>138</v>
      </c>
      <c r="H468">
        <v>72</v>
      </c>
      <c r="I468" t="s">
        <v>139</v>
      </c>
      <c r="J468" t="s">
        <v>144</v>
      </c>
      <c r="K468" t="s">
        <v>142</v>
      </c>
      <c r="L468" t="s">
        <v>142</v>
      </c>
      <c r="M468" t="s">
        <v>144</v>
      </c>
      <c r="N468" t="s">
        <v>144</v>
      </c>
      <c r="O468" t="s">
        <v>144</v>
      </c>
      <c r="P468" t="s">
        <v>144</v>
      </c>
      <c r="Q468" t="s">
        <v>142</v>
      </c>
      <c r="R468" t="s">
        <v>144</v>
      </c>
      <c r="S468" t="s">
        <v>144</v>
      </c>
      <c r="T468" t="s">
        <v>144</v>
      </c>
      <c r="U468" t="s">
        <v>144</v>
      </c>
      <c r="V468" t="s">
        <v>144</v>
      </c>
      <c r="W468" t="s">
        <v>144</v>
      </c>
      <c r="X468" t="s">
        <v>144</v>
      </c>
      <c r="Y468" t="s">
        <v>142</v>
      </c>
      <c r="Z468" t="s">
        <v>1363</v>
      </c>
      <c r="AA468" t="s">
        <v>140</v>
      </c>
      <c r="AB468" t="s">
        <v>146</v>
      </c>
      <c r="AC468" t="s">
        <v>140</v>
      </c>
      <c r="AD468" t="s">
        <v>140</v>
      </c>
      <c r="AE468" t="s">
        <v>140</v>
      </c>
      <c r="AF468" t="s">
        <v>140</v>
      </c>
      <c r="AG468" t="s">
        <v>144</v>
      </c>
      <c r="AH468" t="s">
        <v>144</v>
      </c>
      <c r="AI468" t="s">
        <v>144</v>
      </c>
      <c r="AJ468" t="s">
        <v>142</v>
      </c>
      <c r="AK468" t="s">
        <v>144</v>
      </c>
      <c r="AL468" t="s">
        <v>144</v>
      </c>
      <c r="AM468" t="s">
        <v>144</v>
      </c>
      <c r="AN468" t="s">
        <v>144</v>
      </c>
      <c r="AO468" t="s">
        <v>561</v>
      </c>
      <c r="AP468" t="s">
        <v>1364</v>
      </c>
      <c r="AQ468" t="s">
        <v>142</v>
      </c>
      <c r="AR468" t="s">
        <v>142</v>
      </c>
      <c r="AS468" t="s">
        <v>144</v>
      </c>
      <c r="AU468">
        <v>60</v>
      </c>
      <c r="AV468" t="s">
        <v>144</v>
      </c>
      <c r="AW468" t="s">
        <v>144</v>
      </c>
      <c r="AX468" t="s">
        <v>144</v>
      </c>
      <c r="AY468" t="s">
        <v>144</v>
      </c>
      <c r="AZ468" t="s">
        <v>1365</v>
      </c>
      <c r="BA468" t="s">
        <v>144</v>
      </c>
      <c r="BC468" t="s">
        <v>142</v>
      </c>
      <c r="BD468">
        <v>64</v>
      </c>
      <c r="BE468">
        <v>64</v>
      </c>
      <c r="BF468">
        <v>26</v>
      </c>
      <c r="BG468">
        <v>26</v>
      </c>
      <c r="BH468">
        <v>26</v>
      </c>
      <c r="BI468">
        <v>7.53</v>
      </c>
      <c r="BJ468">
        <v>7.53</v>
      </c>
      <c r="BK468" t="s">
        <v>144</v>
      </c>
      <c r="BL468">
        <v>55</v>
      </c>
      <c r="BM468" t="s">
        <v>142</v>
      </c>
      <c r="BO468">
        <v>55</v>
      </c>
      <c r="BQ468">
        <v>27</v>
      </c>
      <c r="BR468" t="s">
        <v>142</v>
      </c>
      <c r="BU468">
        <v>14</v>
      </c>
      <c r="CM468" s="4">
        <v>40049.585416666669</v>
      </c>
      <c r="CN468" s="4">
        <v>40050.261111111111</v>
      </c>
      <c r="CQ468" t="s">
        <v>144</v>
      </c>
      <c r="CZ468" t="s">
        <v>1366</v>
      </c>
      <c r="DA468" t="s">
        <v>144</v>
      </c>
      <c r="DP468" t="s">
        <v>152</v>
      </c>
      <c r="DX468" t="s">
        <v>140</v>
      </c>
      <c r="DY468" t="s">
        <v>146</v>
      </c>
      <c r="DZ468" t="s">
        <v>140</v>
      </c>
      <c r="EA468" t="s">
        <v>140</v>
      </c>
      <c r="EB468" t="s">
        <v>140</v>
      </c>
      <c r="EC468" t="s">
        <v>140</v>
      </c>
      <c r="ED468" t="s">
        <v>140</v>
      </c>
      <c r="EE468" t="s">
        <v>140</v>
      </c>
      <c r="EG468" t="s">
        <v>163</v>
      </c>
      <c r="EL468" t="s">
        <v>163</v>
      </c>
      <c r="FQ468" s="1">
        <v>40051</v>
      </c>
      <c r="FT468" t="s">
        <v>144</v>
      </c>
    </row>
    <row r="469" spans="1:176" x14ac:dyDescent="0.2">
      <c r="A469" s="8">
        <v>478</v>
      </c>
      <c r="B469" s="15" t="s">
        <v>2086</v>
      </c>
      <c r="C469" s="1">
        <v>40051</v>
      </c>
      <c r="D469">
        <v>6</v>
      </c>
      <c r="E469">
        <v>11</v>
      </c>
      <c r="F469" s="1">
        <v>40051</v>
      </c>
      <c r="G469" t="s">
        <v>843</v>
      </c>
      <c r="H469">
        <v>62</v>
      </c>
      <c r="I469" t="s">
        <v>139</v>
      </c>
      <c r="J469" t="s">
        <v>144</v>
      </c>
      <c r="K469" t="s">
        <v>144</v>
      </c>
      <c r="L469" t="s">
        <v>142</v>
      </c>
      <c r="M469" t="s">
        <v>144</v>
      </c>
      <c r="N469" t="s">
        <v>144</v>
      </c>
      <c r="O469" t="s">
        <v>144</v>
      </c>
      <c r="P469" t="s">
        <v>144</v>
      </c>
      <c r="Q469" t="s">
        <v>142</v>
      </c>
      <c r="R469" t="s">
        <v>144</v>
      </c>
      <c r="S469" t="s">
        <v>144</v>
      </c>
      <c r="T469" t="s">
        <v>144</v>
      </c>
      <c r="U469" t="s">
        <v>144</v>
      </c>
      <c r="V469" t="s">
        <v>144</v>
      </c>
      <c r="W469" t="s">
        <v>144</v>
      </c>
      <c r="X469" t="s">
        <v>144</v>
      </c>
      <c r="Y469" t="s">
        <v>142</v>
      </c>
      <c r="Z469" t="s">
        <v>1367</v>
      </c>
      <c r="AA469" t="s">
        <v>140</v>
      </c>
      <c r="AB469" t="s">
        <v>140</v>
      </c>
      <c r="AC469" t="s">
        <v>140</v>
      </c>
      <c r="AD469" t="s">
        <v>146</v>
      </c>
      <c r="AE469" t="s">
        <v>140</v>
      </c>
      <c r="AF469" t="s">
        <v>140</v>
      </c>
      <c r="AG469" t="s">
        <v>144</v>
      </c>
      <c r="AH469" t="s">
        <v>142</v>
      </c>
      <c r="AI469" t="s">
        <v>144</v>
      </c>
      <c r="AJ469" t="s">
        <v>144</v>
      </c>
      <c r="AK469" t="s">
        <v>142</v>
      </c>
      <c r="AL469" t="s">
        <v>144</v>
      </c>
      <c r="AM469" t="s">
        <v>144</v>
      </c>
      <c r="AN469" t="s">
        <v>144</v>
      </c>
      <c r="AO469" t="s">
        <v>561</v>
      </c>
      <c r="AP469" t="s">
        <v>1368</v>
      </c>
      <c r="AQ469" t="s">
        <v>142</v>
      </c>
      <c r="AR469" t="s">
        <v>144</v>
      </c>
      <c r="AS469" t="s">
        <v>144</v>
      </c>
      <c r="AT469" t="s">
        <v>151</v>
      </c>
      <c r="AU469">
        <v>40</v>
      </c>
      <c r="AV469" t="s">
        <v>144</v>
      </c>
      <c r="AW469" t="s">
        <v>144</v>
      </c>
      <c r="AX469" t="s">
        <v>144</v>
      </c>
      <c r="AY469" t="s">
        <v>144</v>
      </c>
      <c r="AZ469" t="s">
        <v>1369</v>
      </c>
      <c r="BA469" t="s">
        <v>144</v>
      </c>
      <c r="BC469" t="s">
        <v>144</v>
      </c>
      <c r="BK469" t="s">
        <v>144</v>
      </c>
      <c r="BL469">
        <v>32</v>
      </c>
      <c r="BM469" t="s">
        <v>144</v>
      </c>
      <c r="BO469">
        <v>3</v>
      </c>
      <c r="BQ469">
        <v>22</v>
      </c>
      <c r="BR469" t="s">
        <v>142</v>
      </c>
      <c r="BU469">
        <v>17</v>
      </c>
      <c r="CM469" s="4">
        <v>40051.205555555556</v>
      </c>
      <c r="CN469" s="4">
        <v>40051.520833333336</v>
      </c>
      <c r="CQ469" t="s">
        <v>142</v>
      </c>
      <c r="CR469" s="1">
        <v>40051</v>
      </c>
      <c r="CS469" s="2">
        <v>0.27916666666666667</v>
      </c>
      <c r="CT469" t="s">
        <v>142</v>
      </c>
      <c r="CU469" s="1">
        <v>40061</v>
      </c>
      <c r="CV469">
        <v>0</v>
      </c>
      <c r="CW469">
        <v>0</v>
      </c>
      <c r="CX469">
        <v>0</v>
      </c>
      <c r="CY469">
        <v>1</v>
      </c>
      <c r="CZ469" t="s">
        <v>1226</v>
      </c>
      <c r="DA469" t="s">
        <v>144</v>
      </c>
      <c r="DC469" t="s">
        <v>142</v>
      </c>
      <c r="DD469" s="1">
        <v>40051</v>
      </c>
      <c r="DE469" s="2">
        <v>0.27916666666666667</v>
      </c>
      <c r="DF469" t="s">
        <v>142</v>
      </c>
      <c r="DG469" s="1">
        <v>40061</v>
      </c>
      <c r="DH469">
        <v>0</v>
      </c>
      <c r="DI469">
        <v>0</v>
      </c>
      <c r="DJ469">
        <v>0</v>
      </c>
      <c r="DK469">
        <v>1</v>
      </c>
      <c r="DL469" t="s">
        <v>1226</v>
      </c>
      <c r="DM469" t="s">
        <v>144</v>
      </c>
      <c r="DP469" t="s">
        <v>152</v>
      </c>
      <c r="DX469" t="s">
        <v>140</v>
      </c>
      <c r="DY469" t="s">
        <v>146</v>
      </c>
      <c r="DZ469" t="s">
        <v>140</v>
      </c>
      <c r="EA469" t="s">
        <v>140</v>
      </c>
      <c r="EB469" t="s">
        <v>140</v>
      </c>
      <c r="EC469" t="s">
        <v>140</v>
      </c>
      <c r="ED469" t="s">
        <v>140</v>
      </c>
      <c r="EE469" t="s">
        <v>140</v>
      </c>
      <c r="EG469" t="s">
        <v>163</v>
      </c>
      <c r="EL469" t="s">
        <v>153</v>
      </c>
      <c r="EM469" t="s">
        <v>293</v>
      </c>
      <c r="FQ469" s="1">
        <v>40052</v>
      </c>
      <c r="FT469" t="s">
        <v>144</v>
      </c>
    </row>
    <row r="470" spans="1:176" x14ac:dyDescent="0.2">
      <c r="A470" s="8">
        <v>479</v>
      </c>
      <c r="B470" s="15" t="s">
        <v>2087</v>
      </c>
      <c r="C470" s="1">
        <v>40051</v>
      </c>
      <c r="D470">
        <v>17</v>
      </c>
      <c r="E470">
        <v>19</v>
      </c>
      <c r="F470" s="1">
        <v>40051</v>
      </c>
      <c r="G470" t="s">
        <v>180</v>
      </c>
      <c r="H470">
        <v>32</v>
      </c>
      <c r="I470" t="s">
        <v>139</v>
      </c>
      <c r="J470" t="s">
        <v>144</v>
      </c>
      <c r="K470" t="s">
        <v>142</v>
      </c>
      <c r="L470" t="s">
        <v>144</v>
      </c>
      <c r="M470" t="s">
        <v>144</v>
      </c>
      <c r="N470" t="s">
        <v>144</v>
      </c>
      <c r="O470" t="s">
        <v>142</v>
      </c>
      <c r="P470" t="s">
        <v>144</v>
      </c>
      <c r="Q470" t="s">
        <v>144</v>
      </c>
      <c r="R470" t="s">
        <v>144</v>
      </c>
      <c r="S470" t="s">
        <v>144</v>
      </c>
      <c r="T470" t="s">
        <v>144</v>
      </c>
      <c r="U470" t="s">
        <v>144</v>
      </c>
      <c r="V470" t="s">
        <v>144</v>
      </c>
      <c r="W470" t="s">
        <v>144</v>
      </c>
      <c r="X470" t="s">
        <v>142</v>
      </c>
      <c r="Y470" t="s">
        <v>144</v>
      </c>
      <c r="Z470" t="s">
        <v>1370</v>
      </c>
      <c r="AA470" t="s">
        <v>140</v>
      </c>
      <c r="AB470" t="s">
        <v>140</v>
      </c>
      <c r="AC470" t="s">
        <v>146</v>
      </c>
      <c r="AD470" t="s">
        <v>140</v>
      </c>
      <c r="AE470" t="s">
        <v>140</v>
      </c>
      <c r="AF470" t="s">
        <v>140</v>
      </c>
      <c r="AG470" t="s">
        <v>144</v>
      </c>
      <c r="AH470" t="s">
        <v>144</v>
      </c>
      <c r="AI470" t="s">
        <v>144</v>
      </c>
      <c r="AJ470" t="s">
        <v>142</v>
      </c>
      <c r="AK470" t="s">
        <v>144</v>
      </c>
      <c r="AL470" t="s">
        <v>144</v>
      </c>
      <c r="AM470" t="s">
        <v>144</v>
      </c>
      <c r="AN470" t="s">
        <v>142</v>
      </c>
      <c r="AO470" t="s">
        <v>147</v>
      </c>
      <c r="AQ470" t="s">
        <v>144</v>
      </c>
      <c r="AS470" t="s">
        <v>144</v>
      </c>
      <c r="AT470" t="s">
        <v>156</v>
      </c>
      <c r="AV470" t="s">
        <v>144</v>
      </c>
      <c r="AW470" t="s">
        <v>144</v>
      </c>
      <c r="AX470" t="s">
        <v>142</v>
      </c>
      <c r="AY470" t="s">
        <v>144</v>
      </c>
      <c r="AZ470" t="s">
        <v>1371</v>
      </c>
      <c r="BA470" t="s">
        <v>144</v>
      </c>
      <c r="BC470" t="s">
        <v>142</v>
      </c>
      <c r="BD470">
        <v>225</v>
      </c>
      <c r="BE470">
        <v>62</v>
      </c>
      <c r="BF470">
        <v>62</v>
      </c>
      <c r="BG470">
        <v>68</v>
      </c>
      <c r="BH470">
        <v>53</v>
      </c>
      <c r="BI470">
        <v>7.36</v>
      </c>
      <c r="BJ470">
        <v>7.28</v>
      </c>
      <c r="BK470" t="s">
        <v>144</v>
      </c>
      <c r="BL470">
        <v>60</v>
      </c>
      <c r="BM470" t="s">
        <v>142</v>
      </c>
      <c r="BO470">
        <v>6</v>
      </c>
      <c r="BQ470">
        <v>22</v>
      </c>
      <c r="BR470" t="s">
        <v>142</v>
      </c>
      <c r="BU470">
        <v>14</v>
      </c>
      <c r="CM470" s="4">
        <v>40051.581250000003</v>
      </c>
      <c r="CN470" s="4">
        <v>40052.070138888892</v>
      </c>
      <c r="CQ470" t="s">
        <v>142</v>
      </c>
      <c r="CR470" s="1">
        <v>40052</v>
      </c>
      <c r="CS470" s="2">
        <v>9.0972222222222218E-2</v>
      </c>
      <c r="CT470" t="s">
        <v>142</v>
      </c>
      <c r="CU470" s="1">
        <v>40061</v>
      </c>
      <c r="CV470">
        <v>3</v>
      </c>
      <c r="CW470">
        <v>3</v>
      </c>
      <c r="CX470">
        <v>3</v>
      </c>
      <c r="CY470">
        <v>3</v>
      </c>
      <c r="CZ470" t="s">
        <v>1305</v>
      </c>
      <c r="DA470" t="s">
        <v>144</v>
      </c>
      <c r="DB470" s="1">
        <v>40051</v>
      </c>
      <c r="DC470" t="s">
        <v>142</v>
      </c>
      <c r="DD470" s="1">
        <v>40052</v>
      </c>
      <c r="DE470" s="2">
        <v>9.0972222222222218E-2</v>
      </c>
      <c r="DF470" t="s">
        <v>142</v>
      </c>
      <c r="DG470" s="1">
        <v>40061</v>
      </c>
      <c r="DH470">
        <v>3</v>
      </c>
      <c r="DI470">
        <v>3</v>
      </c>
      <c r="DJ470">
        <v>3</v>
      </c>
      <c r="DK470">
        <v>3</v>
      </c>
      <c r="DL470" t="s">
        <v>1305</v>
      </c>
      <c r="DM470" t="s">
        <v>144</v>
      </c>
      <c r="DP470" t="s">
        <v>152</v>
      </c>
      <c r="DX470" t="s">
        <v>140</v>
      </c>
      <c r="DY470" t="s">
        <v>140</v>
      </c>
      <c r="DZ470" t="s">
        <v>140</v>
      </c>
      <c r="EA470" t="s">
        <v>140</v>
      </c>
      <c r="EB470" t="s">
        <v>140</v>
      </c>
      <c r="EC470" t="s">
        <v>140</v>
      </c>
      <c r="ED470" t="s">
        <v>146</v>
      </c>
      <c r="EE470" t="s">
        <v>140</v>
      </c>
      <c r="EF470" t="s">
        <v>1372</v>
      </c>
      <c r="EG470" t="s">
        <v>163</v>
      </c>
      <c r="FG470" t="s">
        <v>163</v>
      </c>
      <c r="FQ470" s="1">
        <v>40054</v>
      </c>
      <c r="FT470" t="s">
        <v>144</v>
      </c>
    </row>
    <row r="471" spans="1:176" x14ac:dyDescent="0.2">
      <c r="A471" s="8">
        <v>480</v>
      </c>
      <c r="B471" s="15" t="s">
        <v>2088</v>
      </c>
      <c r="C471" s="1">
        <v>40051</v>
      </c>
      <c r="D471">
        <v>4</v>
      </c>
      <c r="E471">
        <v>14</v>
      </c>
      <c r="F471" s="1">
        <v>40052</v>
      </c>
      <c r="G471" t="s">
        <v>138</v>
      </c>
      <c r="H471">
        <v>61</v>
      </c>
      <c r="I471" t="s">
        <v>141</v>
      </c>
      <c r="J471" t="s">
        <v>144</v>
      </c>
      <c r="K471" t="s">
        <v>144</v>
      </c>
      <c r="L471" t="s">
        <v>144</v>
      </c>
      <c r="M471" t="s">
        <v>144</v>
      </c>
      <c r="N471" t="s">
        <v>144</v>
      </c>
      <c r="O471" t="s">
        <v>144</v>
      </c>
      <c r="P471" t="s">
        <v>144</v>
      </c>
      <c r="Q471" t="s">
        <v>142</v>
      </c>
      <c r="R471" t="s">
        <v>144</v>
      </c>
      <c r="S471" t="s">
        <v>144</v>
      </c>
      <c r="T471" t="s">
        <v>144</v>
      </c>
      <c r="U471" t="s">
        <v>144</v>
      </c>
      <c r="V471" t="s">
        <v>144</v>
      </c>
      <c r="W471" t="s">
        <v>144</v>
      </c>
      <c r="X471" t="s">
        <v>144</v>
      </c>
      <c r="Y471" t="s">
        <v>142</v>
      </c>
      <c r="Z471" t="s">
        <v>1373</v>
      </c>
      <c r="AA471" t="s">
        <v>140</v>
      </c>
      <c r="AB471" t="s">
        <v>140</v>
      </c>
      <c r="AC471" t="s">
        <v>140</v>
      </c>
      <c r="AD471" t="s">
        <v>140</v>
      </c>
      <c r="AE471" t="s">
        <v>140</v>
      </c>
      <c r="AF471" t="s">
        <v>140</v>
      </c>
      <c r="AG471" t="s">
        <v>144</v>
      </c>
      <c r="AH471" t="s">
        <v>142</v>
      </c>
      <c r="AI471" t="s">
        <v>144</v>
      </c>
      <c r="AJ471" t="s">
        <v>144</v>
      </c>
      <c r="AK471" t="s">
        <v>144</v>
      </c>
      <c r="AL471" t="s">
        <v>144</v>
      </c>
      <c r="AM471" t="s">
        <v>144</v>
      </c>
      <c r="AN471" t="s">
        <v>144</v>
      </c>
      <c r="AO471" t="s">
        <v>147</v>
      </c>
      <c r="AQ471" t="s">
        <v>144</v>
      </c>
      <c r="AS471" t="s">
        <v>144</v>
      </c>
      <c r="AT471" t="s">
        <v>151</v>
      </c>
      <c r="AV471" t="s">
        <v>144</v>
      </c>
      <c r="AW471" t="s">
        <v>144</v>
      </c>
      <c r="AX471" t="s">
        <v>144</v>
      </c>
      <c r="AY471" t="s">
        <v>144</v>
      </c>
      <c r="AZ471" t="s">
        <v>1374</v>
      </c>
      <c r="BA471" t="s">
        <v>144</v>
      </c>
      <c r="BC471" t="s">
        <v>144</v>
      </c>
      <c r="BK471" t="s">
        <v>144</v>
      </c>
      <c r="BL471">
        <v>21</v>
      </c>
      <c r="BM471" t="s">
        <v>144</v>
      </c>
      <c r="BQ471">
        <v>21</v>
      </c>
      <c r="BR471" t="s">
        <v>142</v>
      </c>
      <c r="BU471">
        <v>16</v>
      </c>
      <c r="CM471" s="4">
        <v>40052.125694444447</v>
      </c>
      <c r="CN471" s="4">
        <v>40052.34097222222</v>
      </c>
      <c r="CQ471" t="s">
        <v>142</v>
      </c>
      <c r="CR471" s="1">
        <v>40050</v>
      </c>
      <c r="CS471" s="2">
        <v>0.79999999999999993</v>
      </c>
      <c r="CT471" t="s">
        <v>142</v>
      </c>
      <c r="CU471" s="1">
        <v>40068</v>
      </c>
      <c r="CV471">
        <v>0</v>
      </c>
      <c r="CW471">
        <v>0</v>
      </c>
      <c r="CX471">
        <v>0</v>
      </c>
      <c r="CY471">
        <v>0</v>
      </c>
      <c r="CZ471" t="s">
        <v>1375</v>
      </c>
      <c r="DA471" t="s">
        <v>142</v>
      </c>
      <c r="DB471" s="1">
        <v>40051</v>
      </c>
      <c r="DP471" t="s">
        <v>152</v>
      </c>
      <c r="DX471" t="s">
        <v>146</v>
      </c>
      <c r="DY471" t="s">
        <v>140</v>
      </c>
      <c r="DZ471" t="s">
        <v>140</v>
      </c>
      <c r="EA471" t="s">
        <v>140</v>
      </c>
      <c r="EB471" t="s">
        <v>140</v>
      </c>
      <c r="EC471" t="s">
        <v>140</v>
      </c>
      <c r="ED471" t="s">
        <v>140</v>
      </c>
      <c r="EE471" t="s">
        <v>140</v>
      </c>
      <c r="EG471" t="s">
        <v>153</v>
      </c>
      <c r="EH471" t="s">
        <v>183</v>
      </c>
      <c r="EI471" t="s">
        <v>176</v>
      </c>
      <c r="FQ471" s="1">
        <v>40054</v>
      </c>
      <c r="FT471" t="s">
        <v>144</v>
      </c>
    </row>
    <row r="472" spans="1:176" x14ac:dyDescent="0.2">
      <c r="A472" s="8">
        <v>481</v>
      </c>
      <c r="B472" s="15" t="s">
        <v>2089</v>
      </c>
      <c r="C472" s="1">
        <v>40053</v>
      </c>
      <c r="D472">
        <v>14</v>
      </c>
      <c r="E472">
        <v>15</v>
      </c>
      <c r="F472" s="1">
        <v>40053</v>
      </c>
      <c r="G472" t="s">
        <v>138</v>
      </c>
      <c r="H472">
        <v>58</v>
      </c>
      <c r="I472" t="s">
        <v>141</v>
      </c>
      <c r="J472" t="s">
        <v>144</v>
      </c>
      <c r="K472" t="s">
        <v>144</v>
      </c>
      <c r="L472" t="s">
        <v>144</v>
      </c>
      <c r="M472" t="s">
        <v>144</v>
      </c>
      <c r="N472" t="s">
        <v>144</v>
      </c>
      <c r="O472" t="s">
        <v>144</v>
      </c>
      <c r="P472" t="s">
        <v>144</v>
      </c>
      <c r="Q472" t="s">
        <v>144</v>
      </c>
      <c r="R472" t="s">
        <v>144</v>
      </c>
      <c r="S472" t="s">
        <v>144</v>
      </c>
      <c r="T472" t="s">
        <v>144</v>
      </c>
      <c r="U472" t="s">
        <v>144</v>
      </c>
      <c r="V472" t="s">
        <v>144</v>
      </c>
      <c r="W472" t="s">
        <v>144</v>
      </c>
      <c r="X472" t="s">
        <v>144</v>
      </c>
      <c r="Y472" t="s">
        <v>144</v>
      </c>
      <c r="Z472" t="s">
        <v>1376</v>
      </c>
      <c r="AA472" t="s">
        <v>146</v>
      </c>
      <c r="AB472" t="s">
        <v>140</v>
      </c>
      <c r="AC472" t="s">
        <v>140</v>
      </c>
      <c r="AD472" t="s">
        <v>140</v>
      </c>
      <c r="AE472" t="s">
        <v>140</v>
      </c>
      <c r="AF472" t="s">
        <v>140</v>
      </c>
      <c r="AG472" t="s">
        <v>144</v>
      </c>
      <c r="AH472" t="s">
        <v>142</v>
      </c>
      <c r="AI472" t="s">
        <v>144</v>
      </c>
      <c r="AJ472" t="s">
        <v>144</v>
      </c>
      <c r="AK472" t="s">
        <v>144</v>
      </c>
      <c r="AL472" t="s">
        <v>144</v>
      </c>
      <c r="AM472" t="s">
        <v>144</v>
      </c>
      <c r="AN472" t="s">
        <v>144</v>
      </c>
      <c r="AO472" t="s">
        <v>147</v>
      </c>
      <c r="AQ472" t="s">
        <v>142</v>
      </c>
      <c r="AR472" t="s">
        <v>142</v>
      </c>
      <c r="AS472" t="s">
        <v>144</v>
      </c>
      <c r="AT472" t="s">
        <v>151</v>
      </c>
      <c r="AV472" t="s">
        <v>144</v>
      </c>
      <c r="AW472" t="s">
        <v>144</v>
      </c>
      <c r="AX472" t="s">
        <v>144</v>
      </c>
      <c r="AY472" t="s">
        <v>144</v>
      </c>
      <c r="AZ472" t="s">
        <v>1377</v>
      </c>
      <c r="BA472" t="s">
        <v>144</v>
      </c>
      <c r="BC472" t="s">
        <v>144</v>
      </c>
      <c r="BK472" t="s">
        <v>144</v>
      </c>
      <c r="BL472">
        <v>32</v>
      </c>
      <c r="BM472" t="s">
        <v>144</v>
      </c>
      <c r="BO472">
        <v>3</v>
      </c>
      <c r="BQ472">
        <v>17</v>
      </c>
      <c r="BR472" t="s">
        <v>142</v>
      </c>
      <c r="BU472">
        <v>20</v>
      </c>
      <c r="CM472" s="4">
        <v>40053.512499999997</v>
      </c>
      <c r="CN472" s="4">
        <v>40054.313194444447</v>
      </c>
      <c r="CQ472" t="s">
        <v>144</v>
      </c>
      <c r="DA472" t="s">
        <v>144</v>
      </c>
      <c r="DP472" t="s">
        <v>152</v>
      </c>
      <c r="DX472" t="s">
        <v>140</v>
      </c>
      <c r="DY472" t="s">
        <v>140</v>
      </c>
      <c r="DZ472" t="s">
        <v>140</v>
      </c>
      <c r="EA472" t="s">
        <v>140</v>
      </c>
      <c r="EB472" t="s">
        <v>140</v>
      </c>
      <c r="EC472" t="s">
        <v>146</v>
      </c>
      <c r="ED472" t="s">
        <v>140</v>
      </c>
      <c r="EE472" t="s">
        <v>140</v>
      </c>
      <c r="EG472" t="s">
        <v>163</v>
      </c>
      <c r="FG472" t="s">
        <v>153</v>
      </c>
      <c r="FH472" t="s">
        <v>1378</v>
      </c>
      <c r="FI472" t="s">
        <v>154</v>
      </c>
      <c r="FT472" t="s">
        <v>144</v>
      </c>
    </row>
    <row r="473" spans="1:176" x14ac:dyDescent="0.2">
      <c r="A473" s="8">
        <v>482</v>
      </c>
      <c r="B473" s="15" t="s">
        <v>2090</v>
      </c>
      <c r="C473" s="1">
        <v>40058</v>
      </c>
      <c r="D473">
        <v>1</v>
      </c>
      <c r="E473">
        <v>19</v>
      </c>
      <c r="F473" s="1">
        <v>40062</v>
      </c>
      <c r="G473" t="s">
        <v>138</v>
      </c>
      <c r="H473">
        <v>58</v>
      </c>
      <c r="I473" t="s">
        <v>141</v>
      </c>
      <c r="J473" t="s">
        <v>144</v>
      </c>
      <c r="K473" t="s">
        <v>144</v>
      </c>
      <c r="L473" t="s">
        <v>142</v>
      </c>
      <c r="M473" t="s">
        <v>144</v>
      </c>
      <c r="N473" t="s">
        <v>144</v>
      </c>
      <c r="O473" t="s">
        <v>144</v>
      </c>
      <c r="P473" t="s">
        <v>144</v>
      </c>
      <c r="Q473" t="s">
        <v>144</v>
      </c>
      <c r="R473" t="s">
        <v>144</v>
      </c>
      <c r="S473" t="s">
        <v>144</v>
      </c>
      <c r="T473" t="s">
        <v>144</v>
      </c>
      <c r="U473" t="s">
        <v>144</v>
      </c>
      <c r="V473" t="s">
        <v>144</v>
      </c>
      <c r="W473" t="s">
        <v>144</v>
      </c>
      <c r="X473" t="s">
        <v>144</v>
      </c>
      <c r="Y473" t="s">
        <v>142</v>
      </c>
      <c r="Z473" t="s">
        <v>1379</v>
      </c>
      <c r="AA473" t="s">
        <v>140</v>
      </c>
      <c r="AB473" t="s">
        <v>140</v>
      </c>
      <c r="AC473" t="s">
        <v>140</v>
      </c>
      <c r="AD473" t="s">
        <v>146</v>
      </c>
      <c r="AE473" t="s">
        <v>140</v>
      </c>
      <c r="AF473" t="s">
        <v>140</v>
      </c>
      <c r="AG473" t="s">
        <v>144</v>
      </c>
      <c r="AH473" t="s">
        <v>144</v>
      </c>
      <c r="AI473" t="s">
        <v>142</v>
      </c>
      <c r="AJ473" t="s">
        <v>142</v>
      </c>
      <c r="AK473" t="s">
        <v>144</v>
      </c>
      <c r="AL473" t="s">
        <v>144</v>
      </c>
      <c r="AM473" t="s">
        <v>144</v>
      </c>
      <c r="AN473" t="s">
        <v>144</v>
      </c>
      <c r="AO473" t="s">
        <v>150</v>
      </c>
      <c r="AP473" t="s">
        <v>1380</v>
      </c>
      <c r="AQ473" t="s">
        <v>144</v>
      </c>
      <c r="AS473" t="s">
        <v>144</v>
      </c>
      <c r="AT473" t="s">
        <v>151</v>
      </c>
      <c r="AU473">
        <v>10</v>
      </c>
      <c r="AV473" t="s">
        <v>144</v>
      </c>
      <c r="AW473" t="s">
        <v>144</v>
      </c>
      <c r="AX473" t="s">
        <v>144</v>
      </c>
      <c r="AY473" t="s">
        <v>144</v>
      </c>
      <c r="AZ473" t="s">
        <v>1381</v>
      </c>
      <c r="BA473" t="s">
        <v>144</v>
      </c>
      <c r="BC473" t="s">
        <v>144</v>
      </c>
      <c r="BK473" t="s">
        <v>144</v>
      </c>
      <c r="BL473">
        <v>100</v>
      </c>
      <c r="BM473" t="s">
        <v>142</v>
      </c>
      <c r="BO473">
        <v>40</v>
      </c>
      <c r="BQ473">
        <v>14</v>
      </c>
      <c r="BR473" t="s">
        <v>142</v>
      </c>
      <c r="BU473">
        <v>14</v>
      </c>
      <c r="CM473" s="4">
        <v>40062.353472222225</v>
      </c>
      <c r="CN473" s="4">
        <v>40062.837500000001</v>
      </c>
      <c r="CQ473" t="s">
        <v>142</v>
      </c>
      <c r="CR473" s="1">
        <v>40062</v>
      </c>
      <c r="CS473" s="2">
        <v>0.71736111111111101</v>
      </c>
      <c r="CT473" t="s">
        <v>142</v>
      </c>
      <c r="CU473" s="1">
        <v>40068</v>
      </c>
      <c r="CV473">
        <v>3</v>
      </c>
      <c r="CW473">
        <v>3</v>
      </c>
      <c r="CX473">
        <v>3</v>
      </c>
      <c r="CY473">
        <v>3</v>
      </c>
      <c r="CZ473" t="s">
        <v>1382</v>
      </c>
      <c r="DA473" t="s">
        <v>142</v>
      </c>
      <c r="DB473" s="1">
        <v>40060</v>
      </c>
      <c r="DC473" t="s">
        <v>142</v>
      </c>
      <c r="DD473" s="1">
        <v>40062</v>
      </c>
      <c r="DE473" s="2">
        <v>0.71736111111111101</v>
      </c>
      <c r="DF473" t="s">
        <v>142</v>
      </c>
      <c r="DG473" s="1">
        <v>40068</v>
      </c>
      <c r="DH473">
        <v>3</v>
      </c>
      <c r="DI473">
        <v>3</v>
      </c>
      <c r="DJ473">
        <v>3</v>
      </c>
      <c r="DK473">
        <v>3</v>
      </c>
      <c r="DL473" t="s">
        <v>1383</v>
      </c>
      <c r="DM473" t="s">
        <v>142</v>
      </c>
      <c r="DN473" s="1">
        <v>40060</v>
      </c>
      <c r="DP473" t="s">
        <v>173</v>
      </c>
      <c r="DX473" t="s">
        <v>140</v>
      </c>
      <c r="DY473" t="s">
        <v>146</v>
      </c>
      <c r="DZ473" t="s">
        <v>140</v>
      </c>
      <c r="EA473" t="s">
        <v>146</v>
      </c>
      <c r="EB473" t="s">
        <v>140</v>
      </c>
      <c r="EC473" t="s">
        <v>140</v>
      </c>
      <c r="ED473" t="s">
        <v>140</v>
      </c>
      <c r="EE473" t="s">
        <v>140</v>
      </c>
      <c r="EG473" t="s">
        <v>163</v>
      </c>
      <c r="EL473" t="s">
        <v>163</v>
      </c>
      <c r="EW473" t="s">
        <v>153</v>
      </c>
      <c r="EX473" t="s">
        <v>519</v>
      </c>
      <c r="EY473" t="s">
        <v>182</v>
      </c>
      <c r="FT473" t="s">
        <v>144</v>
      </c>
    </row>
    <row r="474" spans="1:176" x14ac:dyDescent="0.2">
      <c r="A474" s="8">
        <v>483</v>
      </c>
      <c r="B474" s="15" t="s">
        <v>2091</v>
      </c>
      <c r="C474" s="1">
        <v>40064</v>
      </c>
      <c r="D474">
        <v>22</v>
      </c>
      <c r="E474">
        <v>23</v>
      </c>
      <c r="F474" s="1">
        <v>40064</v>
      </c>
      <c r="G474" t="s">
        <v>138</v>
      </c>
      <c r="H474">
        <v>74</v>
      </c>
      <c r="I474" t="s">
        <v>139</v>
      </c>
      <c r="J474" t="s">
        <v>144</v>
      </c>
      <c r="K474" t="s">
        <v>144</v>
      </c>
      <c r="L474" t="s">
        <v>144</v>
      </c>
      <c r="M474" t="s">
        <v>144</v>
      </c>
      <c r="N474" t="s">
        <v>144</v>
      </c>
      <c r="O474" t="s">
        <v>144</v>
      </c>
      <c r="P474" t="s">
        <v>144</v>
      </c>
      <c r="Q474" t="s">
        <v>144</v>
      </c>
      <c r="R474" t="s">
        <v>142</v>
      </c>
      <c r="S474" t="s">
        <v>144</v>
      </c>
      <c r="T474" t="s">
        <v>144</v>
      </c>
      <c r="U474" t="s">
        <v>144</v>
      </c>
      <c r="V474" t="s">
        <v>144</v>
      </c>
      <c r="W474" t="s">
        <v>144</v>
      </c>
      <c r="X474" t="s">
        <v>144</v>
      </c>
      <c r="Y474" t="s">
        <v>144</v>
      </c>
      <c r="Z474" t="s">
        <v>1384</v>
      </c>
      <c r="AA474" t="s">
        <v>140</v>
      </c>
      <c r="AB474" t="s">
        <v>140</v>
      </c>
      <c r="AC474" t="s">
        <v>140</v>
      </c>
      <c r="AD474" t="s">
        <v>140</v>
      </c>
      <c r="AE474" t="s">
        <v>146</v>
      </c>
      <c r="AF474" t="s">
        <v>140</v>
      </c>
      <c r="AG474" t="s">
        <v>144</v>
      </c>
      <c r="AH474" t="s">
        <v>144</v>
      </c>
      <c r="AI474" t="s">
        <v>144</v>
      </c>
      <c r="AJ474" t="s">
        <v>144</v>
      </c>
      <c r="AK474" t="s">
        <v>144</v>
      </c>
      <c r="AL474" t="s">
        <v>144</v>
      </c>
      <c r="AM474" t="s">
        <v>144</v>
      </c>
      <c r="AN474" t="s">
        <v>144</v>
      </c>
      <c r="AO474" t="s">
        <v>150</v>
      </c>
      <c r="AP474" t="s">
        <v>1385</v>
      </c>
      <c r="AQ474" t="s">
        <v>144</v>
      </c>
      <c r="AS474" t="s">
        <v>144</v>
      </c>
      <c r="AT474" t="s">
        <v>151</v>
      </c>
      <c r="AV474" t="s">
        <v>144</v>
      </c>
      <c r="AW474" t="s">
        <v>144</v>
      </c>
      <c r="AX474" t="s">
        <v>144</v>
      </c>
      <c r="AY474" t="s">
        <v>144</v>
      </c>
      <c r="AZ474" t="s">
        <v>1386</v>
      </c>
      <c r="BA474" t="s">
        <v>144</v>
      </c>
      <c r="BC474" t="s">
        <v>144</v>
      </c>
      <c r="BK474" t="s">
        <v>144</v>
      </c>
      <c r="BL474">
        <v>21</v>
      </c>
      <c r="BM474" t="s">
        <v>144</v>
      </c>
      <c r="BQ474">
        <v>17</v>
      </c>
      <c r="BR474" t="s">
        <v>142</v>
      </c>
      <c r="BU474">
        <v>15</v>
      </c>
      <c r="CM474" s="4">
        <v>40064.814583333333</v>
      </c>
      <c r="CN474" s="4">
        <v>40065.058333333334</v>
      </c>
      <c r="CQ474" t="s">
        <v>142</v>
      </c>
      <c r="CR474" s="1">
        <v>40065</v>
      </c>
      <c r="CS474" s="2">
        <v>0.18472222222222223</v>
      </c>
      <c r="CT474" t="s">
        <v>142</v>
      </c>
      <c r="CU474" s="1">
        <v>40068</v>
      </c>
      <c r="CV474">
        <v>0</v>
      </c>
      <c r="CW474">
        <v>0</v>
      </c>
      <c r="CX474">
        <v>0</v>
      </c>
      <c r="CY474">
        <v>0</v>
      </c>
      <c r="CZ474" t="s">
        <v>1387</v>
      </c>
      <c r="DA474" t="s">
        <v>144</v>
      </c>
      <c r="DC474" t="s">
        <v>142</v>
      </c>
      <c r="DD474" s="1">
        <v>40065</v>
      </c>
      <c r="DE474" s="2">
        <v>0.18472222222222223</v>
      </c>
      <c r="DF474" t="s">
        <v>142</v>
      </c>
      <c r="DG474" s="1">
        <v>40068</v>
      </c>
      <c r="DH474">
        <v>0</v>
      </c>
      <c r="DI474">
        <v>0</v>
      </c>
      <c r="DJ474">
        <v>0</v>
      </c>
      <c r="DK474">
        <v>0</v>
      </c>
      <c r="DL474" t="s">
        <v>1388</v>
      </c>
      <c r="DM474" t="s">
        <v>144</v>
      </c>
      <c r="DP474" t="s">
        <v>148</v>
      </c>
      <c r="DX474" t="s">
        <v>140</v>
      </c>
      <c r="DY474" t="s">
        <v>140</v>
      </c>
      <c r="DZ474" t="s">
        <v>140</v>
      </c>
      <c r="EA474" t="s">
        <v>140</v>
      </c>
      <c r="EB474" t="s">
        <v>140</v>
      </c>
      <c r="EC474" t="s">
        <v>140</v>
      </c>
      <c r="ED474" t="s">
        <v>140</v>
      </c>
      <c r="EE474" t="s">
        <v>140</v>
      </c>
      <c r="FT474" t="s">
        <v>144</v>
      </c>
    </row>
    <row r="475" spans="1:176" x14ac:dyDescent="0.2">
      <c r="A475" s="8">
        <v>484</v>
      </c>
      <c r="B475" s="15" t="s">
        <v>2092</v>
      </c>
      <c r="C475" s="1">
        <v>40037</v>
      </c>
      <c r="D475">
        <v>13</v>
      </c>
      <c r="E475">
        <v>10</v>
      </c>
      <c r="F475" s="1">
        <v>40065</v>
      </c>
      <c r="G475" t="s">
        <v>138</v>
      </c>
      <c r="H475">
        <v>61</v>
      </c>
      <c r="I475" t="s">
        <v>141</v>
      </c>
      <c r="J475" t="s">
        <v>144</v>
      </c>
      <c r="K475" t="s">
        <v>144</v>
      </c>
      <c r="L475" t="s">
        <v>142</v>
      </c>
      <c r="M475" t="s">
        <v>144</v>
      </c>
      <c r="N475" t="s">
        <v>144</v>
      </c>
      <c r="O475" t="s">
        <v>144</v>
      </c>
      <c r="P475" t="s">
        <v>144</v>
      </c>
      <c r="Q475" t="s">
        <v>144</v>
      </c>
      <c r="R475" t="s">
        <v>144</v>
      </c>
      <c r="S475" t="s">
        <v>144</v>
      </c>
      <c r="T475" t="s">
        <v>144</v>
      </c>
      <c r="U475" t="s">
        <v>144</v>
      </c>
      <c r="V475" t="s">
        <v>144</v>
      </c>
      <c r="W475" t="s">
        <v>144</v>
      </c>
      <c r="X475" t="s">
        <v>144</v>
      </c>
      <c r="Y475" t="s">
        <v>144</v>
      </c>
      <c r="Z475" t="s">
        <v>1389</v>
      </c>
      <c r="AA475" t="s">
        <v>146</v>
      </c>
      <c r="AB475" t="s">
        <v>140</v>
      </c>
      <c r="AC475" t="s">
        <v>140</v>
      </c>
      <c r="AD475" t="s">
        <v>140</v>
      </c>
      <c r="AE475" t="s">
        <v>140</v>
      </c>
      <c r="AF475" t="s">
        <v>140</v>
      </c>
      <c r="AG475" t="s">
        <v>144</v>
      </c>
      <c r="AH475" t="s">
        <v>144</v>
      </c>
      <c r="AI475" t="s">
        <v>144</v>
      </c>
      <c r="AJ475" t="s">
        <v>144</v>
      </c>
      <c r="AK475" t="s">
        <v>144</v>
      </c>
      <c r="AL475" t="s">
        <v>144</v>
      </c>
      <c r="AM475" t="s">
        <v>144</v>
      </c>
      <c r="AN475" t="s">
        <v>144</v>
      </c>
      <c r="AO475" t="s">
        <v>150</v>
      </c>
      <c r="AP475" t="s">
        <v>1390</v>
      </c>
      <c r="AQ475" t="s">
        <v>142</v>
      </c>
      <c r="AR475" t="s">
        <v>144</v>
      </c>
      <c r="AS475" t="s">
        <v>144</v>
      </c>
      <c r="AT475" t="s">
        <v>151</v>
      </c>
      <c r="AU475">
        <v>5</v>
      </c>
      <c r="AV475" t="s">
        <v>144</v>
      </c>
      <c r="AW475" t="s">
        <v>144</v>
      </c>
      <c r="AX475" t="s">
        <v>144</v>
      </c>
      <c r="AY475" t="s">
        <v>144</v>
      </c>
      <c r="AZ475" t="s">
        <v>1391</v>
      </c>
      <c r="BA475" t="s">
        <v>144</v>
      </c>
      <c r="BC475" t="s">
        <v>142</v>
      </c>
      <c r="BD475">
        <v>235</v>
      </c>
      <c r="BE475">
        <v>67</v>
      </c>
      <c r="BF475">
        <v>43</v>
      </c>
      <c r="BG475">
        <v>45</v>
      </c>
      <c r="BH475">
        <v>38</v>
      </c>
      <c r="BI475">
        <v>7.48</v>
      </c>
      <c r="BJ475">
        <v>7.42</v>
      </c>
      <c r="BK475" t="s">
        <v>144</v>
      </c>
      <c r="BL475">
        <v>100</v>
      </c>
      <c r="BM475" t="s">
        <v>144</v>
      </c>
      <c r="BO475">
        <v>50</v>
      </c>
      <c r="BQ475">
        <v>28</v>
      </c>
      <c r="BR475" t="s">
        <v>142</v>
      </c>
      <c r="BU475">
        <v>13</v>
      </c>
      <c r="CM475" s="4">
        <v>40065.931250000001</v>
      </c>
      <c r="CN475" s="4">
        <v>40066.138194444444</v>
      </c>
      <c r="CQ475" t="s">
        <v>142</v>
      </c>
      <c r="CR475" s="1">
        <v>40065</v>
      </c>
      <c r="CS475" s="2">
        <v>0.94930555555555562</v>
      </c>
      <c r="CT475" t="s">
        <v>142</v>
      </c>
      <c r="CU475" s="1">
        <v>40068</v>
      </c>
      <c r="CV475">
        <v>3</v>
      </c>
      <c r="CW475">
        <v>3</v>
      </c>
      <c r="CX475">
        <v>3</v>
      </c>
      <c r="CY475">
        <v>3</v>
      </c>
      <c r="CZ475" t="s">
        <v>1392</v>
      </c>
      <c r="DA475" t="s">
        <v>142</v>
      </c>
      <c r="DB475" s="1">
        <v>40065</v>
      </c>
      <c r="DP475" t="s">
        <v>152</v>
      </c>
      <c r="DX475" t="s">
        <v>140</v>
      </c>
      <c r="DY475" t="s">
        <v>146</v>
      </c>
      <c r="DZ475" t="s">
        <v>140</v>
      </c>
      <c r="EA475" t="s">
        <v>140</v>
      </c>
      <c r="EB475" t="s">
        <v>140</v>
      </c>
      <c r="EC475" t="s">
        <v>140</v>
      </c>
      <c r="ED475" t="s">
        <v>140</v>
      </c>
      <c r="EE475" t="s">
        <v>140</v>
      </c>
      <c r="EG475" t="s">
        <v>163</v>
      </c>
      <c r="EL475" t="s">
        <v>163</v>
      </c>
      <c r="FT475" t="s">
        <v>144</v>
      </c>
    </row>
    <row r="476" spans="1:176" x14ac:dyDescent="0.2">
      <c r="A476" s="8">
        <v>485</v>
      </c>
      <c r="B476" s="15" t="s">
        <v>2093</v>
      </c>
      <c r="C476" s="1">
        <v>40071</v>
      </c>
      <c r="D476">
        <v>0</v>
      </c>
      <c r="E476">
        <v>20</v>
      </c>
      <c r="F476" s="1">
        <v>40072</v>
      </c>
      <c r="G476" t="s">
        <v>138</v>
      </c>
      <c r="H476">
        <v>91</v>
      </c>
      <c r="I476" t="s">
        <v>141</v>
      </c>
      <c r="J476" t="s">
        <v>144</v>
      </c>
      <c r="K476" t="s">
        <v>144</v>
      </c>
      <c r="L476" t="s">
        <v>144</v>
      </c>
      <c r="M476" t="s">
        <v>144</v>
      </c>
      <c r="N476" t="s">
        <v>144</v>
      </c>
      <c r="O476" t="s">
        <v>142</v>
      </c>
      <c r="P476" t="s">
        <v>144</v>
      </c>
      <c r="Q476" t="s">
        <v>142</v>
      </c>
      <c r="R476" t="s">
        <v>144</v>
      </c>
      <c r="S476" t="s">
        <v>144</v>
      </c>
      <c r="T476" t="s">
        <v>144</v>
      </c>
      <c r="U476" t="s">
        <v>144</v>
      </c>
      <c r="V476" t="s">
        <v>144</v>
      </c>
      <c r="W476" t="s">
        <v>142</v>
      </c>
      <c r="X476" t="s">
        <v>144</v>
      </c>
      <c r="Y476" t="s">
        <v>142</v>
      </c>
      <c r="Z476" t="s">
        <v>1393</v>
      </c>
      <c r="AA476" t="s">
        <v>140</v>
      </c>
      <c r="AB476" t="s">
        <v>146</v>
      </c>
      <c r="AC476" t="s">
        <v>140</v>
      </c>
      <c r="AD476" t="s">
        <v>140</v>
      </c>
      <c r="AE476" t="s">
        <v>140</v>
      </c>
      <c r="AF476" t="s">
        <v>140</v>
      </c>
      <c r="AG476" t="s">
        <v>142</v>
      </c>
      <c r="AH476" t="s">
        <v>144</v>
      </c>
      <c r="AI476" t="s">
        <v>144</v>
      </c>
      <c r="AJ476" t="s">
        <v>144</v>
      </c>
      <c r="AK476" t="s">
        <v>144</v>
      </c>
      <c r="AL476" t="s">
        <v>142</v>
      </c>
      <c r="AM476" t="s">
        <v>144</v>
      </c>
      <c r="AN476" t="s">
        <v>144</v>
      </c>
      <c r="AO476" t="s">
        <v>147</v>
      </c>
      <c r="AQ476" t="s">
        <v>144</v>
      </c>
      <c r="AS476" t="s">
        <v>144</v>
      </c>
      <c r="AT476" t="s">
        <v>159</v>
      </c>
      <c r="AV476" t="s">
        <v>144</v>
      </c>
      <c r="AW476" t="s">
        <v>144</v>
      </c>
      <c r="AX476" t="s">
        <v>144</v>
      </c>
      <c r="AY476" t="s">
        <v>144</v>
      </c>
      <c r="AZ476" t="s">
        <v>1394</v>
      </c>
      <c r="BA476" t="s">
        <v>144</v>
      </c>
      <c r="BC476" t="s">
        <v>144</v>
      </c>
      <c r="BK476" t="s">
        <v>144</v>
      </c>
      <c r="BL476">
        <v>44</v>
      </c>
      <c r="BM476" t="s">
        <v>144</v>
      </c>
      <c r="BO476">
        <v>6</v>
      </c>
      <c r="BQ476">
        <v>27</v>
      </c>
      <c r="BR476" t="s">
        <v>142</v>
      </c>
      <c r="BU476">
        <v>15</v>
      </c>
      <c r="CM476" s="4">
        <v>40072.077777777777</v>
      </c>
      <c r="CN476" s="4">
        <v>40072.626388888886</v>
      </c>
      <c r="CQ476" t="s">
        <v>142</v>
      </c>
      <c r="CR476" s="1">
        <v>40072</v>
      </c>
      <c r="CS476" s="2">
        <v>0.80972222222222223</v>
      </c>
      <c r="CT476" t="s">
        <v>142</v>
      </c>
      <c r="CU476" s="1">
        <v>40075</v>
      </c>
      <c r="CV476">
        <v>1</v>
      </c>
      <c r="CW476">
        <v>0</v>
      </c>
      <c r="CX476">
        <v>3</v>
      </c>
      <c r="CY476">
        <v>1</v>
      </c>
      <c r="CZ476" t="s">
        <v>1395</v>
      </c>
      <c r="DA476" t="s">
        <v>144</v>
      </c>
      <c r="DC476" t="s">
        <v>142</v>
      </c>
      <c r="DD476" s="1">
        <v>40072</v>
      </c>
      <c r="DE476" s="2">
        <v>0.80972222222222223</v>
      </c>
      <c r="DF476" t="s">
        <v>142</v>
      </c>
      <c r="DG476" s="1">
        <v>40075</v>
      </c>
      <c r="DH476">
        <v>1</v>
      </c>
      <c r="DI476">
        <v>0</v>
      </c>
      <c r="DJ476">
        <v>3</v>
      </c>
      <c r="DK476">
        <v>1</v>
      </c>
      <c r="DL476" t="s">
        <v>1395</v>
      </c>
      <c r="DM476" t="s">
        <v>144</v>
      </c>
      <c r="DP476" t="s">
        <v>152</v>
      </c>
      <c r="DX476" t="s">
        <v>140</v>
      </c>
      <c r="DY476" t="s">
        <v>140</v>
      </c>
      <c r="DZ476" t="s">
        <v>140</v>
      </c>
      <c r="EA476" t="s">
        <v>146</v>
      </c>
      <c r="EB476" t="s">
        <v>140</v>
      </c>
      <c r="EC476" t="s">
        <v>140</v>
      </c>
      <c r="ED476" t="s">
        <v>140</v>
      </c>
      <c r="EE476" t="s">
        <v>140</v>
      </c>
      <c r="EG476" t="s">
        <v>163</v>
      </c>
      <c r="EW476" t="s">
        <v>153</v>
      </c>
      <c r="EX476" t="s">
        <v>179</v>
      </c>
      <c r="FQ476" s="1">
        <v>40074</v>
      </c>
      <c r="FT476" t="s">
        <v>144</v>
      </c>
    </row>
    <row r="477" spans="1:176" x14ac:dyDescent="0.2">
      <c r="A477" s="8">
        <v>486</v>
      </c>
      <c r="B477" s="15" t="s">
        <v>2094</v>
      </c>
      <c r="C477" s="1">
        <v>40070</v>
      </c>
      <c r="D477">
        <v>11</v>
      </c>
      <c r="E477">
        <v>13</v>
      </c>
      <c r="F477" s="1">
        <v>40070</v>
      </c>
      <c r="G477" t="s">
        <v>138</v>
      </c>
      <c r="H477">
        <v>62</v>
      </c>
      <c r="I477" t="s">
        <v>139</v>
      </c>
      <c r="J477" t="s">
        <v>144</v>
      </c>
      <c r="K477" t="s">
        <v>144</v>
      </c>
      <c r="L477" t="s">
        <v>144</v>
      </c>
      <c r="M477" t="s">
        <v>144</v>
      </c>
      <c r="N477" t="s">
        <v>144</v>
      </c>
      <c r="O477" t="s">
        <v>142</v>
      </c>
      <c r="P477" t="s">
        <v>144</v>
      </c>
      <c r="Q477" t="s">
        <v>142</v>
      </c>
      <c r="R477" t="s">
        <v>144</v>
      </c>
      <c r="S477" t="s">
        <v>144</v>
      </c>
      <c r="T477" t="s">
        <v>144</v>
      </c>
      <c r="U477" t="s">
        <v>144</v>
      </c>
      <c r="V477" t="s">
        <v>144</v>
      </c>
      <c r="W477" t="s">
        <v>142</v>
      </c>
      <c r="X477" t="s">
        <v>142</v>
      </c>
      <c r="Y477" t="s">
        <v>142</v>
      </c>
      <c r="Z477" t="s">
        <v>1396</v>
      </c>
      <c r="AA477" t="s">
        <v>140</v>
      </c>
      <c r="AB477" t="s">
        <v>146</v>
      </c>
      <c r="AC477" t="s">
        <v>140</v>
      </c>
      <c r="AD477" t="s">
        <v>140</v>
      </c>
      <c r="AE477" t="s">
        <v>140</v>
      </c>
      <c r="AF477" t="s">
        <v>140</v>
      </c>
      <c r="AG477" t="s">
        <v>144</v>
      </c>
      <c r="AH477" t="s">
        <v>144</v>
      </c>
      <c r="AI477" t="s">
        <v>144</v>
      </c>
      <c r="AJ477" t="s">
        <v>144</v>
      </c>
      <c r="AK477" t="s">
        <v>144</v>
      </c>
      <c r="AL477" t="s">
        <v>142</v>
      </c>
      <c r="AN477" t="s">
        <v>144</v>
      </c>
      <c r="AO477" t="s">
        <v>147</v>
      </c>
      <c r="AQ477" t="s">
        <v>144</v>
      </c>
      <c r="AS477" t="s">
        <v>144</v>
      </c>
      <c r="AT477" t="s">
        <v>156</v>
      </c>
      <c r="AV477" t="s">
        <v>142</v>
      </c>
      <c r="AW477" t="s">
        <v>144</v>
      </c>
      <c r="AX477" t="s">
        <v>144</v>
      </c>
      <c r="AY477" t="s">
        <v>144</v>
      </c>
      <c r="AZ477" t="s">
        <v>1397</v>
      </c>
      <c r="BA477" t="s">
        <v>142</v>
      </c>
      <c r="BC477" t="s">
        <v>142</v>
      </c>
      <c r="BD477">
        <v>189</v>
      </c>
      <c r="BE477">
        <v>97</v>
      </c>
      <c r="BF477">
        <v>45</v>
      </c>
      <c r="BG477">
        <v>58</v>
      </c>
      <c r="BH477">
        <v>44</v>
      </c>
      <c r="BI477">
        <v>7.29</v>
      </c>
      <c r="BJ477">
        <v>7.2</v>
      </c>
      <c r="BK477" t="s">
        <v>142</v>
      </c>
      <c r="BL477">
        <v>28</v>
      </c>
      <c r="BQ477">
        <v>24</v>
      </c>
      <c r="BR477" t="s">
        <v>142</v>
      </c>
      <c r="BU477">
        <v>18</v>
      </c>
      <c r="CM477" s="4">
        <v>40071.152083333334</v>
      </c>
      <c r="CN477" s="4">
        <v>40071.504166666666</v>
      </c>
      <c r="CQ477" t="s">
        <v>142</v>
      </c>
      <c r="CR477" s="1">
        <v>40070</v>
      </c>
      <c r="CS477" s="2">
        <v>0.73055555555555562</v>
      </c>
      <c r="CT477" t="s">
        <v>142</v>
      </c>
      <c r="CU477" s="1">
        <v>40075</v>
      </c>
      <c r="CV477">
        <v>1</v>
      </c>
      <c r="CW477">
        <v>1</v>
      </c>
      <c r="CX477">
        <v>1</v>
      </c>
      <c r="CY477">
        <v>1</v>
      </c>
      <c r="CZ477" t="s">
        <v>1398</v>
      </c>
      <c r="DA477" t="s">
        <v>144</v>
      </c>
      <c r="DC477" t="s">
        <v>142</v>
      </c>
      <c r="DD477" s="1">
        <v>40071</v>
      </c>
      <c r="DE477" s="2">
        <v>0.73055555555555562</v>
      </c>
      <c r="DF477" t="s">
        <v>142</v>
      </c>
      <c r="DG477" s="1">
        <v>40075</v>
      </c>
      <c r="DH477">
        <v>1</v>
      </c>
      <c r="DI477">
        <v>1</v>
      </c>
      <c r="DJ477">
        <v>1</v>
      </c>
      <c r="DK477">
        <v>1</v>
      </c>
      <c r="DL477" t="s">
        <v>1398</v>
      </c>
      <c r="DM477" t="s">
        <v>144</v>
      </c>
      <c r="DP477" t="s">
        <v>152</v>
      </c>
      <c r="DX477" t="s">
        <v>146</v>
      </c>
      <c r="DY477" t="s">
        <v>140</v>
      </c>
      <c r="DZ477" t="s">
        <v>140</v>
      </c>
      <c r="EA477" t="s">
        <v>140</v>
      </c>
      <c r="EB477" t="s">
        <v>140</v>
      </c>
      <c r="EC477" t="s">
        <v>140</v>
      </c>
      <c r="ED477" t="s">
        <v>146</v>
      </c>
      <c r="EE477" t="s">
        <v>140</v>
      </c>
      <c r="EF477" t="s">
        <v>1399</v>
      </c>
      <c r="EG477" t="s">
        <v>153</v>
      </c>
      <c r="EH477" t="s">
        <v>1400</v>
      </c>
      <c r="EI477" t="s">
        <v>176</v>
      </c>
      <c r="FG477" t="s">
        <v>153</v>
      </c>
      <c r="FH477" t="s">
        <v>1401</v>
      </c>
      <c r="FI477" t="s">
        <v>367</v>
      </c>
      <c r="FT477" t="s">
        <v>144</v>
      </c>
    </row>
    <row r="478" spans="1:176" x14ac:dyDescent="0.2">
      <c r="A478" s="8">
        <v>487</v>
      </c>
      <c r="B478" s="15" t="s">
        <v>2095</v>
      </c>
      <c r="C478" s="1">
        <v>40072</v>
      </c>
      <c r="D478">
        <v>16</v>
      </c>
      <c r="E478">
        <v>17</v>
      </c>
      <c r="F478" s="1">
        <v>40072</v>
      </c>
      <c r="G478" t="s">
        <v>138</v>
      </c>
      <c r="H478">
        <v>28</v>
      </c>
      <c r="I478" t="s">
        <v>141</v>
      </c>
      <c r="J478" t="s">
        <v>144</v>
      </c>
      <c r="K478" t="s">
        <v>142</v>
      </c>
      <c r="L478" t="s">
        <v>142</v>
      </c>
      <c r="M478" t="s">
        <v>144</v>
      </c>
      <c r="N478" t="s">
        <v>144</v>
      </c>
      <c r="O478" t="s">
        <v>144</v>
      </c>
      <c r="P478" t="s">
        <v>144</v>
      </c>
      <c r="Q478" t="s">
        <v>144</v>
      </c>
      <c r="R478" t="s">
        <v>144</v>
      </c>
      <c r="S478" t="s">
        <v>144</v>
      </c>
      <c r="T478" t="s">
        <v>144</v>
      </c>
      <c r="U478" t="s">
        <v>144</v>
      </c>
      <c r="V478" t="s">
        <v>144</v>
      </c>
      <c r="W478" t="s">
        <v>144</v>
      </c>
      <c r="X478" t="s">
        <v>142</v>
      </c>
      <c r="Y478" t="s">
        <v>144</v>
      </c>
      <c r="Z478" t="s">
        <v>1402</v>
      </c>
      <c r="AA478" t="s">
        <v>140</v>
      </c>
      <c r="AB478" t="s">
        <v>140</v>
      </c>
      <c r="AC478" t="s">
        <v>140</v>
      </c>
      <c r="AD478" t="s">
        <v>140</v>
      </c>
      <c r="AE478" t="s">
        <v>146</v>
      </c>
      <c r="AF478" t="s">
        <v>140</v>
      </c>
      <c r="AG478" t="s">
        <v>144</v>
      </c>
      <c r="AH478" t="s">
        <v>144</v>
      </c>
      <c r="AI478" t="s">
        <v>144</v>
      </c>
      <c r="AJ478" t="s">
        <v>142</v>
      </c>
      <c r="AK478" t="s">
        <v>144</v>
      </c>
      <c r="AL478" t="s">
        <v>144</v>
      </c>
      <c r="AM478" t="s">
        <v>144</v>
      </c>
      <c r="AN478" t="s">
        <v>144</v>
      </c>
      <c r="AO478" t="s">
        <v>147</v>
      </c>
      <c r="AQ478" t="s">
        <v>144</v>
      </c>
      <c r="AS478" t="s">
        <v>144</v>
      </c>
      <c r="AT478" t="s">
        <v>159</v>
      </c>
      <c r="AV478" t="s">
        <v>144</v>
      </c>
      <c r="AW478" t="s">
        <v>144</v>
      </c>
      <c r="AX478" t="s">
        <v>144</v>
      </c>
      <c r="AY478" t="s">
        <v>144</v>
      </c>
      <c r="AZ478" t="s">
        <v>1403</v>
      </c>
      <c r="BA478" t="s">
        <v>142</v>
      </c>
      <c r="BC478" t="s">
        <v>142</v>
      </c>
      <c r="BD478">
        <v>148</v>
      </c>
      <c r="BE478">
        <v>57</v>
      </c>
      <c r="BF478">
        <v>58</v>
      </c>
      <c r="BG478">
        <v>140</v>
      </c>
      <c r="BH478">
        <v>47</v>
      </c>
      <c r="BI478">
        <v>7.68</v>
      </c>
      <c r="BJ478">
        <v>7.12</v>
      </c>
      <c r="BK478" t="s">
        <v>144</v>
      </c>
      <c r="BL478">
        <v>40</v>
      </c>
      <c r="BM478" t="s">
        <v>142</v>
      </c>
      <c r="BO478">
        <v>27</v>
      </c>
      <c r="BQ478">
        <v>34</v>
      </c>
      <c r="BR478" t="s">
        <v>142</v>
      </c>
      <c r="BS478" t="s">
        <v>142</v>
      </c>
      <c r="BT478" t="s">
        <v>142</v>
      </c>
      <c r="BU478">
        <v>18</v>
      </c>
      <c r="CM478" s="4">
        <v>40072.591666666667</v>
      </c>
      <c r="CN478" s="4">
        <v>40072.868055555555</v>
      </c>
      <c r="CQ478" t="s">
        <v>142</v>
      </c>
      <c r="CR478" s="1">
        <v>40072</v>
      </c>
      <c r="CS478" s="2">
        <v>0.58611111111111114</v>
      </c>
      <c r="CT478" t="s">
        <v>142</v>
      </c>
      <c r="CU478" s="1">
        <v>40075</v>
      </c>
      <c r="CV478">
        <v>3</v>
      </c>
      <c r="CW478">
        <v>3</v>
      </c>
      <c r="CX478">
        <v>4</v>
      </c>
      <c r="CY478">
        <v>4</v>
      </c>
      <c r="CZ478" t="s">
        <v>1404</v>
      </c>
      <c r="DA478" t="s">
        <v>142</v>
      </c>
      <c r="DB478" s="1">
        <v>40073</v>
      </c>
      <c r="DC478" t="s">
        <v>142</v>
      </c>
      <c r="DD478" s="1">
        <v>40072</v>
      </c>
      <c r="DE478" s="2">
        <v>0.58611111111111114</v>
      </c>
      <c r="DF478" t="s">
        <v>142</v>
      </c>
      <c r="DG478" s="1">
        <v>40075</v>
      </c>
      <c r="DH478">
        <v>3</v>
      </c>
      <c r="DI478">
        <v>3</v>
      </c>
      <c r="DJ478">
        <v>4</v>
      </c>
      <c r="DK478">
        <v>4</v>
      </c>
      <c r="DL478" t="s">
        <v>1404</v>
      </c>
      <c r="DM478" t="s">
        <v>142</v>
      </c>
      <c r="DN478" s="1">
        <v>40073</v>
      </c>
      <c r="DP478" t="s">
        <v>173</v>
      </c>
      <c r="DX478" t="s">
        <v>140</v>
      </c>
      <c r="DY478" t="s">
        <v>146</v>
      </c>
      <c r="DZ478" t="s">
        <v>140</v>
      </c>
      <c r="EA478" t="s">
        <v>140</v>
      </c>
      <c r="EB478" t="s">
        <v>140</v>
      </c>
      <c r="EC478" t="s">
        <v>140</v>
      </c>
      <c r="ED478" t="s">
        <v>140</v>
      </c>
      <c r="EE478" t="s">
        <v>140</v>
      </c>
      <c r="EG478" t="s">
        <v>163</v>
      </c>
      <c r="EL478" t="s">
        <v>153</v>
      </c>
      <c r="EM478" t="s">
        <v>261</v>
      </c>
      <c r="EN478" t="s">
        <v>154</v>
      </c>
      <c r="FT478" t="s">
        <v>144</v>
      </c>
    </row>
    <row r="479" spans="1:176" x14ac:dyDescent="0.2">
      <c r="A479" s="8">
        <v>488</v>
      </c>
      <c r="B479" s="15" t="s">
        <v>2096</v>
      </c>
      <c r="C479" s="1">
        <v>40079</v>
      </c>
      <c r="D479">
        <v>21</v>
      </c>
      <c r="E479">
        <v>23</v>
      </c>
      <c r="F479" s="1">
        <v>40079</v>
      </c>
      <c r="G479" t="s">
        <v>138</v>
      </c>
      <c r="H479">
        <v>42</v>
      </c>
      <c r="I479" t="s">
        <v>141</v>
      </c>
      <c r="J479" t="s">
        <v>144</v>
      </c>
      <c r="K479" t="s">
        <v>144</v>
      </c>
      <c r="L479" t="s">
        <v>144</v>
      </c>
      <c r="M479" t="s">
        <v>144</v>
      </c>
      <c r="N479" t="s">
        <v>144</v>
      </c>
      <c r="O479" t="s">
        <v>144</v>
      </c>
      <c r="P479" t="s">
        <v>144</v>
      </c>
      <c r="Q479" t="s">
        <v>144</v>
      </c>
      <c r="R479" t="s">
        <v>144</v>
      </c>
      <c r="S479" t="s">
        <v>144</v>
      </c>
      <c r="T479" t="s">
        <v>144</v>
      </c>
      <c r="U479" t="s">
        <v>144</v>
      </c>
      <c r="V479" t="s">
        <v>144</v>
      </c>
      <c r="W479" t="s">
        <v>144</v>
      </c>
      <c r="X479" t="s">
        <v>144</v>
      </c>
      <c r="Y479" t="s">
        <v>142</v>
      </c>
      <c r="Z479" t="s">
        <v>1405</v>
      </c>
      <c r="AA479" t="s">
        <v>146</v>
      </c>
      <c r="AB479" t="s">
        <v>140</v>
      </c>
      <c r="AC479" t="s">
        <v>140</v>
      </c>
      <c r="AD479" t="s">
        <v>140</v>
      </c>
      <c r="AE479" t="s">
        <v>140</v>
      </c>
      <c r="AF479" t="s">
        <v>140</v>
      </c>
      <c r="AG479" t="s">
        <v>144</v>
      </c>
      <c r="AH479" t="s">
        <v>144</v>
      </c>
      <c r="AI479" t="s">
        <v>144</v>
      </c>
      <c r="AJ479" t="s">
        <v>144</v>
      </c>
      <c r="AK479" t="s">
        <v>144</v>
      </c>
      <c r="AL479" t="s">
        <v>144</v>
      </c>
      <c r="AM479" t="s">
        <v>144</v>
      </c>
      <c r="AN479" t="s">
        <v>144</v>
      </c>
      <c r="AO479" t="s">
        <v>150</v>
      </c>
      <c r="AP479" t="s">
        <v>1406</v>
      </c>
      <c r="AQ479" t="s">
        <v>142</v>
      </c>
      <c r="AR479" t="s">
        <v>144</v>
      </c>
      <c r="AS479" t="s">
        <v>144</v>
      </c>
      <c r="AT479" t="s">
        <v>159</v>
      </c>
      <c r="AV479" t="s">
        <v>144</v>
      </c>
      <c r="AW479" t="s">
        <v>144</v>
      </c>
      <c r="AX479" t="s">
        <v>144</v>
      </c>
      <c r="AY479" t="s">
        <v>144</v>
      </c>
      <c r="AZ479" t="s">
        <v>1407</v>
      </c>
      <c r="BA479" t="s">
        <v>144</v>
      </c>
      <c r="BC479" t="s">
        <v>144</v>
      </c>
      <c r="BK479" t="s">
        <v>144</v>
      </c>
      <c r="BL479">
        <v>21</v>
      </c>
      <c r="BM479" t="s">
        <v>144</v>
      </c>
      <c r="BQ479">
        <v>27</v>
      </c>
      <c r="BR479" t="s">
        <v>142</v>
      </c>
      <c r="BU479">
        <v>17</v>
      </c>
      <c r="CM479" s="4">
        <v>40079.750694444447</v>
      </c>
      <c r="CN479" s="4">
        <v>40080.324305555558</v>
      </c>
      <c r="CQ479" t="s">
        <v>142</v>
      </c>
      <c r="CR479" s="1">
        <v>40079</v>
      </c>
      <c r="CS479" s="2">
        <v>0.76597222222222217</v>
      </c>
      <c r="CT479" t="s">
        <v>142</v>
      </c>
      <c r="CU479" s="1">
        <v>40089</v>
      </c>
      <c r="CV479">
        <v>0</v>
      </c>
      <c r="CW479">
        <v>0</v>
      </c>
      <c r="CX479">
        <v>0</v>
      </c>
      <c r="CY479">
        <v>0</v>
      </c>
      <c r="CZ479" t="s">
        <v>1408</v>
      </c>
      <c r="DA479" t="s">
        <v>142</v>
      </c>
      <c r="DB479" s="1">
        <v>40079</v>
      </c>
      <c r="DP479" t="s">
        <v>152</v>
      </c>
      <c r="DX479" t="s">
        <v>146</v>
      </c>
      <c r="DY479" t="s">
        <v>140</v>
      </c>
      <c r="DZ479" t="s">
        <v>140</v>
      </c>
      <c r="EA479" t="s">
        <v>146</v>
      </c>
      <c r="EB479" t="s">
        <v>140</v>
      </c>
      <c r="EC479" t="s">
        <v>140</v>
      </c>
      <c r="ED479" t="s">
        <v>140</v>
      </c>
      <c r="EE479" t="s">
        <v>140</v>
      </c>
      <c r="EG479" t="s">
        <v>153</v>
      </c>
      <c r="EH479" t="s">
        <v>183</v>
      </c>
      <c r="EW479" t="s">
        <v>153</v>
      </c>
      <c r="EX479" t="s">
        <v>183</v>
      </c>
      <c r="FQ479" s="1">
        <v>40080</v>
      </c>
      <c r="FT479" t="s">
        <v>144</v>
      </c>
    </row>
    <row r="480" spans="1:176" x14ac:dyDescent="0.2">
      <c r="A480" s="8">
        <v>489</v>
      </c>
      <c r="B480" s="15" t="s">
        <v>2097</v>
      </c>
      <c r="C480" s="1">
        <v>40078</v>
      </c>
      <c r="D480">
        <v>16</v>
      </c>
      <c r="E480">
        <v>16</v>
      </c>
      <c r="F480" s="1">
        <v>40078</v>
      </c>
      <c r="G480" t="s">
        <v>138</v>
      </c>
      <c r="H480">
        <v>76</v>
      </c>
      <c r="I480" t="s">
        <v>139</v>
      </c>
      <c r="J480" t="s">
        <v>144</v>
      </c>
      <c r="K480" t="s">
        <v>142</v>
      </c>
      <c r="L480" t="s">
        <v>142</v>
      </c>
      <c r="M480" t="s">
        <v>144</v>
      </c>
      <c r="N480" t="s">
        <v>144</v>
      </c>
      <c r="O480" t="s">
        <v>144</v>
      </c>
      <c r="P480" t="s">
        <v>144</v>
      </c>
      <c r="Q480" t="s">
        <v>142</v>
      </c>
      <c r="R480" t="s">
        <v>144</v>
      </c>
      <c r="S480" t="s">
        <v>144</v>
      </c>
      <c r="T480" t="s">
        <v>144</v>
      </c>
      <c r="U480" t="s">
        <v>144</v>
      </c>
      <c r="V480" t="s">
        <v>144</v>
      </c>
      <c r="W480" t="s">
        <v>144</v>
      </c>
      <c r="X480" t="s">
        <v>144</v>
      </c>
      <c r="Y480" t="s">
        <v>142</v>
      </c>
      <c r="Z480" t="s">
        <v>1409</v>
      </c>
      <c r="AA480" t="s">
        <v>140</v>
      </c>
      <c r="AB480" t="s">
        <v>146</v>
      </c>
      <c r="AC480" t="s">
        <v>140</v>
      </c>
      <c r="AD480" t="s">
        <v>140</v>
      </c>
      <c r="AE480" t="s">
        <v>140</v>
      </c>
      <c r="AF480" t="s">
        <v>140</v>
      </c>
      <c r="AG480" t="s">
        <v>142</v>
      </c>
      <c r="AH480" t="s">
        <v>144</v>
      </c>
      <c r="AI480" t="s">
        <v>144</v>
      </c>
      <c r="AJ480" t="s">
        <v>144</v>
      </c>
      <c r="AK480" t="s">
        <v>144</v>
      </c>
      <c r="AL480" t="s">
        <v>144</v>
      </c>
      <c r="AM480" t="s">
        <v>144</v>
      </c>
      <c r="AN480" t="s">
        <v>144</v>
      </c>
      <c r="AO480" t="s">
        <v>147</v>
      </c>
      <c r="AQ480" t="s">
        <v>144</v>
      </c>
      <c r="AS480" t="s">
        <v>144</v>
      </c>
      <c r="AT480" t="s">
        <v>159</v>
      </c>
      <c r="AV480" t="s">
        <v>144</v>
      </c>
      <c r="AW480" t="s">
        <v>144</v>
      </c>
      <c r="AX480" t="s">
        <v>144</v>
      </c>
      <c r="AY480" t="s">
        <v>144</v>
      </c>
      <c r="AZ480" t="s">
        <v>1410</v>
      </c>
      <c r="BA480" t="s">
        <v>142</v>
      </c>
      <c r="BC480" t="s">
        <v>144</v>
      </c>
      <c r="BK480" t="s">
        <v>142</v>
      </c>
      <c r="BL480">
        <v>40</v>
      </c>
      <c r="BQ480">
        <v>21</v>
      </c>
      <c r="BR480" t="s">
        <v>142</v>
      </c>
      <c r="BU480">
        <v>17</v>
      </c>
      <c r="CM480" s="4">
        <v>40078.87222222222</v>
      </c>
      <c r="CN480" s="4">
        <v>40079.435416666667</v>
      </c>
      <c r="CQ480" t="s">
        <v>142</v>
      </c>
      <c r="CR480" s="1">
        <v>40079</v>
      </c>
      <c r="CS480" s="2">
        <v>0.16597222222222222</v>
      </c>
      <c r="CT480" t="s">
        <v>142</v>
      </c>
      <c r="CU480" s="1">
        <v>40089</v>
      </c>
      <c r="CV480">
        <v>3</v>
      </c>
      <c r="CW480">
        <v>3</v>
      </c>
      <c r="CX480">
        <v>3</v>
      </c>
      <c r="CY480">
        <v>3</v>
      </c>
      <c r="CZ480" t="s">
        <v>1203</v>
      </c>
      <c r="DA480" t="s">
        <v>144</v>
      </c>
      <c r="DB480" s="1">
        <v>40078</v>
      </c>
      <c r="DC480" t="s">
        <v>142</v>
      </c>
      <c r="DD480" s="1">
        <v>40079</v>
      </c>
      <c r="DE480" s="2">
        <v>0.16597222222222222</v>
      </c>
      <c r="DF480" t="s">
        <v>142</v>
      </c>
      <c r="DG480" s="1">
        <v>40089</v>
      </c>
      <c r="DH480">
        <v>3</v>
      </c>
      <c r="DI480">
        <v>3</v>
      </c>
      <c r="DJ480">
        <v>3</v>
      </c>
      <c r="DK480">
        <v>3</v>
      </c>
      <c r="DL480" t="s">
        <v>886</v>
      </c>
      <c r="DM480" t="s">
        <v>144</v>
      </c>
      <c r="DP480" t="s">
        <v>152</v>
      </c>
      <c r="DX480" t="s">
        <v>140</v>
      </c>
      <c r="DY480" t="s">
        <v>146</v>
      </c>
      <c r="DZ480" t="s">
        <v>140</v>
      </c>
      <c r="EA480" t="s">
        <v>140</v>
      </c>
      <c r="EB480" t="s">
        <v>140</v>
      </c>
      <c r="EC480" t="s">
        <v>140</v>
      </c>
      <c r="ED480" t="s">
        <v>140</v>
      </c>
      <c r="EE480" t="s">
        <v>140</v>
      </c>
      <c r="EG480" t="s">
        <v>163</v>
      </c>
      <c r="EL480" t="s">
        <v>163</v>
      </c>
      <c r="FT480" t="s">
        <v>144</v>
      </c>
    </row>
    <row r="481" spans="1:176" x14ac:dyDescent="0.2">
      <c r="A481" s="8">
        <v>490</v>
      </c>
      <c r="B481" s="15" t="s">
        <v>2098</v>
      </c>
      <c r="C481" s="1">
        <v>40078</v>
      </c>
      <c r="D481">
        <v>20</v>
      </c>
      <c r="E481">
        <v>0</v>
      </c>
      <c r="F481" s="1">
        <v>40079</v>
      </c>
      <c r="G481" t="s">
        <v>180</v>
      </c>
      <c r="H481">
        <v>41</v>
      </c>
      <c r="I481" t="s">
        <v>139</v>
      </c>
      <c r="J481" t="s">
        <v>144</v>
      </c>
      <c r="K481" t="s">
        <v>142</v>
      </c>
      <c r="L481" t="s">
        <v>142</v>
      </c>
      <c r="M481" t="s">
        <v>144</v>
      </c>
      <c r="N481" t="s">
        <v>144</v>
      </c>
      <c r="O481" t="s">
        <v>144</v>
      </c>
      <c r="P481" t="s">
        <v>144</v>
      </c>
      <c r="Q481" t="s">
        <v>142</v>
      </c>
      <c r="R481" t="s">
        <v>144</v>
      </c>
      <c r="S481" t="s">
        <v>144</v>
      </c>
      <c r="T481" t="s">
        <v>144</v>
      </c>
      <c r="U481" t="s">
        <v>144</v>
      </c>
      <c r="V481" t="s">
        <v>144</v>
      </c>
      <c r="W481" t="s">
        <v>142</v>
      </c>
      <c r="X481" t="s">
        <v>144</v>
      </c>
      <c r="Y481" t="s">
        <v>142</v>
      </c>
      <c r="Z481" t="s">
        <v>1411</v>
      </c>
      <c r="AA481" t="s">
        <v>146</v>
      </c>
      <c r="AB481" t="s">
        <v>140</v>
      </c>
      <c r="AC481" t="s">
        <v>140</v>
      </c>
      <c r="AD481" t="s">
        <v>140</v>
      </c>
      <c r="AE481" t="s">
        <v>140</v>
      </c>
      <c r="AF481" t="s">
        <v>140</v>
      </c>
      <c r="AG481" t="s">
        <v>144</v>
      </c>
      <c r="AH481" t="s">
        <v>144</v>
      </c>
      <c r="AI481" t="s">
        <v>144</v>
      </c>
      <c r="AJ481" t="s">
        <v>144</v>
      </c>
      <c r="AK481" t="s">
        <v>144</v>
      </c>
      <c r="AL481" t="s">
        <v>144</v>
      </c>
      <c r="AM481" t="s">
        <v>144</v>
      </c>
      <c r="AN481" t="s">
        <v>144</v>
      </c>
      <c r="AO481" t="s">
        <v>561</v>
      </c>
      <c r="AP481" t="s">
        <v>1412</v>
      </c>
      <c r="AQ481" t="s">
        <v>142</v>
      </c>
      <c r="AR481" t="s">
        <v>144</v>
      </c>
      <c r="AS481" t="s">
        <v>142</v>
      </c>
      <c r="AT481" t="s">
        <v>151</v>
      </c>
      <c r="AV481" t="s">
        <v>144</v>
      </c>
      <c r="AW481" t="s">
        <v>144</v>
      </c>
      <c r="AX481" t="s">
        <v>144</v>
      </c>
      <c r="AY481" t="s">
        <v>144</v>
      </c>
      <c r="AZ481" t="s">
        <v>1413</v>
      </c>
      <c r="BA481" t="s">
        <v>142</v>
      </c>
      <c r="BC481" t="s">
        <v>142</v>
      </c>
      <c r="BD481">
        <v>127</v>
      </c>
      <c r="BE481">
        <v>65</v>
      </c>
      <c r="BF481">
        <v>44</v>
      </c>
      <c r="BG481">
        <v>45</v>
      </c>
      <c r="BH481">
        <v>33</v>
      </c>
      <c r="BI481">
        <v>7.31</v>
      </c>
      <c r="BJ481">
        <v>7.2</v>
      </c>
      <c r="BK481" t="s">
        <v>142</v>
      </c>
      <c r="BL481">
        <v>75</v>
      </c>
      <c r="BQ481">
        <v>44</v>
      </c>
      <c r="BR481" t="s">
        <v>142</v>
      </c>
      <c r="BS481" t="s">
        <v>144</v>
      </c>
      <c r="BT481" t="s">
        <v>142</v>
      </c>
      <c r="BU481">
        <v>23</v>
      </c>
      <c r="CM481" s="4">
        <v>40079.09097222222</v>
      </c>
      <c r="CN481" s="4">
        <v>40081.921527777777</v>
      </c>
      <c r="CQ481" t="s">
        <v>142</v>
      </c>
      <c r="CR481" s="1">
        <v>40079</v>
      </c>
      <c r="CS481" s="2">
        <v>0.20694444444444446</v>
      </c>
      <c r="CT481" t="s">
        <v>142</v>
      </c>
      <c r="CU481" s="1">
        <v>40089</v>
      </c>
      <c r="CV481">
        <v>1</v>
      </c>
      <c r="CW481">
        <v>1</v>
      </c>
      <c r="CX481">
        <v>3</v>
      </c>
      <c r="CY481">
        <v>3</v>
      </c>
      <c r="CZ481" t="s">
        <v>1203</v>
      </c>
      <c r="DA481" t="s">
        <v>144</v>
      </c>
      <c r="DB481" s="1">
        <v>40078</v>
      </c>
      <c r="DC481" t="s">
        <v>142</v>
      </c>
      <c r="DD481" s="1">
        <v>40079</v>
      </c>
      <c r="DE481" s="2">
        <v>0.20694444444444446</v>
      </c>
      <c r="DF481" t="s">
        <v>142</v>
      </c>
      <c r="DG481" s="1">
        <v>40089</v>
      </c>
      <c r="DH481">
        <v>1</v>
      </c>
      <c r="DI481">
        <v>1</v>
      </c>
      <c r="DJ481">
        <v>3</v>
      </c>
      <c r="DK481">
        <v>3</v>
      </c>
      <c r="DL481" t="s">
        <v>886</v>
      </c>
      <c r="DM481" t="s">
        <v>144</v>
      </c>
      <c r="DP481" t="s">
        <v>173</v>
      </c>
      <c r="DX481" t="s">
        <v>146</v>
      </c>
      <c r="DY481" t="s">
        <v>146</v>
      </c>
      <c r="DZ481" t="s">
        <v>140</v>
      </c>
      <c r="EA481" t="s">
        <v>140</v>
      </c>
      <c r="EB481" t="s">
        <v>140</v>
      </c>
      <c r="EC481" t="s">
        <v>140</v>
      </c>
      <c r="ED481" t="s">
        <v>140</v>
      </c>
      <c r="EE481" t="s">
        <v>140</v>
      </c>
      <c r="EG481" t="s">
        <v>153</v>
      </c>
      <c r="EH481" t="s">
        <v>169</v>
      </c>
      <c r="EI481" t="s">
        <v>572</v>
      </c>
      <c r="EL481" t="s">
        <v>153</v>
      </c>
      <c r="EM481" t="s">
        <v>169</v>
      </c>
      <c r="FT481" t="s">
        <v>144</v>
      </c>
    </row>
    <row r="482" spans="1:176" x14ac:dyDescent="0.2">
      <c r="A482" s="8">
        <v>491</v>
      </c>
      <c r="B482" s="15" t="s">
        <v>3237</v>
      </c>
      <c r="C482" s="1">
        <v>40086</v>
      </c>
      <c r="D482">
        <v>20</v>
      </c>
      <c r="E482">
        <v>6</v>
      </c>
      <c r="F482" s="1">
        <v>40087</v>
      </c>
      <c r="G482" t="s">
        <v>138</v>
      </c>
      <c r="H482">
        <v>72</v>
      </c>
      <c r="I482" t="s">
        <v>139</v>
      </c>
      <c r="J482" t="s">
        <v>144</v>
      </c>
      <c r="K482" t="s">
        <v>144</v>
      </c>
      <c r="L482" t="s">
        <v>144</v>
      </c>
      <c r="M482" t="s">
        <v>144</v>
      </c>
      <c r="N482" t="s">
        <v>144</v>
      </c>
      <c r="O482" t="s">
        <v>144</v>
      </c>
      <c r="P482" t="s">
        <v>144</v>
      </c>
      <c r="Q482" t="s">
        <v>144</v>
      </c>
      <c r="R482" t="s">
        <v>144</v>
      </c>
      <c r="S482" t="s">
        <v>144</v>
      </c>
      <c r="T482" t="s">
        <v>144</v>
      </c>
      <c r="U482" t="s">
        <v>144</v>
      </c>
      <c r="V482" t="s">
        <v>144</v>
      </c>
      <c r="W482" t="s">
        <v>144</v>
      </c>
      <c r="X482" t="s">
        <v>144</v>
      </c>
      <c r="Y482" t="s">
        <v>144</v>
      </c>
      <c r="Z482" t="s">
        <v>1414</v>
      </c>
      <c r="AA482" t="s">
        <v>140</v>
      </c>
      <c r="AB482" t="s">
        <v>140</v>
      </c>
      <c r="AC482" t="s">
        <v>140</v>
      </c>
      <c r="AD482" t="s">
        <v>140</v>
      </c>
      <c r="AE482" t="s">
        <v>146</v>
      </c>
      <c r="AF482" t="s">
        <v>140</v>
      </c>
      <c r="AG482" t="s">
        <v>142</v>
      </c>
      <c r="AH482" t="s">
        <v>144</v>
      </c>
      <c r="AI482" t="s">
        <v>144</v>
      </c>
      <c r="AJ482" t="s">
        <v>144</v>
      </c>
      <c r="AK482" t="s">
        <v>144</v>
      </c>
      <c r="AL482" t="s">
        <v>142</v>
      </c>
      <c r="AM482" t="s">
        <v>144</v>
      </c>
      <c r="AN482" t="s">
        <v>144</v>
      </c>
      <c r="AO482" t="s">
        <v>150</v>
      </c>
      <c r="AP482" t="s">
        <v>1415</v>
      </c>
      <c r="AQ482" t="s">
        <v>144</v>
      </c>
      <c r="AS482" t="s">
        <v>144</v>
      </c>
      <c r="AT482" t="s">
        <v>159</v>
      </c>
      <c r="AV482" t="s">
        <v>144</v>
      </c>
      <c r="AW482" t="s">
        <v>144</v>
      </c>
      <c r="AX482" t="s">
        <v>144</v>
      </c>
      <c r="AY482" t="s">
        <v>144</v>
      </c>
      <c r="AZ482" t="s">
        <v>1416</v>
      </c>
      <c r="BA482" t="s">
        <v>144</v>
      </c>
      <c r="BC482" t="s">
        <v>144</v>
      </c>
      <c r="BK482" t="s">
        <v>144</v>
      </c>
      <c r="BL482">
        <v>28</v>
      </c>
      <c r="BM482" t="s">
        <v>144</v>
      </c>
      <c r="BO482">
        <v>2</v>
      </c>
      <c r="BQ482">
        <v>17</v>
      </c>
      <c r="BR482" t="s">
        <v>142</v>
      </c>
      <c r="BU482">
        <v>18</v>
      </c>
      <c r="CM482" s="4">
        <v>40087.047222222223</v>
      </c>
      <c r="CN482" s="4">
        <v>40087.45416666667</v>
      </c>
      <c r="CQ482" t="s">
        <v>144</v>
      </c>
      <c r="DA482" t="s">
        <v>144</v>
      </c>
      <c r="DP482" t="s">
        <v>148</v>
      </c>
      <c r="DX482" t="s">
        <v>140</v>
      </c>
      <c r="DY482" t="s">
        <v>140</v>
      </c>
      <c r="DZ482" t="s">
        <v>140</v>
      </c>
      <c r="EA482" t="s">
        <v>140</v>
      </c>
      <c r="EB482" t="s">
        <v>140</v>
      </c>
      <c r="EC482" t="s">
        <v>140</v>
      </c>
      <c r="ED482" t="s">
        <v>140</v>
      </c>
      <c r="EE482" t="s">
        <v>140</v>
      </c>
      <c r="FT482" t="s">
        <v>144</v>
      </c>
    </row>
    <row r="483" spans="1:176" x14ac:dyDescent="0.2">
      <c r="A483" s="8">
        <v>492</v>
      </c>
      <c r="B483" s="15" t="s">
        <v>2099</v>
      </c>
      <c r="C483" s="1">
        <v>40089</v>
      </c>
      <c r="D483">
        <v>7</v>
      </c>
      <c r="E483">
        <v>8</v>
      </c>
      <c r="F483" s="1">
        <v>40089</v>
      </c>
      <c r="G483" t="s">
        <v>138</v>
      </c>
      <c r="H483">
        <v>25</v>
      </c>
      <c r="I483" t="s">
        <v>139</v>
      </c>
      <c r="J483" t="s">
        <v>142</v>
      </c>
      <c r="K483" t="s">
        <v>142</v>
      </c>
      <c r="L483" t="s">
        <v>144</v>
      </c>
      <c r="M483" t="s">
        <v>144</v>
      </c>
      <c r="N483" t="s">
        <v>144</v>
      </c>
      <c r="O483" t="s">
        <v>144</v>
      </c>
      <c r="P483" t="s">
        <v>144</v>
      </c>
      <c r="Q483" t="s">
        <v>144</v>
      </c>
      <c r="R483" t="s">
        <v>144</v>
      </c>
      <c r="S483" t="s">
        <v>144</v>
      </c>
      <c r="T483" t="s">
        <v>144</v>
      </c>
      <c r="U483" t="s">
        <v>144</v>
      </c>
      <c r="V483" t="s">
        <v>144</v>
      </c>
      <c r="W483" t="s">
        <v>142</v>
      </c>
      <c r="X483" t="s">
        <v>142</v>
      </c>
      <c r="Y483" t="s">
        <v>144</v>
      </c>
      <c r="Z483" t="s">
        <v>1417</v>
      </c>
      <c r="AA483" t="s">
        <v>146</v>
      </c>
      <c r="AB483" t="s">
        <v>140</v>
      </c>
      <c r="AC483" t="s">
        <v>140</v>
      </c>
      <c r="AD483" t="s">
        <v>140</v>
      </c>
      <c r="AE483" t="s">
        <v>140</v>
      </c>
      <c r="AF483" t="s">
        <v>140</v>
      </c>
      <c r="AG483" t="s">
        <v>144</v>
      </c>
      <c r="AH483" t="s">
        <v>144</v>
      </c>
      <c r="AI483" t="s">
        <v>142</v>
      </c>
      <c r="AJ483" t="s">
        <v>144</v>
      </c>
      <c r="AK483" t="s">
        <v>144</v>
      </c>
      <c r="AL483" t="s">
        <v>144</v>
      </c>
      <c r="AM483" t="s">
        <v>142</v>
      </c>
      <c r="AN483" t="s">
        <v>144</v>
      </c>
      <c r="AO483" t="s">
        <v>147</v>
      </c>
      <c r="AQ483" t="s">
        <v>144</v>
      </c>
      <c r="AS483" t="s">
        <v>144</v>
      </c>
      <c r="AT483" t="s">
        <v>159</v>
      </c>
      <c r="AV483" t="s">
        <v>144</v>
      </c>
      <c r="AW483" t="s">
        <v>144</v>
      </c>
      <c r="AX483" t="s">
        <v>144</v>
      </c>
      <c r="AY483" t="s">
        <v>144</v>
      </c>
      <c r="AZ483" t="s">
        <v>1418</v>
      </c>
      <c r="BA483" t="s">
        <v>142</v>
      </c>
      <c r="BC483" t="s">
        <v>142</v>
      </c>
      <c r="BD483">
        <v>100</v>
      </c>
      <c r="BE483">
        <v>51</v>
      </c>
      <c r="BF483">
        <v>48</v>
      </c>
      <c r="BG483">
        <v>48</v>
      </c>
      <c r="BH483">
        <v>38</v>
      </c>
      <c r="BI483">
        <v>7.5</v>
      </c>
      <c r="BJ483">
        <v>7.39</v>
      </c>
      <c r="BK483" t="s">
        <v>142</v>
      </c>
      <c r="BL483">
        <v>50</v>
      </c>
      <c r="BP483">
        <v>102</v>
      </c>
      <c r="BQ483">
        <v>33</v>
      </c>
      <c r="BR483" t="s">
        <v>142</v>
      </c>
      <c r="BS483" t="s">
        <v>144</v>
      </c>
      <c r="BT483" t="s">
        <v>142</v>
      </c>
      <c r="BU483">
        <v>21</v>
      </c>
      <c r="CM483" s="4">
        <v>40089.234027777777</v>
      </c>
      <c r="CN483" s="4">
        <v>40089.863194444442</v>
      </c>
      <c r="CQ483" t="s">
        <v>142</v>
      </c>
      <c r="CR483" s="1">
        <v>40089</v>
      </c>
      <c r="CS483" s="2">
        <v>0.24722222222222223</v>
      </c>
      <c r="CT483" t="s">
        <v>142</v>
      </c>
      <c r="CU483" s="1">
        <v>40110</v>
      </c>
      <c r="CV483">
        <v>1</v>
      </c>
      <c r="CW483">
        <v>0</v>
      </c>
      <c r="CX483">
        <v>1</v>
      </c>
      <c r="CY483">
        <v>0</v>
      </c>
      <c r="CZ483" t="s">
        <v>1221</v>
      </c>
      <c r="DA483" t="s">
        <v>142</v>
      </c>
      <c r="DB483" s="1">
        <v>40089</v>
      </c>
      <c r="DC483" t="s">
        <v>142</v>
      </c>
      <c r="DD483" s="1">
        <v>40089</v>
      </c>
      <c r="DE483" s="2">
        <v>0.24722222222222223</v>
      </c>
      <c r="DF483" t="s">
        <v>142</v>
      </c>
      <c r="DG483" s="1">
        <v>40110</v>
      </c>
      <c r="DH483">
        <v>1</v>
      </c>
      <c r="DI483">
        <v>0</v>
      </c>
      <c r="DJ483">
        <v>1</v>
      </c>
      <c r="DK483">
        <v>0</v>
      </c>
      <c r="DL483" t="s">
        <v>1085</v>
      </c>
      <c r="DM483" t="s">
        <v>142</v>
      </c>
      <c r="DN483" s="1">
        <v>40089</v>
      </c>
      <c r="DP483" t="s">
        <v>148</v>
      </c>
      <c r="DX483" t="s">
        <v>140</v>
      </c>
      <c r="DY483" t="s">
        <v>140</v>
      </c>
      <c r="DZ483" t="s">
        <v>140</v>
      </c>
      <c r="EA483" t="s">
        <v>140</v>
      </c>
      <c r="EB483" t="s">
        <v>140</v>
      </c>
      <c r="EC483" t="s">
        <v>140</v>
      </c>
      <c r="ED483" t="s">
        <v>140</v>
      </c>
      <c r="EE483" t="s">
        <v>140</v>
      </c>
      <c r="FT483" t="s">
        <v>144</v>
      </c>
    </row>
    <row r="484" spans="1:176" x14ac:dyDescent="0.2">
      <c r="A484" s="8">
        <v>493</v>
      </c>
      <c r="B484" s="15" t="s">
        <v>2100</v>
      </c>
      <c r="C484" s="1">
        <v>40094</v>
      </c>
      <c r="D484">
        <v>14</v>
      </c>
      <c r="E484">
        <v>16</v>
      </c>
      <c r="F484" s="1">
        <v>40094</v>
      </c>
      <c r="G484" t="s">
        <v>138</v>
      </c>
      <c r="H484">
        <v>83</v>
      </c>
      <c r="I484" t="s">
        <v>141</v>
      </c>
      <c r="J484" t="s">
        <v>144</v>
      </c>
      <c r="K484" t="s">
        <v>144</v>
      </c>
      <c r="L484" t="s">
        <v>144</v>
      </c>
      <c r="M484" t="s">
        <v>144</v>
      </c>
      <c r="N484" t="s">
        <v>144</v>
      </c>
      <c r="O484" t="s">
        <v>144</v>
      </c>
      <c r="P484" t="s">
        <v>144</v>
      </c>
      <c r="Q484" t="s">
        <v>144</v>
      </c>
      <c r="R484" t="s">
        <v>142</v>
      </c>
      <c r="S484" t="s">
        <v>144</v>
      </c>
      <c r="T484" t="s">
        <v>144</v>
      </c>
      <c r="U484" t="s">
        <v>144</v>
      </c>
      <c r="V484" t="s">
        <v>144</v>
      </c>
      <c r="W484" t="s">
        <v>144</v>
      </c>
      <c r="X484" t="s">
        <v>144</v>
      </c>
      <c r="Y484" t="s">
        <v>144</v>
      </c>
      <c r="Z484" t="s">
        <v>1419</v>
      </c>
      <c r="AA484" t="s">
        <v>146</v>
      </c>
      <c r="AB484" t="s">
        <v>140</v>
      </c>
      <c r="AC484" t="s">
        <v>140</v>
      </c>
      <c r="AD484" t="s">
        <v>140</v>
      </c>
      <c r="AE484" t="s">
        <v>140</v>
      </c>
      <c r="AF484" t="s">
        <v>140</v>
      </c>
      <c r="AG484" t="s">
        <v>144</v>
      </c>
      <c r="AH484" t="s">
        <v>142</v>
      </c>
      <c r="AI484" t="s">
        <v>144</v>
      </c>
      <c r="AJ484" t="s">
        <v>144</v>
      </c>
      <c r="AK484" t="s">
        <v>144</v>
      </c>
      <c r="AL484" t="s">
        <v>144</v>
      </c>
      <c r="AM484" t="s">
        <v>144</v>
      </c>
      <c r="AN484" t="s">
        <v>144</v>
      </c>
      <c r="AO484" t="s">
        <v>150</v>
      </c>
      <c r="AP484" t="s">
        <v>1420</v>
      </c>
      <c r="AQ484" t="s">
        <v>144</v>
      </c>
      <c r="AS484" t="s">
        <v>144</v>
      </c>
      <c r="AT484" t="s">
        <v>151</v>
      </c>
      <c r="AU484">
        <v>10</v>
      </c>
      <c r="AV484" t="s">
        <v>144</v>
      </c>
      <c r="AW484" t="s">
        <v>144</v>
      </c>
      <c r="AX484" t="s">
        <v>144</v>
      </c>
      <c r="AY484" t="s">
        <v>144</v>
      </c>
      <c r="AZ484" t="s">
        <v>1421</v>
      </c>
      <c r="BA484" t="s">
        <v>144</v>
      </c>
      <c r="BC484" t="s">
        <v>144</v>
      </c>
      <c r="BK484" t="s">
        <v>144</v>
      </c>
      <c r="BL484">
        <v>28</v>
      </c>
      <c r="BM484" t="s">
        <v>144</v>
      </c>
      <c r="BO484">
        <v>2</v>
      </c>
      <c r="BQ484">
        <v>13</v>
      </c>
      <c r="BR484" t="s">
        <v>142</v>
      </c>
      <c r="BU484">
        <v>13</v>
      </c>
      <c r="CM484" s="4">
        <v>40094.512499999997</v>
      </c>
      <c r="CN484" s="4">
        <v>40095.040277777778</v>
      </c>
      <c r="CQ484" t="s">
        <v>142</v>
      </c>
      <c r="CR484" s="1">
        <v>40094</v>
      </c>
      <c r="CS484" s="2">
        <v>0.75763888888888886</v>
      </c>
      <c r="CT484" t="s">
        <v>142</v>
      </c>
      <c r="CU484" s="1">
        <v>40110</v>
      </c>
      <c r="CZ484" t="s">
        <v>1422</v>
      </c>
      <c r="DA484" t="s">
        <v>144</v>
      </c>
      <c r="DP484" t="s">
        <v>152</v>
      </c>
      <c r="DX484" t="s">
        <v>140</v>
      </c>
      <c r="DY484" t="s">
        <v>140</v>
      </c>
      <c r="DZ484" t="s">
        <v>140</v>
      </c>
      <c r="EA484" t="s">
        <v>146</v>
      </c>
      <c r="EB484" t="s">
        <v>140</v>
      </c>
      <c r="EC484" t="s">
        <v>140</v>
      </c>
      <c r="ED484" t="s">
        <v>140</v>
      </c>
      <c r="EE484" t="s">
        <v>140</v>
      </c>
      <c r="EG484" t="s">
        <v>163</v>
      </c>
      <c r="EW484" t="s">
        <v>153</v>
      </c>
      <c r="EX484" t="s">
        <v>183</v>
      </c>
      <c r="FT484" t="s">
        <v>144</v>
      </c>
    </row>
    <row r="485" spans="1:176" x14ac:dyDescent="0.2">
      <c r="A485" s="8">
        <v>494</v>
      </c>
      <c r="B485" s="15" t="s">
        <v>3141</v>
      </c>
      <c r="C485" s="1">
        <v>40093</v>
      </c>
      <c r="D485">
        <v>14</v>
      </c>
      <c r="E485">
        <v>20</v>
      </c>
      <c r="F485" s="1">
        <v>40093</v>
      </c>
      <c r="G485" t="s">
        <v>138</v>
      </c>
      <c r="H485">
        <v>52</v>
      </c>
      <c r="I485" t="s">
        <v>141</v>
      </c>
      <c r="J485" t="s">
        <v>144</v>
      </c>
      <c r="K485" t="s">
        <v>144</v>
      </c>
      <c r="L485" t="s">
        <v>144</v>
      </c>
      <c r="M485" t="s">
        <v>144</v>
      </c>
      <c r="N485" t="s">
        <v>144</v>
      </c>
      <c r="O485" t="s">
        <v>144</v>
      </c>
      <c r="P485" t="s">
        <v>144</v>
      </c>
      <c r="Q485" t="s">
        <v>142</v>
      </c>
      <c r="R485" t="s">
        <v>144</v>
      </c>
      <c r="S485" t="s">
        <v>144</v>
      </c>
      <c r="T485" t="s">
        <v>144</v>
      </c>
      <c r="U485" t="s">
        <v>144</v>
      </c>
      <c r="V485" t="s">
        <v>144</v>
      </c>
      <c r="W485" t="s">
        <v>144</v>
      </c>
      <c r="X485" t="s">
        <v>142</v>
      </c>
      <c r="Y485" t="s">
        <v>142</v>
      </c>
      <c r="Z485" t="s">
        <v>1423</v>
      </c>
      <c r="AA485" t="s">
        <v>146</v>
      </c>
      <c r="AB485" t="s">
        <v>140</v>
      </c>
      <c r="AC485" t="s">
        <v>140</v>
      </c>
      <c r="AD485" t="s">
        <v>140</v>
      </c>
      <c r="AE485" t="s">
        <v>140</v>
      </c>
      <c r="AF485" t="s">
        <v>140</v>
      </c>
      <c r="AG485" t="s">
        <v>144</v>
      </c>
      <c r="AH485" t="s">
        <v>144</v>
      </c>
      <c r="AI485" t="s">
        <v>144</v>
      </c>
      <c r="AJ485" t="s">
        <v>144</v>
      </c>
      <c r="AK485" t="s">
        <v>144</v>
      </c>
      <c r="AL485" t="s">
        <v>144</v>
      </c>
      <c r="AM485" t="s">
        <v>144</v>
      </c>
      <c r="AN485" t="s">
        <v>144</v>
      </c>
      <c r="AO485" t="s">
        <v>150</v>
      </c>
      <c r="AP485" t="s">
        <v>1424</v>
      </c>
      <c r="AQ485" t="s">
        <v>144</v>
      </c>
      <c r="AS485" t="s">
        <v>144</v>
      </c>
      <c r="AT485" t="s">
        <v>159</v>
      </c>
      <c r="AV485" t="s">
        <v>144</v>
      </c>
      <c r="AW485" t="s">
        <v>144</v>
      </c>
      <c r="AX485" t="s">
        <v>144</v>
      </c>
      <c r="AY485" t="s">
        <v>144</v>
      </c>
      <c r="AZ485" t="s">
        <v>1425</v>
      </c>
      <c r="BA485" t="s">
        <v>144</v>
      </c>
      <c r="BC485" t="s">
        <v>144</v>
      </c>
      <c r="BK485" t="s">
        <v>144</v>
      </c>
      <c r="BL485">
        <v>21</v>
      </c>
      <c r="BM485" t="s">
        <v>144</v>
      </c>
      <c r="BQ485">
        <v>20</v>
      </c>
      <c r="BR485" t="s">
        <v>142</v>
      </c>
      <c r="BU485">
        <v>15</v>
      </c>
      <c r="CM485" s="4">
        <v>40093.535416666666</v>
      </c>
      <c r="CN485" s="4">
        <v>40093.730555555558</v>
      </c>
      <c r="CQ485" t="s">
        <v>142</v>
      </c>
      <c r="CR485" s="1">
        <v>40093</v>
      </c>
      <c r="CS485" s="2">
        <v>0.59861111111111109</v>
      </c>
      <c r="CT485" t="s">
        <v>142</v>
      </c>
      <c r="CU485" s="1">
        <v>40110</v>
      </c>
      <c r="CV485">
        <v>0</v>
      </c>
      <c r="CW485">
        <v>0</v>
      </c>
      <c r="CX485">
        <v>1</v>
      </c>
      <c r="CY485">
        <v>0</v>
      </c>
      <c r="CZ485" t="s">
        <v>1426</v>
      </c>
      <c r="DA485" t="s">
        <v>142</v>
      </c>
      <c r="DB485" s="1">
        <v>40093</v>
      </c>
      <c r="DP485" t="s">
        <v>152</v>
      </c>
      <c r="DX485" t="s">
        <v>140</v>
      </c>
      <c r="DY485" t="s">
        <v>140</v>
      </c>
      <c r="DZ485" t="s">
        <v>146</v>
      </c>
      <c r="EA485" t="s">
        <v>140</v>
      </c>
      <c r="EB485" t="s">
        <v>140</v>
      </c>
      <c r="EC485" t="s">
        <v>140</v>
      </c>
      <c r="ED485" t="s">
        <v>140</v>
      </c>
      <c r="EE485" t="s">
        <v>140</v>
      </c>
      <c r="EG485" t="s">
        <v>163</v>
      </c>
      <c r="EQ485" t="s">
        <v>153</v>
      </c>
      <c r="ER485" t="s">
        <v>417</v>
      </c>
      <c r="FT485" t="s">
        <v>144</v>
      </c>
    </row>
    <row r="486" spans="1:176" x14ac:dyDescent="0.2">
      <c r="A486" s="8">
        <v>495</v>
      </c>
      <c r="B486" s="15" t="s">
        <v>2101</v>
      </c>
      <c r="C486" s="1">
        <v>40100</v>
      </c>
      <c r="D486">
        <v>20</v>
      </c>
      <c r="E486">
        <v>20</v>
      </c>
      <c r="F486" s="1">
        <v>40100</v>
      </c>
      <c r="G486" t="s">
        <v>138</v>
      </c>
      <c r="H486">
        <v>39</v>
      </c>
      <c r="I486" t="s">
        <v>139</v>
      </c>
      <c r="J486" t="s">
        <v>144</v>
      </c>
      <c r="K486" t="s">
        <v>142</v>
      </c>
      <c r="L486" t="s">
        <v>144</v>
      </c>
      <c r="M486" t="s">
        <v>144</v>
      </c>
      <c r="N486" t="s">
        <v>142</v>
      </c>
      <c r="O486" t="s">
        <v>144</v>
      </c>
      <c r="P486" t="s">
        <v>144</v>
      </c>
      <c r="Q486" t="s">
        <v>142</v>
      </c>
      <c r="R486" t="s">
        <v>144</v>
      </c>
      <c r="S486" t="s">
        <v>142</v>
      </c>
      <c r="T486" t="s">
        <v>144</v>
      </c>
      <c r="U486" t="s">
        <v>144</v>
      </c>
      <c r="V486" t="s">
        <v>144</v>
      </c>
      <c r="W486" t="s">
        <v>142</v>
      </c>
      <c r="X486" t="s">
        <v>144</v>
      </c>
      <c r="Y486" t="s">
        <v>144</v>
      </c>
      <c r="Z486" t="s">
        <v>1427</v>
      </c>
      <c r="AA486" t="s">
        <v>140</v>
      </c>
      <c r="AB486" t="s">
        <v>146</v>
      </c>
      <c r="AC486" t="s">
        <v>140</v>
      </c>
      <c r="AD486" t="s">
        <v>140</v>
      </c>
      <c r="AE486" t="s">
        <v>140</v>
      </c>
      <c r="AF486" t="s">
        <v>140</v>
      </c>
      <c r="AG486" t="s">
        <v>144</v>
      </c>
      <c r="AH486" t="s">
        <v>144</v>
      </c>
      <c r="AI486" t="s">
        <v>144</v>
      </c>
      <c r="AJ486" t="s">
        <v>144</v>
      </c>
      <c r="AK486" t="s">
        <v>144</v>
      </c>
      <c r="AL486" t="s">
        <v>144</v>
      </c>
      <c r="AM486" t="s">
        <v>144</v>
      </c>
      <c r="AN486" t="s">
        <v>142</v>
      </c>
      <c r="AO486" t="s">
        <v>147</v>
      </c>
      <c r="AQ486" t="s">
        <v>144</v>
      </c>
      <c r="AS486" t="s">
        <v>144</v>
      </c>
      <c r="AT486" t="s">
        <v>151</v>
      </c>
      <c r="AV486" t="s">
        <v>144</v>
      </c>
      <c r="AW486" t="s">
        <v>144</v>
      </c>
      <c r="AX486" t="s">
        <v>144</v>
      </c>
      <c r="AY486" t="s">
        <v>144</v>
      </c>
      <c r="AZ486" t="s">
        <v>1428</v>
      </c>
      <c r="BA486" t="s">
        <v>142</v>
      </c>
      <c r="BC486" t="s">
        <v>142</v>
      </c>
      <c r="BD486">
        <v>93</v>
      </c>
      <c r="BE486">
        <v>82</v>
      </c>
      <c r="BF486">
        <v>31</v>
      </c>
      <c r="BG486">
        <v>39</v>
      </c>
      <c r="BH486">
        <v>31</v>
      </c>
      <c r="BI486">
        <v>7.4</v>
      </c>
      <c r="BJ486">
        <v>7.3</v>
      </c>
      <c r="BK486" t="s">
        <v>142</v>
      </c>
      <c r="BL486">
        <v>40</v>
      </c>
      <c r="BQ486">
        <v>33</v>
      </c>
      <c r="BR486" t="s">
        <v>142</v>
      </c>
      <c r="BS486" t="s">
        <v>142</v>
      </c>
      <c r="BT486" t="s">
        <v>144</v>
      </c>
      <c r="BU486">
        <v>21</v>
      </c>
      <c r="CM486" s="4">
        <v>40100.888888888891</v>
      </c>
      <c r="CN486" s="4">
        <v>40101.508333333331</v>
      </c>
      <c r="CQ486" t="s">
        <v>142</v>
      </c>
      <c r="CR486" s="1">
        <v>40101</v>
      </c>
      <c r="CS486" s="2">
        <v>0.15</v>
      </c>
      <c r="CT486" t="s">
        <v>142</v>
      </c>
      <c r="CU486" s="1">
        <v>40110</v>
      </c>
      <c r="CV486">
        <v>1</v>
      </c>
      <c r="CW486">
        <v>1</v>
      </c>
      <c r="CX486">
        <v>3</v>
      </c>
      <c r="CY486">
        <v>3</v>
      </c>
      <c r="CZ486" t="s">
        <v>1429</v>
      </c>
      <c r="DA486" t="s">
        <v>142</v>
      </c>
      <c r="DB486" s="1">
        <v>40101</v>
      </c>
      <c r="DC486" t="s">
        <v>142</v>
      </c>
      <c r="DD486" s="1">
        <v>40101</v>
      </c>
      <c r="DE486" s="2">
        <v>0.15</v>
      </c>
      <c r="DF486" t="s">
        <v>142</v>
      </c>
      <c r="DG486" s="1">
        <v>40110</v>
      </c>
      <c r="DH486">
        <v>1</v>
      </c>
      <c r="DI486">
        <v>1</v>
      </c>
      <c r="DJ486">
        <v>3</v>
      </c>
      <c r="DK486">
        <v>3</v>
      </c>
      <c r="DL486" t="s">
        <v>1429</v>
      </c>
      <c r="DM486" t="s">
        <v>142</v>
      </c>
      <c r="DN486" s="1">
        <v>40101</v>
      </c>
      <c r="DP486" t="s">
        <v>171</v>
      </c>
      <c r="DX486" t="s">
        <v>140</v>
      </c>
      <c r="DY486" t="s">
        <v>140</v>
      </c>
      <c r="DZ486" t="s">
        <v>140</v>
      </c>
      <c r="EA486" t="s">
        <v>140</v>
      </c>
      <c r="EB486" t="s">
        <v>140</v>
      </c>
      <c r="EC486" t="s">
        <v>140</v>
      </c>
      <c r="ED486" t="s">
        <v>140</v>
      </c>
      <c r="EE486" t="s">
        <v>140</v>
      </c>
      <c r="FT486" t="s">
        <v>144</v>
      </c>
    </row>
    <row r="487" spans="1:176" x14ac:dyDescent="0.2">
      <c r="A487" s="8">
        <v>496</v>
      </c>
      <c r="B487" s="15" t="s">
        <v>3238</v>
      </c>
      <c r="C487" s="1">
        <v>40108</v>
      </c>
      <c r="D487">
        <v>19</v>
      </c>
      <c r="E487">
        <v>20</v>
      </c>
      <c r="F487" s="1">
        <v>40108</v>
      </c>
      <c r="G487" t="s">
        <v>138</v>
      </c>
      <c r="H487">
        <v>73</v>
      </c>
      <c r="I487" t="s">
        <v>141</v>
      </c>
      <c r="J487" t="s">
        <v>144</v>
      </c>
      <c r="K487" t="s">
        <v>144</v>
      </c>
      <c r="L487" t="s">
        <v>144</v>
      </c>
      <c r="M487" t="s">
        <v>144</v>
      </c>
      <c r="N487" t="s">
        <v>144</v>
      </c>
      <c r="O487" t="s">
        <v>144</v>
      </c>
      <c r="P487" t="s">
        <v>144</v>
      </c>
      <c r="Q487" t="s">
        <v>144</v>
      </c>
      <c r="R487" t="s">
        <v>144</v>
      </c>
      <c r="S487" t="s">
        <v>144</v>
      </c>
      <c r="T487" t="s">
        <v>144</v>
      </c>
      <c r="U487" t="s">
        <v>144</v>
      </c>
      <c r="V487" t="s">
        <v>144</v>
      </c>
      <c r="W487" t="s">
        <v>144</v>
      </c>
      <c r="X487" t="s">
        <v>144</v>
      </c>
      <c r="Y487" t="s">
        <v>144</v>
      </c>
      <c r="Z487" t="s">
        <v>1430</v>
      </c>
      <c r="AA487" t="s">
        <v>146</v>
      </c>
      <c r="AB487" t="s">
        <v>140</v>
      </c>
      <c r="AC487" t="s">
        <v>140</v>
      </c>
      <c r="AD487" t="s">
        <v>140</v>
      </c>
      <c r="AE487" t="s">
        <v>140</v>
      </c>
      <c r="AF487" t="s">
        <v>140</v>
      </c>
      <c r="AG487" t="s">
        <v>144</v>
      </c>
      <c r="AH487" t="s">
        <v>144</v>
      </c>
      <c r="AI487" t="s">
        <v>144</v>
      </c>
      <c r="AJ487" t="s">
        <v>144</v>
      </c>
      <c r="AK487" t="s">
        <v>144</v>
      </c>
      <c r="AL487" t="s">
        <v>144</v>
      </c>
      <c r="AM487" t="s">
        <v>144</v>
      </c>
      <c r="AN487" t="s">
        <v>144</v>
      </c>
      <c r="AO487" t="s">
        <v>150</v>
      </c>
      <c r="AP487" t="s">
        <v>1431</v>
      </c>
      <c r="AQ487" t="s">
        <v>142</v>
      </c>
      <c r="AR487" t="s">
        <v>144</v>
      </c>
      <c r="AS487" t="s">
        <v>144</v>
      </c>
      <c r="AT487" t="s">
        <v>159</v>
      </c>
      <c r="AV487" t="s">
        <v>144</v>
      </c>
      <c r="AW487" t="s">
        <v>144</v>
      </c>
      <c r="AX487" t="s">
        <v>144</v>
      </c>
      <c r="AY487" t="s">
        <v>144</v>
      </c>
      <c r="AZ487" t="s">
        <v>1432</v>
      </c>
      <c r="BA487" t="s">
        <v>144</v>
      </c>
      <c r="BC487" t="s">
        <v>144</v>
      </c>
      <c r="BK487" t="s">
        <v>144</v>
      </c>
      <c r="BL487">
        <v>21</v>
      </c>
      <c r="BM487" t="s">
        <v>144</v>
      </c>
      <c r="BQ487">
        <v>16</v>
      </c>
      <c r="BR487" t="s">
        <v>142</v>
      </c>
      <c r="BU487">
        <v>20</v>
      </c>
      <c r="CM487" s="4">
        <v>40108.917361111111</v>
      </c>
      <c r="CQ487" t="s">
        <v>144</v>
      </c>
      <c r="CZ487" t="s">
        <v>1433</v>
      </c>
      <c r="DA487" t="s">
        <v>144</v>
      </c>
      <c r="DP487" t="s">
        <v>148</v>
      </c>
      <c r="DX487" t="s">
        <v>140</v>
      </c>
      <c r="DY487" t="s">
        <v>140</v>
      </c>
      <c r="DZ487" t="s">
        <v>140</v>
      </c>
      <c r="EA487" t="s">
        <v>140</v>
      </c>
      <c r="EB487" t="s">
        <v>140</v>
      </c>
      <c r="EC487" t="s">
        <v>140</v>
      </c>
      <c r="ED487" t="s">
        <v>140</v>
      </c>
      <c r="EE487" t="s">
        <v>140</v>
      </c>
      <c r="FT487" t="s">
        <v>144</v>
      </c>
    </row>
    <row r="488" spans="1:176" x14ac:dyDescent="0.2">
      <c r="A488" s="8">
        <v>497</v>
      </c>
      <c r="B488" s="15" t="s">
        <v>2102</v>
      </c>
      <c r="C488" s="1">
        <v>40109</v>
      </c>
      <c r="D488">
        <v>0</v>
      </c>
      <c r="E488">
        <v>1</v>
      </c>
      <c r="F488" s="1">
        <v>40109</v>
      </c>
      <c r="G488" t="s">
        <v>180</v>
      </c>
      <c r="H488">
        <v>49</v>
      </c>
      <c r="I488" t="s">
        <v>139</v>
      </c>
      <c r="J488" t="s">
        <v>142</v>
      </c>
      <c r="K488" t="s">
        <v>142</v>
      </c>
      <c r="L488" t="s">
        <v>144</v>
      </c>
      <c r="M488" t="s">
        <v>144</v>
      </c>
      <c r="N488" t="s">
        <v>144</v>
      </c>
      <c r="O488" t="s">
        <v>144</v>
      </c>
      <c r="P488" t="s">
        <v>144</v>
      </c>
      <c r="Q488" t="s">
        <v>144</v>
      </c>
      <c r="R488" t="s">
        <v>144</v>
      </c>
      <c r="S488" t="s">
        <v>144</v>
      </c>
      <c r="T488" t="s">
        <v>144</v>
      </c>
      <c r="U488" t="s">
        <v>144</v>
      </c>
      <c r="V488" t="s">
        <v>144</v>
      </c>
      <c r="W488" t="s">
        <v>144</v>
      </c>
      <c r="X488" t="s">
        <v>142</v>
      </c>
      <c r="Y488" t="s">
        <v>144</v>
      </c>
      <c r="Z488" t="s">
        <v>1434</v>
      </c>
      <c r="AA488" t="s">
        <v>146</v>
      </c>
      <c r="AB488" t="s">
        <v>140</v>
      </c>
      <c r="AC488" t="s">
        <v>140</v>
      </c>
      <c r="AD488" t="s">
        <v>140</v>
      </c>
      <c r="AE488" t="s">
        <v>140</v>
      </c>
      <c r="AF488" t="s">
        <v>140</v>
      </c>
      <c r="AG488" t="s">
        <v>144</v>
      </c>
      <c r="AH488" t="s">
        <v>144</v>
      </c>
      <c r="AI488" t="s">
        <v>142</v>
      </c>
      <c r="AJ488" t="s">
        <v>144</v>
      </c>
      <c r="AK488" t="s">
        <v>144</v>
      </c>
      <c r="AL488" t="s">
        <v>144</v>
      </c>
      <c r="AM488" t="s">
        <v>142</v>
      </c>
      <c r="AN488" t="s">
        <v>144</v>
      </c>
      <c r="AO488" t="s">
        <v>147</v>
      </c>
      <c r="AQ488" t="s">
        <v>144</v>
      </c>
      <c r="AS488" t="s">
        <v>144</v>
      </c>
      <c r="AV488" t="s">
        <v>144</v>
      </c>
      <c r="AW488" t="s">
        <v>144</v>
      </c>
      <c r="AX488" t="s">
        <v>144</v>
      </c>
      <c r="AY488" t="s">
        <v>144</v>
      </c>
      <c r="AZ488" t="s">
        <v>1435</v>
      </c>
      <c r="BA488" t="s">
        <v>142</v>
      </c>
      <c r="BC488" t="s">
        <v>142</v>
      </c>
      <c r="BD488">
        <v>125</v>
      </c>
      <c r="BE488">
        <v>96</v>
      </c>
      <c r="BF488">
        <v>64</v>
      </c>
      <c r="BG488">
        <v>64</v>
      </c>
      <c r="BH488">
        <v>41</v>
      </c>
      <c r="BI488">
        <v>7.4</v>
      </c>
      <c r="BJ488">
        <v>7.26</v>
      </c>
      <c r="BK488" t="s">
        <v>142</v>
      </c>
      <c r="BL488">
        <v>40</v>
      </c>
      <c r="BO488">
        <v>4</v>
      </c>
      <c r="BQ488">
        <v>22</v>
      </c>
      <c r="BR488" t="s">
        <v>142</v>
      </c>
      <c r="BS488" t="s">
        <v>144</v>
      </c>
      <c r="BT488" t="s">
        <v>142</v>
      </c>
      <c r="BU488">
        <v>17</v>
      </c>
      <c r="CM488" s="4">
        <v>40108.932638888888</v>
      </c>
      <c r="CN488" s="4">
        <v>40109.331944444442</v>
      </c>
      <c r="CQ488" t="s">
        <v>142</v>
      </c>
      <c r="CR488" s="1">
        <v>40109</v>
      </c>
      <c r="CS488" s="2">
        <v>0.18611111111111112</v>
      </c>
      <c r="CT488" t="s">
        <v>142</v>
      </c>
      <c r="CU488" s="1">
        <v>40124</v>
      </c>
      <c r="CV488">
        <v>0</v>
      </c>
      <c r="CW488">
        <v>0</v>
      </c>
      <c r="CX488">
        <v>0</v>
      </c>
      <c r="CY488">
        <v>0</v>
      </c>
      <c r="CZ488" t="s">
        <v>886</v>
      </c>
      <c r="DA488" t="s">
        <v>144</v>
      </c>
      <c r="DC488" t="s">
        <v>142</v>
      </c>
      <c r="DD488" s="1">
        <v>40109</v>
      </c>
      <c r="DE488" s="2">
        <v>0.18611111111111112</v>
      </c>
      <c r="DF488" t="s">
        <v>142</v>
      </c>
      <c r="DG488" s="1">
        <v>40124</v>
      </c>
      <c r="DH488">
        <v>0</v>
      </c>
      <c r="DI488">
        <v>0</v>
      </c>
      <c r="DJ488">
        <v>0</v>
      </c>
      <c r="DK488">
        <v>0</v>
      </c>
      <c r="DL488" t="s">
        <v>886</v>
      </c>
      <c r="DM488" t="s">
        <v>144</v>
      </c>
      <c r="DP488" t="s">
        <v>148</v>
      </c>
      <c r="DX488" t="s">
        <v>140</v>
      </c>
      <c r="DY488" t="s">
        <v>140</v>
      </c>
      <c r="DZ488" t="s">
        <v>140</v>
      </c>
      <c r="EA488" t="s">
        <v>140</v>
      </c>
      <c r="EB488" t="s">
        <v>140</v>
      </c>
      <c r="EC488" t="s">
        <v>140</v>
      </c>
      <c r="ED488" t="s">
        <v>140</v>
      </c>
      <c r="EE488" t="s">
        <v>140</v>
      </c>
      <c r="FT488" t="s">
        <v>144</v>
      </c>
    </row>
    <row r="489" spans="1:176" x14ac:dyDescent="0.2">
      <c r="A489" s="8">
        <v>498</v>
      </c>
      <c r="B489" s="15" t="s">
        <v>2103</v>
      </c>
      <c r="C489" s="1">
        <v>40119</v>
      </c>
      <c r="D489">
        <v>18</v>
      </c>
      <c r="E489">
        <v>23</v>
      </c>
      <c r="F489" s="1">
        <v>40119</v>
      </c>
      <c r="G489" t="s">
        <v>138</v>
      </c>
      <c r="H489">
        <v>47</v>
      </c>
      <c r="I489" t="s">
        <v>141</v>
      </c>
      <c r="J489" t="s">
        <v>144</v>
      </c>
      <c r="K489" t="s">
        <v>144</v>
      </c>
      <c r="L489" t="s">
        <v>144</v>
      </c>
      <c r="M489" t="s">
        <v>144</v>
      </c>
      <c r="N489" t="s">
        <v>144</v>
      </c>
      <c r="O489" t="s">
        <v>144</v>
      </c>
      <c r="P489" t="s">
        <v>144</v>
      </c>
      <c r="Q489" t="s">
        <v>144</v>
      </c>
      <c r="R489" t="s">
        <v>144</v>
      </c>
      <c r="S489" t="s">
        <v>144</v>
      </c>
      <c r="T489" t="s">
        <v>144</v>
      </c>
      <c r="U489" t="s">
        <v>144</v>
      </c>
      <c r="V489" t="s">
        <v>144</v>
      </c>
      <c r="W489" t="s">
        <v>144</v>
      </c>
      <c r="X489" t="s">
        <v>144</v>
      </c>
      <c r="Y489" t="s">
        <v>142</v>
      </c>
      <c r="Z489" t="s">
        <v>1436</v>
      </c>
      <c r="AA489" t="s">
        <v>140</v>
      </c>
      <c r="AB489" t="s">
        <v>140</v>
      </c>
      <c r="AC489" t="s">
        <v>140</v>
      </c>
      <c r="AD489" t="s">
        <v>140</v>
      </c>
      <c r="AE489" t="s">
        <v>146</v>
      </c>
      <c r="AF489" t="s">
        <v>140</v>
      </c>
      <c r="AG489" t="s">
        <v>144</v>
      </c>
      <c r="AH489" t="s">
        <v>144</v>
      </c>
      <c r="AI489" t="s">
        <v>144</v>
      </c>
      <c r="AJ489" t="s">
        <v>144</v>
      </c>
      <c r="AK489" t="s">
        <v>144</v>
      </c>
      <c r="AL489" t="s">
        <v>144</v>
      </c>
      <c r="AM489" t="s">
        <v>144</v>
      </c>
      <c r="AN489" t="s">
        <v>144</v>
      </c>
      <c r="AO489" t="s">
        <v>150</v>
      </c>
      <c r="AP489" t="s">
        <v>1437</v>
      </c>
      <c r="AQ489" t="s">
        <v>142</v>
      </c>
      <c r="AR489" t="s">
        <v>142</v>
      </c>
      <c r="AS489" t="s">
        <v>144</v>
      </c>
      <c r="AT489" t="s">
        <v>151</v>
      </c>
      <c r="AV489" t="s">
        <v>144</v>
      </c>
      <c r="AW489" t="s">
        <v>144</v>
      </c>
      <c r="AX489" t="s">
        <v>144</v>
      </c>
      <c r="AY489" t="s">
        <v>144</v>
      </c>
      <c r="BA489" t="s">
        <v>144</v>
      </c>
      <c r="BC489" t="s">
        <v>144</v>
      </c>
      <c r="BK489" t="s">
        <v>144</v>
      </c>
      <c r="BL489">
        <v>21</v>
      </c>
      <c r="BM489" t="s">
        <v>144</v>
      </c>
      <c r="BQ489">
        <v>27</v>
      </c>
      <c r="BR489" t="s">
        <v>142</v>
      </c>
      <c r="BU489">
        <v>21</v>
      </c>
      <c r="CM489" s="4">
        <v>40119.73541666667</v>
      </c>
      <c r="CN489" s="4">
        <v>40119.902777777781</v>
      </c>
      <c r="CQ489" t="s">
        <v>142</v>
      </c>
      <c r="CR489" s="1">
        <v>40124</v>
      </c>
      <c r="CS489" s="2">
        <v>0.78055555555555556</v>
      </c>
      <c r="CT489" t="s">
        <v>142</v>
      </c>
      <c r="CU489" s="1">
        <v>40124</v>
      </c>
      <c r="CV489">
        <v>0</v>
      </c>
      <c r="CW489">
        <v>0</v>
      </c>
      <c r="CX489">
        <v>0</v>
      </c>
      <c r="CY489">
        <v>0</v>
      </c>
      <c r="CZ489" t="s">
        <v>1438</v>
      </c>
      <c r="DA489" t="s">
        <v>142</v>
      </c>
      <c r="DB489" s="1">
        <v>40119</v>
      </c>
      <c r="DC489" t="s">
        <v>142</v>
      </c>
      <c r="DD489" s="1">
        <v>40124</v>
      </c>
      <c r="DE489" s="2">
        <v>0.78055555555555556</v>
      </c>
      <c r="DF489" t="s">
        <v>142</v>
      </c>
      <c r="DG489" s="1">
        <v>40124</v>
      </c>
      <c r="DH489">
        <v>0</v>
      </c>
      <c r="DI489">
        <v>0</v>
      </c>
      <c r="DJ489">
        <v>0</v>
      </c>
      <c r="DK489">
        <v>0</v>
      </c>
      <c r="DL489" t="s">
        <v>1438</v>
      </c>
      <c r="DM489" t="s">
        <v>142</v>
      </c>
      <c r="DN489" s="1">
        <v>40119</v>
      </c>
      <c r="DP489" t="s">
        <v>152</v>
      </c>
      <c r="DX489" t="s">
        <v>140</v>
      </c>
      <c r="DY489" t="s">
        <v>140</v>
      </c>
      <c r="DZ489" t="s">
        <v>146</v>
      </c>
      <c r="EA489" t="s">
        <v>140</v>
      </c>
      <c r="EB489" t="s">
        <v>140</v>
      </c>
      <c r="EC489" t="s">
        <v>140</v>
      </c>
      <c r="ED489" t="s">
        <v>140</v>
      </c>
      <c r="EE489" t="s">
        <v>140</v>
      </c>
      <c r="EG489" t="s">
        <v>153</v>
      </c>
      <c r="EH489" t="s">
        <v>716</v>
      </c>
      <c r="EQ489" t="s">
        <v>163</v>
      </c>
      <c r="FT489" t="s">
        <v>144</v>
      </c>
    </row>
    <row r="490" spans="1:176" x14ac:dyDescent="0.2">
      <c r="A490" s="8">
        <v>499</v>
      </c>
      <c r="B490" s="15" t="s">
        <v>2104</v>
      </c>
      <c r="C490" s="1">
        <v>40118</v>
      </c>
      <c r="D490">
        <v>13</v>
      </c>
      <c r="E490">
        <v>12</v>
      </c>
      <c r="F490" s="1">
        <v>40118</v>
      </c>
      <c r="G490" t="s">
        <v>138</v>
      </c>
      <c r="H490">
        <v>59</v>
      </c>
      <c r="I490" t="s">
        <v>141</v>
      </c>
      <c r="J490" t="s">
        <v>144</v>
      </c>
      <c r="K490" t="s">
        <v>144</v>
      </c>
      <c r="L490" t="s">
        <v>144</v>
      </c>
      <c r="M490" t="s">
        <v>144</v>
      </c>
      <c r="N490" t="s">
        <v>144</v>
      </c>
      <c r="O490" t="s">
        <v>144</v>
      </c>
      <c r="P490" t="s">
        <v>144</v>
      </c>
      <c r="Q490" t="s">
        <v>142</v>
      </c>
      <c r="R490" t="s">
        <v>144</v>
      </c>
      <c r="S490" t="s">
        <v>144</v>
      </c>
      <c r="T490" t="s">
        <v>144</v>
      </c>
      <c r="U490" t="s">
        <v>144</v>
      </c>
      <c r="V490" t="s">
        <v>144</v>
      </c>
      <c r="W490" t="s">
        <v>144</v>
      </c>
      <c r="X490" t="s">
        <v>144</v>
      </c>
      <c r="Y490" t="s">
        <v>144</v>
      </c>
      <c r="Z490" t="s">
        <v>1439</v>
      </c>
      <c r="AA490" t="s">
        <v>146</v>
      </c>
      <c r="AB490" t="s">
        <v>140</v>
      </c>
      <c r="AC490" t="s">
        <v>140</v>
      </c>
      <c r="AD490" t="s">
        <v>140</v>
      </c>
      <c r="AE490" t="s">
        <v>140</v>
      </c>
      <c r="AF490" t="s">
        <v>140</v>
      </c>
      <c r="AG490" t="s">
        <v>142</v>
      </c>
      <c r="AH490" t="s">
        <v>144</v>
      </c>
      <c r="AI490" t="s">
        <v>144</v>
      </c>
      <c r="AJ490" t="s">
        <v>144</v>
      </c>
      <c r="AK490" t="s">
        <v>144</v>
      </c>
      <c r="AL490" t="s">
        <v>144</v>
      </c>
      <c r="AM490" t="s">
        <v>144</v>
      </c>
      <c r="AN490" t="s">
        <v>144</v>
      </c>
      <c r="AO490" t="s">
        <v>150</v>
      </c>
      <c r="AP490" t="s">
        <v>1440</v>
      </c>
      <c r="AQ490" t="s">
        <v>144</v>
      </c>
      <c r="AS490" t="s">
        <v>144</v>
      </c>
      <c r="AT490" t="s">
        <v>159</v>
      </c>
      <c r="AV490" t="s">
        <v>144</v>
      </c>
      <c r="AW490" t="s">
        <v>144</v>
      </c>
      <c r="AX490" t="s">
        <v>144</v>
      </c>
      <c r="AY490" t="s">
        <v>144</v>
      </c>
      <c r="AZ490" t="s">
        <v>1441</v>
      </c>
      <c r="BA490" t="s">
        <v>144</v>
      </c>
      <c r="BC490" t="s">
        <v>144</v>
      </c>
      <c r="BK490" t="s">
        <v>144</v>
      </c>
      <c r="BL490">
        <v>36</v>
      </c>
      <c r="BM490" t="s">
        <v>144</v>
      </c>
      <c r="BO490">
        <v>4</v>
      </c>
      <c r="BQ490">
        <v>10</v>
      </c>
      <c r="BR490" t="s">
        <v>142</v>
      </c>
      <c r="BU490">
        <v>14</v>
      </c>
      <c r="CM490" s="4">
        <v>40118.618750000001</v>
      </c>
      <c r="CN490" s="4">
        <v>40118.948611111111</v>
      </c>
      <c r="CQ490" t="s">
        <v>142</v>
      </c>
      <c r="CR490" s="1">
        <v>40118</v>
      </c>
      <c r="CS490" s="2">
        <v>0.58958333333333335</v>
      </c>
      <c r="CT490" t="s">
        <v>142</v>
      </c>
      <c r="CU490" s="1">
        <v>40124</v>
      </c>
      <c r="CV490">
        <v>0</v>
      </c>
      <c r="CW490">
        <v>0</v>
      </c>
      <c r="CX490">
        <v>1</v>
      </c>
      <c r="CY490">
        <v>1</v>
      </c>
      <c r="CZ490" t="s">
        <v>1238</v>
      </c>
      <c r="DA490" t="s">
        <v>144</v>
      </c>
      <c r="DC490" t="s">
        <v>142</v>
      </c>
      <c r="DD490" s="1">
        <v>40118</v>
      </c>
      <c r="DE490" s="2">
        <v>0.58958333333333335</v>
      </c>
      <c r="DF490" t="s">
        <v>142</v>
      </c>
      <c r="DG490" s="1">
        <v>40124</v>
      </c>
      <c r="DH490">
        <v>0</v>
      </c>
      <c r="DI490">
        <v>0</v>
      </c>
      <c r="DJ490">
        <v>1</v>
      </c>
      <c r="DK490">
        <v>1</v>
      </c>
      <c r="DL490" t="s">
        <v>1238</v>
      </c>
      <c r="DM490" t="s">
        <v>144</v>
      </c>
      <c r="DP490" t="s">
        <v>148</v>
      </c>
      <c r="DX490" t="s">
        <v>140</v>
      </c>
      <c r="DY490" t="s">
        <v>140</v>
      </c>
      <c r="DZ490" t="s">
        <v>140</v>
      </c>
      <c r="EA490" t="s">
        <v>140</v>
      </c>
      <c r="EB490" t="s">
        <v>140</v>
      </c>
      <c r="EC490" t="s">
        <v>140</v>
      </c>
      <c r="ED490" t="s">
        <v>140</v>
      </c>
      <c r="EE490" t="s">
        <v>140</v>
      </c>
      <c r="FT490" t="s">
        <v>144</v>
      </c>
    </row>
    <row r="491" spans="1:176" x14ac:dyDescent="0.2">
      <c r="A491" s="8">
        <v>500</v>
      </c>
      <c r="B491" s="15" t="s">
        <v>2105</v>
      </c>
      <c r="C491" s="1">
        <v>40118</v>
      </c>
      <c r="D491">
        <v>8</v>
      </c>
      <c r="E491">
        <v>10</v>
      </c>
      <c r="F491" s="1">
        <v>40121</v>
      </c>
      <c r="G491" t="s">
        <v>138</v>
      </c>
      <c r="H491">
        <v>87</v>
      </c>
      <c r="I491" t="s">
        <v>141</v>
      </c>
      <c r="J491" t="s">
        <v>144</v>
      </c>
      <c r="K491" t="s">
        <v>144</v>
      </c>
      <c r="L491" t="s">
        <v>142</v>
      </c>
      <c r="M491" t="s">
        <v>144</v>
      </c>
      <c r="N491" t="s">
        <v>144</v>
      </c>
      <c r="O491" t="s">
        <v>144</v>
      </c>
      <c r="P491" t="s">
        <v>144</v>
      </c>
      <c r="Q491" t="s">
        <v>142</v>
      </c>
      <c r="R491" t="s">
        <v>144</v>
      </c>
      <c r="S491" t="s">
        <v>144</v>
      </c>
      <c r="T491" t="s">
        <v>144</v>
      </c>
      <c r="U491" t="s">
        <v>144</v>
      </c>
      <c r="V491" t="s">
        <v>144</v>
      </c>
      <c r="W491" t="s">
        <v>144</v>
      </c>
      <c r="X491" t="s">
        <v>144</v>
      </c>
      <c r="Y491" t="s">
        <v>142</v>
      </c>
      <c r="Z491" t="s">
        <v>1442</v>
      </c>
      <c r="AA491" t="s">
        <v>146</v>
      </c>
      <c r="AB491" t="s">
        <v>140</v>
      </c>
      <c r="AC491" t="s">
        <v>140</v>
      </c>
      <c r="AD491" t="s">
        <v>140</v>
      </c>
      <c r="AE491" t="s">
        <v>140</v>
      </c>
      <c r="AF491" t="s">
        <v>140</v>
      </c>
      <c r="AG491" t="s">
        <v>144</v>
      </c>
      <c r="AH491" t="s">
        <v>144</v>
      </c>
      <c r="AI491" t="s">
        <v>144</v>
      </c>
      <c r="AJ491" t="s">
        <v>144</v>
      </c>
      <c r="AK491" t="s">
        <v>142</v>
      </c>
      <c r="AL491" t="s">
        <v>144</v>
      </c>
      <c r="AM491" t="s">
        <v>144</v>
      </c>
      <c r="AN491" t="s">
        <v>144</v>
      </c>
      <c r="AO491" t="s">
        <v>561</v>
      </c>
      <c r="AP491" t="s">
        <v>1443</v>
      </c>
      <c r="AQ491" t="s">
        <v>144</v>
      </c>
      <c r="AS491" t="s">
        <v>144</v>
      </c>
      <c r="AT491" t="s">
        <v>156</v>
      </c>
      <c r="AV491" t="s">
        <v>144</v>
      </c>
      <c r="AW491" t="s">
        <v>144</v>
      </c>
      <c r="AX491" t="s">
        <v>144</v>
      </c>
      <c r="AY491" t="s">
        <v>144</v>
      </c>
      <c r="AZ491" t="s">
        <v>1444</v>
      </c>
      <c r="BA491" t="s">
        <v>144</v>
      </c>
      <c r="BC491" t="s">
        <v>144</v>
      </c>
      <c r="BK491" t="s">
        <v>144</v>
      </c>
      <c r="BL491">
        <v>36</v>
      </c>
      <c r="BM491" t="s">
        <v>144</v>
      </c>
      <c r="BO491">
        <v>4</v>
      </c>
      <c r="BQ491">
        <v>23</v>
      </c>
      <c r="BR491" t="s">
        <v>142</v>
      </c>
      <c r="BU491">
        <v>15</v>
      </c>
      <c r="CM491" s="4">
        <v>40121.143750000003</v>
      </c>
      <c r="CN491" s="4">
        <v>40121.526388888888</v>
      </c>
      <c r="CQ491" t="s">
        <v>142</v>
      </c>
      <c r="CR491" s="1">
        <v>40121</v>
      </c>
      <c r="CS491" s="2">
        <v>0.46527777777777773</v>
      </c>
      <c r="CT491" t="s">
        <v>142</v>
      </c>
      <c r="CU491" s="1">
        <v>40124</v>
      </c>
      <c r="CV491">
        <v>3</v>
      </c>
      <c r="CW491">
        <v>3</v>
      </c>
      <c r="CX491">
        <v>3</v>
      </c>
      <c r="CY491">
        <v>3</v>
      </c>
      <c r="CZ491" t="s">
        <v>1238</v>
      </c>
      <c r="DA491" t="s">
        <v>142</v>
      </c>
      <c r="DB491" s="1">
        <v>40120</v>
      </c>
      <c r="DC491" t="s">
        <v>142</v>
      </c>
      <c r="DD491" s="1">
        <v>40121</v>
      </c>
      <c r="DE491" s="2">
        <v>0.46527777777777773</v>
      </c>
      <c r="DF491" t="s">
        <v>142</v>
      </c>
      <c r="DG491" s="1">
        <v>40124</v>
      </c>
      <c r="DH491">
        <v>3</v>
      </c>
      <c r="DI491">
        <v>3</v>
      </c>
      <c r="DJ491">
        <v>3</v>
      </c>
      <c r="DK491">
        <v>3</v>
      </c>
      <c r="DL491" t="s">
        <v>1238</v>
      </c>
      <c r="DM491" t="s">
        <v>142</v>
      </c>
      <c r="DN491" s="1">
        <v>40120</v>
      </c>
      <c r="DP491" t="s">
        <v>152</v>
      </c>
      <c r="DX491" t="s">
        <v>140</v>
      </c>
      <c r="DY491" t="s">
        <v>146</v>
      </c>
      <c r="DZ491" t="s">
        <v>140</v>
      </c>
      <c r="EA491" t="s">
        <v>140</v>
      </c>
      <c r="EB491" t="s">
        <v>140</v>
      </c>
      <c r="EC491" t="s">
        <v>140</v>
      </c>
      <c r="ED491" t="s">
        <v>140</v>
      </c>
      <c r="EE491" t="s">
        <v>140</v>
      </c>
      <c r="EG491" t="s">
        <v>163</v>
      </c>
      <c r="EL491" t="s">
        <v>163</v>
      </c>
      <c r="FT491" t="s">
        <v>144</v>
      </c>
    </row>
    <row r="492" spans="1:176" x14ac:dyDescent="0.2">
      <c r="A492" s="8">
        <v>501</v>
      </c>
      <c r="B492" s="15" t="s">
        <v>2106</v>
      </c>
      <c r="C492" s="1">
        <v>40121</v>
      </c>
      <c r="D492">
        <v>19</v>
      </c>
      <c r="E492">
        <v>19</v>
      </c>
      <c r="F492" s="1">
        <v>40121</v>
      </c>
      <c r="G492" t="s">
        <v>138</v>
      </c>
      <c r="H492">
        <v>59</v>
      </c>
      <c r="I492" t="s">
        <v>139</v>
      </c>
      <c r="J492" t="s">
        <v>144</v>
      </c>
      <c r="K492" t="s">
        <v>142</v>
      </c>
      <c r="L492" t="s">
        <v>144</v>
      </c>
      <c r="M492" t="s">
        <v>144</v>
      </c>
      <c r="N492" t="s">
        <v>144</v>
      </c>
      <c r="O492" t="s">
        <v>144</v>
      </c>
      <c r="P492" t="s">
        <v>144</v>
      </c>
      <c r="Q492" t="s">
        <v>142</v>
      </c>
      <c r="R492" t="s">
        <v>144</v>
      </c>
      <c r="S492" t="s">
        <v>144</v>
      </c>
      <c r="T492" t="s">
        <v>144</v>
      </c>
      <c r="U492" t="s">
        <v>144</v>
      </c>
      <c r="V492" t="s">
        <v>144</v>
      </c>
      <c r="W492" t="s">
        <v>142</v>
      </c>
      <c r="X492" t="s">
        <v>142</v>
      </c>
      <c r="Y492" t="s">
        <v>142</v>
      </c>
      <c r="Z492" t="s">
        <v>1445</v>
      </c>
      <c r="AA492" t="s">
        <v>146</v>
      </c>
      <c r="AB492" t="s">
        <v>140</v>
      </c>
      <c r="AC492" t="s">
        <v>140</v>
      </c>
      <c r="AD492" t="s">
        <v>140</v>
      </c>
      <c r="AE492" t="s">
        <v>140</v>
      </c>
      <c r="AF492" t="s">
        <v>140</v>
      </c>
      <c r="AG492" t="s">
        <v>142</v>
      </c>
      <c r="AH492" t="s">
        <v>144</v>
      </c>
      <c r="AI492" t="s">
        <v>144</v>
      </c>
      <c r="AJ492" t="s">
        <v>144</v>
      </c>
      <c r="AK492" t="s">
        <v>144</v>
      </c>
      <c r="AL492" t="s">
        <v>144</v>
      </c>
      <c r="AM492" t="s">
        <v>142</v>
      </c>
      <c r="AN492" t="s">
        <v>144</v>
      </c>
      <c r="AO492" t="s">
        <v>147</v>
      </c>
      <c r="AQ492" t="s">
        <v>144</v>
      </c>
      <c r="AS492" t="s">
        <v>144</v>
      </c>
      <c r="AT492" t="s">
        <v>156</v>
      </c>
      <c r="AU492">
        <v>80</v>
      </c>
      <c r="AV492" t="s">
        <v>144</v>
      </c>
      <c r="AW492" t="s">
        <v>144</v>
      </c>
      <c r="AX492" t="s">
        <v>144</v>
      </c>
      <c r="AY492" t="s">
        <v>144</v>
      </c>
      <c r="AZ492" t="s">
        <v>1446</v>
      </c>
      <c r="BA492" t="s">
        <v>142</v>
      </c>
      <c r="BC492" t="s">
        <v>142</v>
      </c>
      <c r="BD492">
        <v>124</v>
      </c>
      <c r="BE492">
        <v>84</v>
      </c>
      <c r="BF492">
        <v>35</v>
      </c>
      <c r="BG492">
        <v>37</v>
      </c>
      <c r="BH492">
        <v>29</v>
      </c>
      <c r="BI492">
        <v>7.33</v>
      </c>
      <c r="BJ492">
        <v>7.24</v>
      </c>
      <c r="BK492" t="s">
        <v>144</v>
      </c>
      <c r="BL492">
        <v>50</v>
      </c>
      <c r="BM492" t="s">
        <v>144</v>
      </c>
      <c r="BQ492">
        <v>24</v>
      </c>
      <c r="BR492" t="s">
        <v>142</v>
      </c>
      <c r="BS492" t="s">
        <v>144</v>
      </c>
      <c r="BT492" t="s">
        <v>142</v>
      </c>
      <c r="BU492">
        <v>18</v>
      </c>
      <c r="CM492" s="4">
        <v>40121.854861111111</v>
      </c>
      <c r="CN492" s="4">
        <v>40122.183333333334</v>
      </c>
      <c r="CQ492" t="s">
        <v>142</v>
      </c>
      <c r="CR492" s="1">
        <v>40122</v>
      </c>
      <c r="CS492" s="2">
        <v>0.47916666666666669</v>
      </c>
      <c r="CT492" t="s">
        <v>142</v>
      </c>
      <c r="CU492" s="1">
        <v>40180</v>
      </c>
      <c r="CV492">
        <v>1</v>
      </c>
      <c r="CW492">
        <v>3</v>
      </c>
      <c r="CX492">
        <v>3</v>
      </c>
      <c r="CY492">
        <v>3</v>
      </c>
      <c r="CZ492" t="s">
        <v>1009</v>
      </c>
      <c r="DA492" t="s">
        <v>142</v>
      </c>
      <c r="DB492" s="1">
        <v>40122</v>
      </c>
      <c r="DP492" t="s">
        <v>173</v>
      </c>
      <c r="DX492" t="s">
        <v>140</v>
      </c>
      <c r="DY492" t="s">
        <v>146</v>
      </c>
      <c r="DZ492" t="s">
        <v>140</v>
      </c>
      <c r="EA492" t="s">
        <v>140</v>
      </c>
      <c r="EB492" t="s">
        <v>140</v>
      </c>
      <c r="EC492" t="s">
        <v>140</v>
      </c>
      <c r="ED492" t="s">
        <v>146</v>
      </c>
      <c r="EE492" t="s">
        <v>140</v>
      </c>
      <c r="EF492" t="s">
        <v>1131</v>
      </c>
      <c r="EG492" t="s">
        <v>163</v>
      </c>
      <c r="EL492" t="s">
        <v>163</v>
      </c>
      <c r="FG492" t="s">
        <v>153</v>
      </c>
      <c r="FH492" t="s">
        <v>1447</v>
      </c>
      <c r="FI492" t="s">
        <v>519</v>
      </c>
      <c r="FT492" t="s">
        <v>144</v>
      </c>
    </row>
    <row r="493" spans="1:176" x14ac:dyDescent="0.2">
      <c r="A493" s="8">
        <v>502</v>
      </c>
      <c r="B493" s="15" t="s">
        <v>2107</v>
      </c>
      <c r="C493" s="1">
        <v>40135</v>
      </c>
      <c r="D493">
        <v>20</v>
      </c>
      <c r="E493">
        <v>23</v>
      </c>
      <c r="F493" s="1">
        <v>40135</v>
      </c>
      <c r="G493" t="s">
        <v>138</v>
      </c>
      <c r="H493">
        <v>66</v>
      </c>
      <c r="I493" t="s">
        <v>139</v>
      </c>
      <c r="J493" t="s">
        <v>144</v>
      </c>
      <c r="K493" t="s">
        <v>144</v>
      </c>
      <c r="L493" t="s">
        <v>144</v>
      </c>
      <c r="M493" t="s">
        <v>144</v>
      </c>
      <c r="N493" t="s">
        <v>144</v>
      </c>
      <c r="O493" t="s">
        <v>144</v>
      </c>
      <c r="P493" t="s">
        <v>144</v>
      </c>
      <c r="Q493" t="s">
        <v>142</v>
      </c>
      <c r="R493" t="s">
        <v>144</v>
      </c>
      <c r="S493" t="s">
        <v>144</v>
      </c>
      <c r="T493" t="s">
        <v>144</v>
      </c>
      <c r="U493" t="s">
        <v>144</v>
      </c>
      <c r="V493" t="s">
        <v>144</v>
      </c>
      <c r="W493" t="s">
        <v>142</v>
      </c>
      <c r="X493" t="s">
        <v>142</v>
      </c>
      <c r="Y493" t="s">
        <v>142</v>
      </c>
      <c r="Z493" t="s">
        <v>1448</v>
      </c>
      <c r="AA493" t="s">
        <v>146</v>
      </c>
      <c r="AB493" t="s">
        <v>140</v>
      </c>
      <c r="AC493" t="s">
        <v>140</v>
      </c>
      <c r="AD493" t="s">
        <v>140</v>
      </c>
      <c r="AE493" t="s">
        <v>140</v>
      </c>
      <c r="AF493" t="s">
        <v>140</v>
      </c>
      <c r="AG493" t="s">
        <v>144</v>
      </c>
      <c r="AH493" t="s">
        <v>144</v>
      </c>
      <c r="AI493" t="s">
        <v>144</v>
      </c>
      <c r="AJ493" t="s">
        <v>144</v>
      </c>
      <c r="AK493" t="s">
        <v>144</v>
      </c>
      <c r="AL493" t="s">
        <v>144</v>
      </c>
      <c r="AM493" t="s">
        <v>144</v>
      </c>
      <c r="AN493" t="s">
        <v>144</v>
      </c>
      <c r="AO493" t="s">
        <v>147</v>
      </c>
      <c r="AQ493" t="s">
        <v>144</v>
      </c>
      <c r="AS493" t="s">
        <v>144</v>
      </c>
      <c r="AT493" t="s">
        <v>159</v>
      </c>
      <c r="AV493" t="s">
        <v>144</v>
      </c>
      <c r="AW493" t="s">
        <v>144</v>
      </c>
      <c r="AX493" t="s">
        <v>144</v>
      </c>
      <c r="AY493" t="s">
        <v>144</v>
      </c>
      <c r="AZ493" t="s">
        <v>1449</v>
      </c>
      <c r="BA493" t="s">
        <v>142</v>
      </c>
      <c r="BC493" t="s">
        <v>142</v>
      </c>
      <c r="BD493">
        <v>184</v>
      </c>
      <c r="BE493">
        <v>69</v>
      </c>
      <c r="BF493">
        <v>22</v>
      </c>
      <c r="BG493">
        <v>45</v>
      </c>
      <c r="BH493">
        <v>22</v>
      </c>
      <c r="BI493">
        <v>7.42</v>
      </c>
      <c r="BJ493">
        <v>6.96</v>
      </c>
      <c r="BK493" t="s">
        <v>142</v>
      </c>
      <c r="BL493">
        <v>100</v>
      </c>
      <c r="BQ493">
        <v>41</v>
      </c>
      <c r="BR493" t="s">
        <v>142</v>
      </c>
      <c r="BS493" t="s">
        <v>144</v>
      </c>
      <c r="BT493" t="s">
        <v>142</v>
      </c>
      <c r="BU493">
        <v>25</v>
      </c>
      <c r="CM493" s="4">
        <v>40136.074305555558</v>
      </c>
      <c r="CN493" s="4">
        <v>40136.27847222222</v>
      </c>
      <c r="CQ493" t="s">
        <v>142</v>
      </c>
      <c r="CR493" s="1">
        <v>40136</v>
      </c>
      <c r="CS493" s="2">
        <v>7.3611111111111113E-2</v>
      </c>
      <c r="CT493" t="s">
        <v>142</v>
      </c>
      <c r="CU493" s="1">
        <v>40180</v>
      </c>
      <c r="CV493">
        <v>3</v>
      </c>
      <c r="CW493">
        <v>1</v>
      </c>
      <c r="CX493">
        <v>3</v>
      </c>
      <c r="CY493">
        <v>3</v>
      </c>
      <c r="DA493" t="s">
        <v>144</v>
      </c>
      <c r="DP493" t="s">
        <v>173</v>
      </c>
      <c r="DX493" t="s">
        <v>140</v>
      </c>
      <c r="DY493" t="s">
        <v>140</v>
      </c>
      <c r="DZ493" t="s">
        <v>140</v>
      </c>
      <c r="EA493" t="s">
        <v>140</v>
      </c>
      <c r="EB493" t="s">
        <v>140</v>
      </c>
      <c r="EC493" t="s">
        <v>140</v>
      </c>
      <c r="ED493" t="s">
        <v>146</v>
      </c>
      <c r="EE493" t="s">
        <v>140</v>
      </c>
      <c r="EF493" t="s">
        <v>1131</v>
      </c>
      <c r="EG493" t="s">
        <v>163</v>
      </c>
      <c r="FG493" t="s">
        <v>153</v>
      </c>
      <c r="FH493" t="s">
        <v>1450</v>
      </c>
      <c r="FI493" t="s">
        <v>519</v>
      </c>
      <c r="FT493" t="s">
        <v>144</v>
      </c>
    </row>
    <row r="494" spans="1:176" x14ac:dyDescent="0.2">
      <c r="A494" s="8">
        <v>503</v>
      </c>
      <c r="B494" s="15" t="s">
        <v>2108</v>
      </c>
      <c r="C494" s="1">
        <v>40135</v>
      </c>
      <c r="D494">
        <v>14</v>
      </c>
      <c r="E494">
        <v>16</v>
      </c>
      <c r="F494" s="1">
        <v>40135</v>
      </c>
      <c r="G494" t="s">
        <v>138</v>
      </c>
      <c r="H494">
        <v>60</v>
      </c>
      <c r="I494" t="s">
        <v>141</v>
      </c>
      <c r="J494" t="s">
        <v>144</v>
      </c>
      <c r="K494" t="s">
        <v>142</v>
      </c>
      <c r="L494" t="s">
        <v>142</v>
      </c>
      <c r="M494" t="s">
        <v>144</v>
      </c>
      <c r="N494" t="s">
        <v>144</v>
      </c>
      <c r="O494" t="s">
        <v>144</v>
      </c>
      <c r="P494" t="s">
        <v>144</v>
      </c>
      <c r="Q494" t="s">
        <v>142</v>
      </c>
      <c r="R494" t="s">
        <v>144</v>
      </c>
      <c r="S494" t="s">
        <v>144</v>
      </c>
      <c r="T494" t="s">
        <v>144</v>
      </c>
      <c r="U494" t="s">
        <v>144</v>
      </c>
      <c r="V494" t="s">
        <v>144</v>
      </c>
      <c r="W494" t="s">
        <v>144</v>
      </c>
      <c r="X494" t="s">
        <v>144</v>
      </c>
      <c r="Y494" t="s">
        <v>142</v>
      </c>
      <c r="Z494" t="s">
        <v>1451</v>
      </c>
      <c r="AA494" t="s">
        <v>146</v>
      </c>
      <c r="AB494" t="s">
        <v>140</v>
      </c>
      <c r="AC494" t="s">
        <v>140</v>
      </c>
      <c r="AD494" t="s">
        <v>140</v>
      </c>
      <c r="AE494" t="s">
        <v>140</v>
      </c>
      <c r="AF494" t="s">
        <v>140</v>
      </c>
      <c r="AG494" t="s">
        <v>144</v>
      </c>
      <c r="AH494" t="s">
        <v>144</v>
      </c>
      <c r="AI494" t="s">
        <v>144</v>
      </c>
      <c r="AJ494" t="s">
        <v>144</v>
      </c>
      <c r="AK494" t="s">
        <v>144</v>
      </c>
      <c r="AL494" t="s">
        <v>144</v>
      </c>
      <c r="AM494" t="s">
        <v>144</v>
      </c>
      <c r="AN494" t="s">
        <v>144</v>
      </c>
      <c r="AO494" t="s">
        <v>147</v>
      </c>
      <c r="AQ494" t="s">
        <v>142</v>
      </c>
      <c r="AR494" t="s">
        <v>142</v>
      </c>
      <c r="AS494" t="s">
        <v>144</v>
      </c>
      <c r="AT494" t="s">
        <v>151</v>
      </c>
      <c r="AV494" t="s">
        <v>144</v>
      </c>
      <c r="AW494" t="s">
        <v>144</v>
      </c>
      <c r="AX494" t="s">
        <v>142</v>
      </c>
      <c r="AY494" t="s">
        <v>144</v>
      </c>
      <c r="AZ494" t="s">
        <v>1452</v>
      </c>
      <c r="BA494" t="s">
        <v>142</v>
      </c>
      <c r="BC494" t="s">
        <v>142</v>
      </c>
      <c r="BD494">
        <v>257</v>
      </c>
      <c r="BE494">
        <v>84</v>
      </c>
      <c r="BF494">
        <v>52</v>
      </c>
      <c r="BG494">
        <v>104</v>
      </c>
      <c r="BH494">
        <v>48</v>
      </c>
      <c r="BI494">
        <v>7.43</v>
      </c>
      <c r="BJ494">
        <v>7.17</v>
      </c>
      <c r="BK494" t="s">
        <v>142</v>
      </c>
      <c r="BL494">
        <v>50</v>
      </c>
      <c r="BQ494">
        <v>27</v>
      </c>
      <c r="BR494" t="s">
        <v>142</v>
      </c>
      <c r="BS494" t="s">
        <v>144</v>
      </c>
      <c r="BT494" t="s">
        <v>144</v>
      </c>
      <c r="BU494">
        <v>17</v>
      </c>
      <c r="CM494" s="4">
        <v>40135.526388888888</v>
      </c>
      <c r="CN494" s="4">
        <v>40136.157638888886</v>
      </c>
      <c r="CQ494" t="s">
        <v>142</v>
      </c>
      <c r="CR494" s="1">
        <v>40136</v>
      </c>
      <c r="CS494" s="2">
        <v>0.15</v>
      </c>
      <c r="CT494" t="s">
        <v>142</v>
      </c>
      <c r="CU494" s="1">
        <v>40180</v>
      </c>
      <c r="CV494">
        <v>3</v>
      </c>
      <c r="CW494">
        <v>3</v>
      </c>
      <c r="CX494">
        <v>3</v>
      </c>
      <c r="CY494">
        <v>3</v>
      </c>
      <c r="CZ494" t="s">
        <v>1203</v>
      </c>
      <c r="DA494" t="s">
        <v>142</v>
      </c>
      <c r="DB494" s="1">
        <v>40136</v>
      </c>
      <c r="DC494" t="s">
        <v>142</v>
      </c>
      <c r="DD494" s="1">
        <v>40136</v>
      </c>
      <c r="DE494" s="2">
        <v>0.15</v>
      </c>
      <c r="DF494" t="s">
        <v>142</v>
      </c>
      <c r="DG494" s="1">
        <v>40180</v>
      </c>
      <c r="DH494">
        <v>3</v>
      </c>
      <c r="DI494">
        <v>3</v>
      </c>
      <c r="DJ494">
        <v>3</v>
      </c>
      <c r="DK494">
        <v>3</v>
      </c>
      <c r="DL494" t="s">
        <v>886</v>
      </c>
      <c r="DM494" t="s">
        <v>142</v>
      </c>
      <c r="DN494" s="1">
        <v>40136</v>
      </c>
      <c r="DP494" t="s">
        <v>152</v>
      </c>
      <c r="DX494" t="s">
        <v>140</v>
      </c>
      <c r="DY494" t="s">
        <v>146</v>
      </c>
      <c r="DZ494" t="s">
        <v>140</v>
      </c>
      <c r="EA494" t="s">
        <v>140</v>
      </c>
      <c r="EB494" t="s">
        <v>140</v>
      </c>
      <c r="EC494" t="s">
        <v>140</v>
      </c>
      <c r="ED494" t="s">
        <v>140</v>
      </c>
      <c r="EE494" t="s">
        <v>140</v>
      </c>
      <c r="EG494" t="s">
        <v>163</v>
      </c>
      <c r="EL494" t="s">
        <v>163</v>
      </c>
      <c r="FT494" t="s">
        <v>144</v>
      </c>
    </row>
    <row r="495" spans="1:176" x14ac:dyDescent="0.2">
      <c r="A495" s="8">
        <v>504</v>
      </c>
      <c r="B495" s="15" t="s">
        <v>2109</v>
      </c>
      <c r="C495" s="1">
        <v>40175</v>
      </c>
      <c r="D495">
        <v>16</v>
      </c>
      <c r="E495">
        <v>18</v>
      </c>
      <c r="F495" s="1">
        <v>40175</v>
      </c>
      <c r="G495" t="s">
        <v>138</v>
      </c>
      <c r="H495">
        <v>68</v>
      </c>
      <c r="I495" t="s">
        <v>139</v>
      </c>
      <c r="J495" t="s">
        <v>144</v>
      </c>
      <c r="K495" t="s">
        <v>142</v>
      </c>
      <c r="L495" t="s">
        <v>144</v>
      </c>
      <c r="M495" t="s">
        <v>144</v>
      </c>
      <c r="N495" t="s">
        <v>144</v>
      </c>
      <c r="O495" t="s">
        <v>144</v>
      </c>
      <c r="P495" t="s">
        <v>144</v>
      </c>
      <c r="Q495" t="s">
        <v>144</v>
      </c>
      <c r="R495" t="s">
        <v>144</v>
      </c>
      <c r="S495" t="s">
        <v>144</v>
      </c>
      <c r="T495" t="s">
        <v>144</v>
      </c>
      <c r="U495" t="s">
        <v>144</v>
      </c>
      <c r="V495" t="s">
        <v>144</v>
      </c>
      <c r="W495" t="s">
        <v>142</v>
      </c>
      <c r="X495" t="s">
        <v>144</v>
      </c>
      <c r="Y495" t="s">
        <v>144</v>
      </c>
      <c r="Z495" t="s">
        <v>1453</v>
      </c>
      <c r="AA495" t="s">
        <v>140</v>
      </c>
      <c r="AB495" t="s">
        <v>140</v>
      </c>
      <c r="AC495" t="s">
        <v>140</v>
      </c>
      <c r="AD495" t="s">
        <v>146</v>
      </c>
      <c r="AE495" t="s">
        <v>140</v>
      </c>
      <c r="AF495" t="s">
        <v>140</v>
      </c>
      <c r="AG495" t="s">
        <v>142</v>
      </c>
      <c r="AH495" t="s">
        <v>144</v>
      </c>
      <c r="AI495" t="s">
        <v>144</v>
      </c>
      <c r="AJ495" t="s">
        <v>144</v>
      </c>
      <c r="AK495" t="s">
        <v>144</v>
      </c>
      <c r="AL495" t="s">
        <v>142</v>
      </c>
      <c r="AM495" t="s">
        <v>144</v>
      </c>
      <c r="AN495" t="s">
        <v>144</v>
      </c>
      <c r="AO495" t="s">
        <v>147</v>
      </c>
      <c r="AQ495" t="s">
        <v>144</v>
      </c>
      <c r="AS495" t="s">
        <v>144</v>
      </c>
      <c r="AT495" t="s">
        <v>151</v>
      </c>
      <c r="AV495" t="s">
        <v>144</v>
      </c>
      <c r="AW495" t="s">
        <v>144</v>
      </c>
      <c r="AX495" t="s">
        <v>144</v>
      </c>
      <c r="AY495" t="s">
        <v>144</v>
      </c>
      <c r="AZ495" t="s">
        <v>1454</v>
      </c>
      <c r="BA495" t="s">
        <v>142</v>
      </c>
      <c r="BC495" t="s">
        <v>142</v>
      </c>
      <c r="BD495">
        <v>109</v>
      </c>
      <c r="BE495">
        <v>90</v>
      </c>
      <c r="BF495">
        <v>34</v>
      </c>
      <c r="BG495">
        <v>34</v>
      </c>
      <c r="BH495">
        <v>31</v>
      </c>
      <c r="BI495">
        <v>7.4</v>
      </c>
      <c r="BJ495">
        <v>7.32</v>
      </c>
      <c r="BK495" t="s">
        <v>142</v>
      </c>
      <c r="BL495">
        <v>100</v>
      </c>
      <c r="BQ495">
        <v>26</v>
      </c>
      <c r="BR495" t="s">
        <v>142</v>
      </c>
      <c r="BS495" t="s">
        <v>144</v>
      </c>
      <c r="BT495" t="s">
        <v>144</v>
      </c>
      <c r="BU495">
        <v>18</v>
      </c>
      <c r="CM495" s="4">
        <v>40175.55972222222</v>
      </c>
      <c r="CN495" s="4">
        <v>40175.736111111109</v>
      </c>
      <c r="CQ495" t="s">
        <v>142</v>
      </c>
      <c r="CR495" s="1">
        <v>40175</v>
      </c>
      <c r="CS495" s="2">
        <v>0.65833333333333333</v>
      </c>
      <c r="CT495" t="s">
        <v>142</v>
      </c>
      <c r="CU495" s="1">
        <v>40180</v>
      </c>
      <c r="CV495">
        <v>3</v>
      </c>
      <c r="CW495">
        <v>3</v>
      </c>
      <c r="CX495">
        <v>3</v>
      </c>
      <c r="CY495">
        <v>3</v>
      </c>
      <c r="DA495" t="s">
        <v>144</v>
      </c>
      <c r="DP495" t="s">
        <v>148</v>
      </c>
      <c r="DX495" t="s">
        <v>140</v>
      </c>
      <c r="DY495" t="s">
        <v>140</v>
      </c>
      <c r="DZ495" t="s">
        <v>140</v>
      </c>
      <c r="EA495" t="s">
        <v>140</v>
      </c>
      <c r="EB495" t="s">
        <v>140</v>
      </c>
      <c r="EC495" t="s">
        <v>140</v>
      </c>
      <c r="ED495" t="s">
        <v>140</v>
      </c>
      <c r="EE495" t="s">
        <v>140</v>
      </c>
      <c r="FT495" t="s">
        <v>144</v>
      </c>
    </row>
    <row r="496" spans="1:176" x14ac:dyDescent="0.2">
      <c r="A496" s="8">
        <v>505</v>
      </c>
      <c r="B496" s="15" t="s">
        <v>2110</v>
      </c>
      <c r="C496" s="1">
        <v>40185</v>
      </c>
      <c r="D496">
        <v>20</v>
      </c>
      <c r="E496">
        <v>21</v>
      </c>
      <c r="F496" s="1">
        <v>40185</v>
      </c>
      <c r="G496" t="s">
        <v>138</v>
      </c>
      <c r="H496">
        <v>33</v>
      </c>
      <c r="I496" t="s">
        <v>139</v>
      </c>
      <c r="J496" t="s">
        <v>144</v>
      </c>
      <c r="K496" t="s">
        <v>142</v>
      </c>
      <c r="L496" t="s">
        <v>142</v>
      </c>
      <c r="M496" t="s">
        <v>144</v>
      </c>
      <c r="N496" t="s">
        <v>144</v>
      </c>
      <c r="O496" t="s">
        <v>144</v>
      </c>
      <c r="P496" t="s">
        <v>144</v>
      </c>
      <c r="Q496" t="s">
        <v>144</v>
      </c>
      <c r="R496" t="s">
        <v>144</v>
      </c>
      <c r="S496" t="s">
        <v>144</v>
      </c>
      <c r="T496" t="s">
        <v>144</v>
      </c>
      <c r="U496" t="s">
        <v>144</v>
      </c>
      <c r="V496" t="s">
        <v>144</v>
      </c>
      <c r="W496" t="s">
        <v>144</v>
      </c>
      <c r="X496" t="s">
        <v>144</v>
      </c>
      <c r="Y496" t="s">
        <v>142</v>
      </c>
      <c r="Z496" t="s">
        <v>1455</v>
      </c>
      <c r="AA496" t="s">
        <v>146</v>
      </c>
      <c r="AB496" t="s">
        <v>140</v>
      </c>
      <c r="AC496" t="s">
        <v>140</v>
      </c>
      <c r="AD496" t="s">
        <v>140</v>
      </c>
      <c r="AE496" t="s">
        <v>140</v>
      </c>
      <c r="AF496" t="s">
        <v>140</v>
      </c>
      <c r="AG496" t="s">
        <v>144</v>
      </c>
      <c r="AH496" t="s">
        <v>144</v>
      </c>
      <c r="AI496" t="s">
        <v>144</v>
      </c>
      <c r="AJ496" t="s">
        <v>142</v>
      </c>
      <c r="AK496" t="s">
        <v>144</v>
      </c>
      <c r="AL496" t="s">
        <v>144</v>
      </c>
      <c r="AM496" t="s">
        <v>144</v>
      </c>
      <c r="AN496" t="s">
        <v>144</v>
      </c>
      <c r="AO496" t="s">
        <v>147</v>
      </c>
      <c r="AQ496" t="s">
        <v>144</v>
      </c>
      <c r="AS496" t="s">
        <v>144</v>
      </c>
      <c r="AT496" t="s">
        <v>156</v>
      </c>
      <c r="AV496" t="s">
        <v>144</v>
      </c>
      <c r="AW496" t="s">
        <v>144</v>
      </c>
      <c r="AX496" t="s">
        <v>142</v>
      </c>
      <c r="AY496" t="s">
        <v>144</v>
      </c>
      <c r="AZ496" t="s">
        <v>1456</v>
      </c>
      <c r="BA496" t="s">
        <v>142</v>
      </c>
      <c r="BC496" t="s">
        <v>142</v>
      </c>
      <c r="BD496">
        <v>97</v>
      </c>
      <c r="BE496">
        <v>81</v>
      </c>
      <c r="BF496">
        <v>39</v>
      </c>
      <c r="BG496">
        <v>47</v>
      </c>
      <c r="BH496">
        <v>36</v>
      </c>
      <c r="BI496">
        <v>7.55</v>
      </c>
      <c r="BJ496">
        <v>7.45</v>
      </c>
      <c r="BK496" t="s">
        <v>142</v>
      </c>
      <c r="BL496">
        <v>100</v>
      </c>
      <c r="BQ496">
        <v>22</v>
      </c>
      <c r="BR496" t="s">
        <v>144</v>
      </c>
      <c r="BS496" t="s">
        <v>144</v>
      </c>
      <c r="BT496" t="s">
        <v>142</v>
      </c>
      <c r="BU496">
        <v>17</v>
      </c>
      <c r="CM496" s="4">
        <v>40185.90902777778</v>
      </c>
      <c r="CN496" s="4">
        <v>40186.301388888889</v>
      </c>
      <c r="CQ496" t="s">
        <v>142</v>
      </c>
      <c r="CR496" s="1">
        <v>40186</v>
      </c>
      <c r="CS496" s="2">
        <v>0.35138888888888892</v>
      </c>
      <c r="CT496" t="s">
        <v>142</v>
      </c>
      <c r="CU496" s="1">
        <v>40208</v>
      </c>
      <c r="CV496">
        <v>3</v>
      </c>
      <c r="CW496">
        <v>3</v>
      </c>
      <c r="CX496">
        <v>3</v>
      </c>
      <c r="CY496">
        <v>4</v>
      </c>
      <c r="CZ496" t="s">
        <v>1457</v>
      </c>
      <c r="DA496" t="s">
        <v>142</v>
      </c>
      <c r="DB496" s="1">
        <v>40186</v>
      </c>
      <c r="DC496" t="s">
        <v>142</v>
      </c>
      <c r="DD496" s="1">
        <v>40186</v>
      </c>
      <c r="DE496" s="2">
        <v>0.35138888888888892</v>
      </c>
      <c r="DF496" t="s">
        <v>142</v>
      </c>
      <c r="DG496" s="1">
        <v>40208</v>
      </c>
      <c r="DH496">
        <v>3</v>
      </c>
      <c r="DI496">
        <v>3</v>
      </c>
      <c r="DJ496">
        <v>3</v>
      </c>
      <c r="DK496">
        <v>4</v>
      </c>
      <c r="DL496" t="s">
        <v>1457</v>
      </c>
      <c r="DM496" t="s">
        <v>142</v>
      </c>
      <c r="DN496" s="1">
        <v>40186</v>
      </c>
      <c r="DP496" t="s">
        <v>173</v>
      </c>
      <c r="DX496" t="s">
        <v>140</v>
      </c>
      <c r="DY496" t="s">
        <v>146</v>
      </c>
      <c r="DZ496" t="s">
        <v>140</v>
      </c>
      <c r="EA496" t="s">
        <v>140</v>
      </c>
      <c r="EB496" t="s">
        <v>140</v>
      </c>
      <c r="EC496" t="s">
        <v>140</v>
      </c>
      <c r="ED496" t="s">
        <v>140</v>
      </c>
      <c r="EE496" t="s">
        <v>140</v>
      </c>
      <c r="EG496" t="s">
        <v>163</v>
      </c>
      <c r="EL496" t="s">
        <v>163</v>
      </c>
      <c r="FT496" t="s">
        <v>144</v>
      </c>
    </row>
    <row r="497" spans="1:177" x14ac:dyDescent="0.2">
      <c r="A497" s="8">
        <v>506</v>
      </c>
      <c r="B497" s="15" t="s">
        <v>2111</v>
      </c>
      <c r="C497" s="1">
        <v>40203</v>
      </c>
      <c r="D497">
        <v>18</v>
      </c>
      <c r="E497">
        <v>21</v>
      </c>
      <c r="F497" s="1">
        <v>40204</v>
      </c>
      <c r="G497" t="s">
        <v>180</v>
      </c>
      <c r="H497">
        <v>71</v>
      </c>
      <c r="I497" t="s">
        <v>141</v>
      </c>
      <c r="J497" t="s">
        <v>144</v>
      </c>
      <c r="K497" t="s">
        <v>142</v>
      </c>
      <c r="L497" t="s">
        <v>144</v>
      </c>
      <c r="M497" t="s">
        <v>144</v>
      </c>
      <c r="N497" t="s">
        <v>144</v>
      </c>
      <c r="O497" t="s">
        <v>142</v>
      </c>
      <c r="P497" t="s">
        <v>144</v>
      </c>
      <c r="Q497" t="s">
        <v>142</v>
      </c>
      <c r="R497" t="s">
        <v>144</v>
      </c>
      <c r="S497" t="s">
        <v>144</v>
      </c>
      <c r="T497" t="s">
        <v>144</v>
      </c>
      <c r="U497" t="s">
        <v>144</v>
      </c>
      <c r="V497" t="s">
        <v>144</v>
      </c>
      <c r="W497" t="s">
        <v>144</v>
      </c>
      <c r="X497" t="s">
        <v>142</v>
      </c>
      <c r="Y497" t="s">
        <v>142</v>
      </c>
      <c r="Z497" t="s">
        <v>1458</v>
      </c>
      <c r="AA497" t="s">
        <v>146</v>
      </c>
      <c r="AB497" t="s">
        <v>140</v>
      </c>
      <c r="AC497" t="s">
        <v>140</v>
      </c>
      <c r="AD497" t="s">
        <v>140</v>
      </c>
      <c r="AE497" t="s">
        <v>140</v>
      </c>
      <c r="AF497" t="s">
        <v>140</v>
      </c>
      <c r="AG497" t="s">
        <v>142</v>
      </c>
      <c r="AH497" t="s">
        <v>144</v>
      </c>
      <c r="AI497" t="s">
        <v>144</v>
      </c>
      <c r="AJ497" t="s">
        <v>144</v>
      </c>
      <c r="AK497" t="s">
        <v>144</v>
      </c>
      <c r="AL497" t="s">
        <v>144</v>
      </c>
      <c r="AM497" t="s">
        <v>144</v>
      </c>
      <c r="AN497" t="s">
        <v>144</v>
      </c>
      <c r="AO497" t="s">
        <v>147</v>
      </c>
      <c r="AQ497" t="s">
        <v>142</v>
      </c>
      <c r="AR497" t="s">
        <v>142</v>
      </c>
      <c r="AS497" t="s">
        <v>144</v>
      </c>
      <c r="AT497" t="s">
        <v>151</v>
      </c>
      <c r="AU497">
        <v>25</v>
      </c>
      <c r="AV497" t="s">
        <v>144</v>
      </c>
      <c r="AW497" t="s">
        <v>144</v>
      </c>
      <c r="AX497" t="s">
        <v>142</v>
      </c>
      <c r="AY497" t="s">
        <v>144</v>
      </c>
      <c r="AZ497" t="s">
        <v>1459</v>
      </c>
      <c r="BA497" t="s">
        <v>144</v>
      </c>
      <c r="BC497" t="s">
        <v>142</v>
      </c>
      <c r="BD497">
        <v>120</v>
      </c>
      <c r="BE497">
        <v>73</v>
      </c>
      <c r="BF497">
        <v>90</v>
      </c>
      <c r="BG497">
        <v>114</v>
      </c>
      <c r="BH497">
        <v>90</v>
      </c>
      <c r="BI497">
        <v>7.39</v>
      </c>
      <c r="BJ497">
        <v>7.29</v>
      </c>
      <c r="BK497" t="s">
        <v>144</v>
      </c>
      <c r="BL497">
        <v>50</v>
      </c>
      <c r="BM497" t="s">
        <v>142</v>
      </c>
      <c r="BN497">
        <v>50</v>
      </c>
      <c r="BO497">
        <v>6</v>
      </c>
      <c r="BQ497">
        <v>19</v>
      </c>
      <c r="BR497" t="s">
        <v>142</v>
      </c>
      <c r="BU497">
        <v>14</v>
      </c>
      <c r="CM497" s="4">
        <v>40204.261111111111</v>
      </c>
      <c r="CN497" s="4">
        <v>40204.477777777778</v>
      </c>
      <c r="CQ497" t="s">
        <v>142</v>
      </c>
      <c r="CR497" s="1">
        <v>40204</v>
      </c>
      <c r="CS497" s="2">
        <v>0.90833333333333333</v>
      </c>
      <c r="CV497">
        <v>3</v>
      </c>
      <c r="CW497">
        <v>3</v>
      </c>
      <c r="CX497">
        <v>3</v>
      </c>
      <c r="CY497">
        <v>4</v>
      </c>
      <c r="CZ497" t="s">
        <v>1085</v>
      </c>
      <c r="DA497" t="s">
        <v>144</v>
      </c>
      <c r="DC497" t="s">
        <v>142</v>
      </c>
      <c r="DD497" s="1">
        <v>40204</v>
      </c>
      <c r="DE497" s="2">
        <v>0.90833333333333333</v>
      </c>
      <c r="DH497">
        <v>3</v>
      </c>
      <c r="DI497">
        <v>3</v>
      </c>
      <c r="DJ497">
        <v>3</v>
      </c>
      <c r="DK497">
        <v>4</v>
      </c>
      <c r="DL497" t="s">
        <v>1085</v>
      </c>
      <c r="DM497" t="s">
        <v>144</v>
      </c>
      <c r="DP497" t="s">
        <v>152</v>
      </c>
      <c r="DX497" t="s">
        <v>140</v>
      </c>
      <c r="DY497" t="s">
        <v>140</v>
      </c>
      <c r="DZ497" t="s">
        <v>140</v>
      </c>
      <c r="EA497" t="s">
        <v>146</v>
      </c>
      <c r="EB497" t="s">
        <v>140</v>
      </c>
      <c r="EC497" t="s">
        <v>140</v>
      </c>
      <c r="ED497" t="s">
        <v>140</v>
      </c>
      <c r="EE497" t="s">
        <v>140</v>
      </c>
      <c r="EG497" t="s">
        <v>162</v>
      </c>
      <c r="EW497" t="s">
        <v>153</v>
      </c>
      <c r="EX497" t="s">
        <v>519</v>
      </c>
      <c r="FT497" t="s">
        <v>144</v>
      </c>
    </row>
    <row r="498" spans="1:177" x14ac:dyDescent="0.2">
      <c r="A498" s="8">
        <v>507</v>
      </c>
      <c r="B498" s="15" t="s">
        <v>2112</v>
      </c>
      <c r="C498" s="1">
        <v>40204</v>
      </c>
      <c r="D498">
        <v>3</v>
      </c>
      <c r="E498">
        <v>3</v>
      </c>
      <c r="F498" s="1">
        <v>40204</v>
      </c>
      <c r="G498" t="s">
        <v>138</v>
      </c>
      <c r="H498">
        <v>38</v>
      </c>
      <c r="I498" t="s">
        <v>139</v>
      </c>
      <c r="J498" t="s">
        <v>144</v>
      </c>
      <c r="K498" t="s">
        <v>142</v>
      </c>
      <c r="L498" t="s">
        <v>142</v>
      </c>
      <c r="M498" t="s">
        <v>144</v>
      </c>
      <c r="N498" t="s">
        <v>142</v>
      </c>
      <c r="O498" t="s">
        <v>142</v>
      </c>
      <c r="P498" t="s">
        <v>144</v>
      </c>
      <c r="Q498" t="s">
        <v>142</v>
      </c>
      <c r="R498" t="s">
        <v>144</v>
      </c>
      <c r="S498" t="s">
        <v>144</v>
      </c>
      <c r="T498" t="s">
        <v>144</v>
      </c>
      <c r="U498" t="s">
        <v>144</v>
      </c>
      <c r="V498" t="s">
        <v>144</v>
      </c>
      <c r="W498" t="s">
        <v>142</v>
      </c>
      <c r="X498" t="s">
        <v>144</v>
      </c>
      <c r="Y498" t="s">
        <v>142</v>
      </c>
      <c r="Z498" t="s">
        <v>1460</v>
      </c>
      <c r="AA498" t="s">
        <v>140</v>
      </c>
      <c r="AB498" t="s">
        <v>140</v>
      </c>
      <c r="AC498" t="s">
        <v>140</v>
      </c>
      <c r="AD498" t="s">
        <v>146</v>
      </c>
      <c r="AE498" t="s">
        <v>140</v>
      </c>
      <c r="AF498" t="s">
        <v>140</v>
      </c>
      <c r="AG498" t="s">
        <v>144</v>
      </c>
      <c r="AH498" t="s">
        <v>144</v>
      </c>
      <c r="AI498" t="s">
        <v>142</v>
      </c>
      <c r="AJ498" t="s">
        <v>142</v>
      </c>
      <c r="AK498" t="s">
        <v>144</v>
      </c>
      <c r="AL498" t="s">
        <v>144</v>
      </c>
      <c r="AM498" t="s">
        <v>144</v>
      </c>
      <c r="AN498" t="s">
        <v>142</v>
      </c>
      <c r="AO498" t="s">
        <v>147</v>
      </c>
      <c r="AQ498" t="s">
        <v>142</v>
      </c>
      <c r="AR498" t="s">
        <v>142</v>
      </c>
      <c r="AS498" t="s">
        <v>144</v>
      </c>
      <c r="AT498" t="s">
        <v>159</v>
      </c>
      <c r="AV498" t="s">
        <v>144</v>
      </c>
      <c r="AW498" t="s">
        <v>144</v>
      </c>
      <c r="AX498" t="s">
        <v>142</v>
      </c>
      <c r="AY498" t="s">
        <v>144</v>
      </c>
      <c r="AZ498" t="s">
        <v>1461</v>
      </c>
      <c r="BA498" t="s">
        <v>142</v>
      </c>
      <c r="BC498" t="s">
        <v>142</v>
      </c>
      <c r="BD498">
        <v>202</v>
      </c>
      <c r="BE498">
        <v>68</v>
      </c>
      <c r="BF498">
        <v>65</v>
      </c>
      <c r="BG498">
        <v>83</v>
      </c>
      <c r="BH498">
        <v>61</v>
      </c>
      <c r="BI498">
        <v>7.37</v>
      </c>
      <c r="BJ498">
        <v>7.26</v>
      </c>
      <c r="BK498" t="s">
        <v>142</v>
      </c>
      <c r="BL498">
        <v>60</v>
      </c>
      <c r="BQ498">
        <v>36</v>
      </c>
      <c r="BR498" t="s">
        <v>142</v>
      </c>
      <c r="BS498" t="s">
        <v>144</v>
      </c>
      <c r="BT498" t="s">
        <v>142</v>
      </c>
      <c r="BU498">
        <v>18</v>
      </c>
      <c r="CM498" s="4">
        <v>40206.375</v>
      </c>
      <c r="CN498" s="4">
        <v>40206.6875</v>
      </c>
      <c r="CQ498" t="s">
        <v>142</v>
      </c>
      <c r="CR498" s="1">
        <v>40204</v>
      </c>
      <c r="CS498" s="2">
        <v>0.22916666666666666</v>
      </c>
      <c r="CT498" t="s">
        <v>142</v>
      </c>
      <c r="CU498" s="1">
        <v>40208</v>
      </c>
      <c r="CV498">
        <v>3</v>
      </c>
      <c r="CW498">
        <v>3</v>
      </c>
      <c r="CX498">
        <v>4</v>
      </c>
      <c r="CY498">
        <v>4</v>
      </c>
      <c r="CZ498" t="s">
        <v>1462</v>
      </c>
      <c r="DA498" t="s">
        <v>144</v>
      </c>
      <c r="DP498" t="s">
        <v>173</v>
      </c>
      <c r="DX498" t="s">
        <v>140</v>
      </c>
      <c r="DY498" t="s">
        <v>146</v>
      </c>
      <c r="DZ498" t="s">
        <v>140</v>
      </c>
      <c r="EA498" t="s">
        <v>140</v>
      </c>
      <c r="EB498" t="s">
        <v>140</v>
      </c>
      <c r="EC498" t="s">
        <v>140</v>
      </c>
      <c r="ED498" t="s">
        <v>140</v>
      </c>
      <c r="EE498" t="s">
        <v>140</v>
      </c>
      <c r="EG498" t="s">
        <v>153</v>
      </c>
      <c r="EH498" t="s">
        <v>176</v>
      </c>
      <c r="EL498" t="s">
        <v>163</v>
      </c>
      <c r="FT498" t="s">
        <v>142</v>
      </c>
      <c r="FU498" s="1">
        <v>40213</v>
      </c>
    </row>
    <row r="499" spans="1:177" x14ac:dyDescent="0.2">
      <c r="A499" s="8">
        <v>508</v>
      </c>
      <c r="B499" s="15" t="s">
        <v>2113</v>
      </c>
      <c r="C499" s="1">
        <v>40226</v>
      </c>
      <c r="D499">
        <v>17</v>
      </c>
      <c r="E499">
        <v>19</v>
      </c>
      <c r="F499" s="1">
        <v>40226</v>
      </c>
      <c r="G499" t="s">
        <v>138</v>
      </c>
      <c r="H499">
        <v>72</v>
      </c>
      <c r="I499" t="s">
        <v>139</v>
      </c>
      <c r="J499" t="s">
        <v>144</v>
      </c>
      <c r="K499" t="s">
        <v>144</v>
      </c>
      <c r="L499" t="s">
        <v>142</v>
      </c>
      <c r="M499" t="s">
        <v>144</v>
      </c>
      <c r="N499" t="s">
        <v>144</v>
      </c>
      <c r="O499" t="s">
        <v>144</v>
      </c>
      <c r="P499" t="s">
        <v>144</v>
      </c>
      <c r="Q499" t="s">
        <v>142</v>
      </c>
      <c r="R499" t="s">
        <v>144</v>
      </c>
      <c r="S499" t="s">
        <v>144</v>
      </c>
      <c r="T499" t="s">
        <v>144</v>
      </c>
      <c r="U499" t="s">
        <v>144</v>
      </c>
      <c r="V499" t="s">
        <v>144</v>
      </c>
      <c r="W499" t="s">
        <v>144</v>
      </c>
      <c r="X499" t="s">
        <v>144</v>
      </c>
      <c r="Y499" t="s">
        <v>142</v>
      </c>
      <c r="Z499" t="s">
        <v>1463</v>
      </c>
      <c r="AA499" t="s">
        <v>146</v>
      </c>
      <c r="AB499" t="s">
        <v>140</v>
      </c>
      <c r="AC499" t="s">
        <v>140</v>
      </c>
      <c r="AD499" t="s">
        <v>140</v>
      </c>
      <c r="AE499" t="s">
        <v>140</v>
      </c>
      <c r="AF499" t="s">
        <v>140</v>
      </c>
      <c r="AG499" t="s">
        <v>144</v>
      </c>
      <c r="AH499" t="s">
        <v>144</v>
      </c>
      <c r="AI499" t="s">
        <v>144</v>
      </c>
      <c r="AJ499" t="s">
        <v>144</v>
      </c>
      <c r="AK499" t="s">
        <v>144</v>
      </c>
      <c r="AL499" t="s">
        <v>144</v>
      </c>
      <c r="AM499" t="s">
        <v>144</v>
      </c>
      <c r="AN499" t="s">
        <v>144</v>
      </c>
      <c r="AO499" t="s">
        <v>150</v>
      </c>
      <c r="AP499" t="s">
        <v>1464</v>
      </c>
      <c r="AQ499" t="s">
        <v>142</v>
      </c>
      <c r="AR499" t="s">
        <v>142</v>
      </c>
      <c r="AS499" t="s">
        <v>144</v>
      </c>
      <c r="AT499" t="s">
        <v>151</v>
      </c>
      <c r="AV499" t="s">
        <v>144</v>
      </c>
      <c r="AW499" t="s">
        <v>144</v>
      </c>
      <c r="AX499" t="s">
        <v>144</v>
      </c>
      <c r="AY499" t="s">
        <v>144</v>
      </c>
      <c r="AZ499" t="s">
        <v>1465</v>
      </c>
      <c r="BA499" t="s">
        <v>144</v>
      </c>
      <c r="BC499" t="s">
        <v>144</v>
      </c>
      <c r="BK499" t="s">
        <v>144</v>
      </c>
      <c r="BL499">
        <v>36</v>
      </c>
      <c r="BM499" t="s">
        <v>144</v>
      </c>
      <c r="BO499">
        <v>4</v>
      </c>
      <c r="BQ499">
        <v>34</v>
      </c>
      <c r="BR499" t="s">
        <v>142</v>
      </c>
      <c r="BU499">
        <v>17</v>
      </c>
      <c r="CM499" s="4">
        <v>40226.569444444445</v>
      </c>
      <c r="CN499" s="4">
        <v>40226.673611111109</v>
      </c>
      <c r="CQ499" t="s">
        <v>142</v>
      </c>
      <c r="CR499" s="1">
        <v>40226</v>
      </c>
      <c r="CS499" s="2">
        <v>0.6777777777777777</v>
      </c>
      <c r="CT499" t="s">
        <v>142</v>
      </c>
      <c r="CU499" s="1">
        <v>40236</v>
      </c>
      <c r="CV499">
        <v>3</v>
      </c>
      <c r="CW499">
        <v>1</v>
      </c>
      <c r="CX499">
        <v>2</v>
      </c>
      <c r="CY499">
        <v>1</v>
      </c>
      <c r="CZ499" t="s">
        <v>1221</v>
      </c>
      <c r="DA499" t="s">
        <v>142</v>
      </c>
      <c r="DB499" s="1">
        <v>40226</v>
      </c>
      <c r="DC499" t="s">
        <v>142</v>
      </c>
      <c r="DD499" s="1">
        <v>40226</v>
      </c>
      <c r="DE499" s="2">
        <v>0.6777777777777777</v>
      </c>
      <c r="DF499" t="s">
        <v>142</v>
      </c>
      <c r="DG499" s="1">
        <v>40236</v>
      </c>
      <c r="DH499">
        <v>3</v>
      </c>
      <c r="DI499">
        <v>1</v>
      </c>
      <c r="DJ499">
        <v>2</v>
      </c>
      <c r="DK499">
        <v>1</v>
      </c>
      <c r="DL499" t="s">
        <v>1085</v>
      </c>
      <c r="DM499" t="s">
        <v>142</v>
      </c>
      <c r="DN499" s="1">
        <v>40226</v>
      </c>
      <c r="DP499" t="s">
        <v>152</v>
      </c>
      <c r="DX499" t="s">
        <v>140</v>
      </c>
      <c r="DY499" t="s">
        <v>146</v>
      </c>
      <c r="DZ499" t="s">
        <v>140</v>
      </c>
      <c r="EA499" t="s">
        <v>140</v>
      </c>
      <c r="EB499" t="s">
        <v>140</v>
      </c>
      <c r="EC499" t="s">
        <v>140</v>
      </c>
      <c r="ED499" t="s">
        <v>140</v>
      </c>
      <c r="EE499" t="s">
        <v>140</v>
      </c>
      <c r="EG499" t="s">
        <v>163</v>
      </c>
      <c r="EL499" t="s">
        <v>163</v>
      </c>
      <c r="FT499" t="s">
        <v>144</v>
      </c>
    </row>
    <row r="500" spans="1:177" x14ac:dyDescent="0.2">
      <c r="A500" s="8">
        <v>509</v>
      </c>
      <c r="B500" s="15" t="s">
        <v>2114</v>
      </c>
      <c r="C500" s="1">
        <v>40234</v>
      </c>
      <c r="D500">
        <v>1</v>
      </c>
      <c r="E500">
        <v>7</v>
      </c>
      <c r="F500" s="1">
        <v>40234</v>
      </c>
      <c r="G500" t="s">
        <v>138</v>
      </c>
      <c r="H500">
        <v>48</v>
      </c>
      <c r="I500" t="s">
        <v>139</v>
      </c>
      <c r="J500" t="s">
        <v>144</v>
      </c>
      <c r="K500" t="s">
        <v>142</v>
      </c>
      <c r="L500" t="s">
        <v>144</v>
      </c>
      <c r="M500" t="s">
        <v>144</v>
      </c>
      <c r="N500" t="s">
        <v>144</v>
      </c>
      <c r="O500" t="s">
        <v>144</v>
      </c>
      <c r="P500" t="s">
        <v>144</v>
      </c>
      <c r="Q500" t="s">
        <v>144</v>
      </c>
      <c r="R500" t="s">
        <v>144</v>
      </c>
      <c r="S500" t="s">
        <v>144</v>
      </c>
      <c r="T500" t="s">
        <v>144</v>
      </c>
      <c r="U500" t="s">
        <v>144</v>
      </c>
      <c r="V500" t="s">
        <v>144</v>
      </c>
      <c r="W500" t="s">
        <v>142</v>
      </c>
      <c r="X500" t="s">
        <v>142</v>
      </c>
      <c r="Y500" t="s">
        <v>142</v>
      </c>
      <c r="Z500" t="s">
        <v>1466</v>
      </c>
      <c r="AA500" t="s">
        <v>146</v>
      </c>
      <c r="AB500" t="s">
        <v>140</v>
      </c>
      <c r="AC500" t="s">
        <v>140</v>
      </c>
      <c r="AD500" t="s">
        <v>140</v>
      </c>
      <c r="AE500" t="s">
        <v>140</v>
      </c>
      <c r="AF500" t="s">
        <v>140</v>
      </c>
      <c r="AG500" t="s">
        <v>142</v>
      </c>
      <c r="AH500" t="s">
        <v>144</v>
      </c>
      <c r="AI500" t="s">
        <v>144</v>
      </c>
      <c r="AJ500" t="s">
        <v>144</v>
      </c>
      <c r="AK500" t="s">
        <v>144</v>
      </c>
      <c r="AL500" t="s">
        <v>144</v>
      </c>
      <c r="AM500" t="s">
        <v>144</v>
      </c>
      <c r="AN500" t="s">
        <v>144</v>
      </c>
      <c r="AO500" t="s">
        <v>150</v>
      </c>
      <c r="AP500" t="s">
        <v>1467</v>
      </c>
      <c r="AQ500" t="s">
        <v>144</v>
      </c>
      <c r="AS500" t="s">
        <v>144</v>
      </c>
      <c r="AT500" t="s">
        <v>159</v>
      </c>
      <c r="AV500" t="s">
        <v>144</v>
      </c>
      <c r="AW500" t="s">
        <v>144</v>
      </c>
      <c r="AX500" t="s">
        <v>144</v>
      </c>
      <c r="AY500" t="s">
        <v>144</v>
      </c>
      <c r="AZ500" t="s">
        <v>1468</v>
      </c>
      <c r="BA500" t="s">
        <v>142</v>
      </c>
      <c r="BC500" t="s">
        <v>142</v>
      </c>
      <c r="BD500">
        <v>310</v>
      </c>
      <c r="BE500">
        <v>161</v>
      </c>
      <c r="BF500">
        <v>24</v>
      </c>
      <c r="BG500">
        <v>42</v>
      </c>
      <c r="BH500">
        <v>23</v>
      </c>
      <c r="BI500">
        <v>7.62</v>
      </c>
      <c r="BJ500">
        <v>7.21</v>
      </c>
      <c r="BK500" t="s">
        <v>142</v>
      </c>
      <c r="BL500">
        <v>60</v>
      </c>
      <c r="BQ500">
        <v>39</v>
      </c>
      <c r="BR500" t="s">
        <v>142</v>
      </c>
      <c r="BS500" t="s">
        <v>142</v>
      </c>
      <c r="BT500" t="s">
        <v>144</v>
      </c>
      <c r="BU500">
        <v>20</v>
      </c>
      <c r="CM500" s="4">
        <v>40234.152777777781</v>
      </c>
      <c r="CN500" s="4">
        <v>40234.314583333333</v>
      </c>
      <c r="CQ500" t="s">
        <v>142</v>
      </c>
      <c r="CR500" s="1">
        <v>40234</v>
      </c>
      <c r="CS500" s="2">
        <v>0.50347222222222221</v>
      </c>
      <c r="CT500" t="s">
        <v>142</v>
      </c>
      <c r="CU500" s="1">
        <v>40236</v>
      </c>
      <c r="CV500">
        <v>0</v>
      </c>
      <c r="CW500">
        <v>0</v>
      </c>
      <c r="CX500">
        <v>0</v>
      </c>
      <c r="CY500">
        <v>0</v>
      </c>
      <c r="DA500" t="s">
        <v>144</v>
      </c>
      <c r="DP500" t="s">
        <v>152</v>
      </c>
      <c r="DX500" t="s">
        <v>140</v>
      </c>
      <c r="DY500" t="s">
        <v>140</v>
      </c>
      <c r="DZ500" t="s">
        <v>140</v>
      </c>
      <c r="EA500" t="s">
        <v>146</v>
      </c>
      <c r="EB500" t="s">
        <v>140</v>
      </c>
      <c r="EC500" t="s">
        <v>140</v>
      </c>
      <c r="ED500" t="s">
        <v>140</v>
      </c>
      <c r="EE500" t="s">
        <v>140</v>
      </c>
      <c r="EG500" t="s">
        <v>163</v>
      </c>
      <c r="EW500" t="s">
        <v>153</v>
      </c>
      <c r="EX500" t="s">
        <v>216</v>
      </c>
      <c r="FT500" t="s">
        <v>144</v>
      </c>
    </row>
    <row r="501" spans="1:177" x14ac:dyDescent="0.2">
      <c r="A501" s="8">
        <v>510</v>
      </c>
      <c r="B501" s="15" t="s">
        <v>2115</v>
      </c>
      <c r="C501" s="1">
        <v>40232</v>
      </c>
      <c r="D501">
        <v>20</v>
      </c>
      <c r="E501">
        <v>20</v>
      </c>
      <c r="F501" s="1">
        <v>40232</v>
      </c>
      <c r="G501" t="s">
        <v>138</v>
      </c>
      <c r="H501">
        <v>88</v>
      </c>
      <c r="I501" t="s">
        <v>139</v>
      </c>
      <c r="J501" t="s">
        <v>144</v>
      </c>
      <c r="K501" t="s">
        <v>144</v>
      </c>
      <c r="L501" t="s">
        <v>144</v>
      </c>
      <c r="M501" t="s">
        <v>144</v>
      </c>
      <c r="N501" t="s">
        <v>144</v>
      </c>
      <c r="O501" t="s">
        <v>144</v>
      </c>
      <c r="P501" t="s">
        <v>144</v>
      </c>
      <c r="Q501" t="s">
        <v>144</v>
      </c>
      <c r="R501" t="s">
        <v>144</v>
      </c>
      <c r="S501" t="s">
        <v>144</v>
      </c>
      <c r="T501" t="s">
        <v>144</v>
      </c>
      <c r="U501" t="s">
        <v>144</v>
      </c>
      <c r="V501" t="s">
        <v>144</v>
      </c>
      <c r="W501" t="s">
        <v>144</v>
      </c>
      <c r="X501" t="s">
        <v>144</v>
      </c>
      <c r="Y501" t="s">
        <v>144</v>
      </c>
      <c r="Z501" t="s">
        <v>1469</v>
      </c>
      <c r="AA501" t="s">
        <v>140</v>
      </c>
      <c r="AB501" t="s">
        <v>140</v>
      </c>
      <c r="AC501" t="s">
        <v>140</v>
      </c>
      <c r="AD501" t="s">
        <v>146</v>
      </c>
      <c r="AE501" t="s">
        <v>140</v>
      </c>
      <c r="AF501" t="s">
        <v>140</v>
      </c>
      <c r="AG501" t="s">
        <v>144</v>
      </c>
      <c r="AH501" t="s">
        <v>144</v>
      </c>
      <c r="AI501" t="s">
        <v>144</v>
      </c>
      <c r="AJ501" t="s">
        <v>144</v>
      </c>
      <c r="AK501" t="s">
        <v>144</v>
      </c>
      <c r="AL501" t="s">
        <v>144</v>
      </c>
      <c r="AM501" t="s">
        <v>144</v>
      </c>
      <c r="AN501" t="s">
        <v>144</v>
      </c>
      <c r="AO501" t="s">
        <v>147</v>
      </c>
      <c r="AQ501" t="s">
        <v>144</v>
      </c>
      <c r="AS501" t="s">
        <v>144</v>
      </c>
      <c r="AT501" t="s">
        <v>159</v>
      </c>
      <c r="AV501" t="s">
        <v>144</v>
      </c>
      <c r="AW501" t="s">
        <v>144</v>
      </c>
      <c r="AX501" t="s">
        <v>144</v>
      </c>
      <c r="AY501" t="s">
        <v>144</v>
      </c>
      <c r="AZ501" t="s">
        <v>1470</v>
      </c>
      <c r="BA501" t="s">
        <v>142</v>
      </c>
      <c r="BC501" t="s">
        <v>142</v>
      </c>
      <c r="BD501">
        <v>94</v>
      </c>
      <c r="BE501">
        <v>72</v>
      </c>
      <c r="BF501">
        <v>47</v>
      </c>
      <c r="BG501">
        <v>47</v>
      </c>
      <c r="BH501">
        <v>45</v>
      </c>
      <c r="BI501">
        <v>7.39</v>
      </c>
      <c r="BJ501">
        <v>7.38</v>
      </c>
      <c r="BK501" t="s">
        <v>142</v>
      </c>
      <c r="BL501">
        <v>50</v>
      </c>
      <c r="BQ501">
        <v>20</v>
      </c>
      <c r="BR501" t="s">
        <v>144</v>
      </c>
      <c r="BS501" t="s">
        <v>142</v>
      </c>
      <c r="BT501" t="s">
        <v>142</v>
      </c>
      <c r="BU501">
        <v>17</v>
      </c>
      <c r="CM501" s="4">
        <v>40233.345138888886</v>
      </c>
      <c r="CN501" s="4">
        <v>40233.859722222223</v>
      </c>
      <c r="CQ501" t="s">
        <v>142</v>
      </c>
      <c r="CR501" s="1">
        <v>40233</v>
      </c>
      <c r="CS501" s="2">
        <v>6.805555555555555E-2</v>
      </c>
      <c r="CT501" t="s">
        <v>142</v>
      </c>
      <c r="CU501" s="1">
        <v>40236</v>
      </c>
      <c r="CV501">
        <v>0</v>
      </c>
      <c r="CW501">
        <v>2</v>
      </c>
      <c r="CX501">
        <v>1</v>
      </c>
      <c r="CY501">
        <v>0</v>
      </c>
      <c r="DA501" t="s">
        <v>144</v>
      </c>
      <c r="DP501" t="s">
        <v>148</v>
      </c>
      <c r="DX501" t="s">
        <v>140</v>
      </c>
      <c r="DY501" t="s">
        <v>140</v>
      </c>
      <c r="DZ501" t="s">
        <v>140</v>
      </c>
      <c r="EA501" t="s">
        <v>140</v>
      </c>
      <c r="EB501" t="s">
        <v>140</v>
      </c>
      <c r="EC501" t="s">
        <v>140</v>
      </c>
      <c r="ED501" t="s">
        <v>140</v>
      </c>
      <c r="EE501" t="s">
        <v>140</v>
      </c>
      <c r="FT501" t="s">
        <v>144</v>
      </c>
    </row>
    <row r="502" spans="1:177" x14ac:dyDescent="0.2">
      <c r="A502" s="8">
        <v>511</v>
      </c>
      <c r="B502" s="15" t="s">
        <v>2116</v>
      </c>
      <c r="C502" s="1">
        <v>40245</v>
      </c>
      <c r="D502">
        <v>12</v>
      </c>
      <c r="E502">
        <v>15</v>
      </c>
      <c r="F502" s="1">
        <v>40245</v>
      </c>
      <c r="G502" t="s">
        <v>138</v>
      </c>
      <c r="H502">
        <v>43</v>
      </c>
      <c r="I502" t="s">
        <v>139</v>
      </c>
      <c r="J502" t="s">
        <v>144</v>
      </c>
      <c r="K502" t="s">
        <v>142</v>
      </c>
      <c r="L502" t="s">
        <v>142</v>
      </c>
      <c r="M502" t="s">
        <v>144</v>
      </c>
      <c r="N502" t="s">
        <v>144</v>
      </c>
      <c r="O502" t="s">
        <v>144</v>
      </c>
      <c r="P502" t="s">
        <v>144</v>
      </c>
      <c r="Q502" t="s">
        <v>142</v>
      </c>
      <c r="R502" t="s">
        <v>144</v>
      </c>
      <c r="S502" t="s">
        <v>144</v>
      </c>
      <c r="T502" t="s">
        <v>144</v>
      </c>
      <c r="U502" t="s">
        <v>144</v>
      </c>
      <c r="V502" t="s">
        <v>144</v>
      </c>
      <c r="W502" t="s">
        <v>144</v>
      </c>
      <c r="X502" t="s">
        <v>144</v>
      </c>
      <c r="Y502" t="s">
        <v>142</v>
      </c>
      <c r="Z502" t="s">
        <v>1471</v>
      </c>
      <c r="AA502" t="s">
        <v>146</v>
      </c>
      <c r="AB502" t="s">
        <v>140</v>
      </c>
      <c r="AC502" t="s">
        <v>140</v>
      </c>
      <c r="AD502" t="s">
        <v>140</v>
      </c>
      <c r="AE502" t="s">
        <v>140</v>
      </c>
      <c r="AF502" t="s">
        <v>140</v>
      </c>
      <c r="AG502" t="s">
        <v>144</v>
      </c>
      <c r="AH502" t="s">
        <v>144</v>
      </c>
      <c r="AI502" t="s">
        <v>144</v>
      </c>
      <c r="AJ502" t="s">
        <v>144</v>
      </c>
      <c r="AK502" t="s">
        <v>144</v>
      </c>
      <c r="AL502" t="s">
        <v>144</v>
      </c>
      <c r="AM502" t="s">
        <v>144</v>
      </c>
      <c r="AN502" t="s">
        <v>144</v>
      </c>
      <c r="AO502" t="s">
        <v>150</v>
      </c>
      <c r="AP502" t="s">
        <v>1472</v>
      </c>
      <c r="AQ502" t="s">
        <v>142</v>
      </c>
      <c r="AR502" t="s">
        <v>142</v>
      </c>
      <c r="AS502" t="s">
        <v>144</v>
      </c>
      <c r="AT502" t="s">
        <v>151</v>
      </c>
      <c r="AU502">
        <v>50</v>
      </c>
      <c r="AV502" t="s">
        <v>144</v>
      </c>
      <c r="AW502" t="s">
        <v>144</v>
      </c>
      <c r="AX502" t="s">
        <v>142</v>
      </c>
      <c r="AY502" t="s">
        <v>144</v>
      </c>
      <c r="AZ502" t="s">
        <v>1473</v>
      </c>
      <c r="BA502" t="s">
        <v>144</v>
      </c>
      <c r="BC502" t="s">
        <v>142</v>
      </c>
      <c r="BD502">
        <v>90</v>
      </c>
      <c r="BE502">
        <v>90</v>
      </c>
      <c r="BF502">
        <v>38</v>
      </c>
      <c r="BG502">
        <v>38</v>
      </c>
      <c r="BH502">
        <v>38</v>
      </c>
      <c r="BI502">
        <v>7.48</v>
      </c>
      <c r="BJ502">
        <v>7.43</v>
      </c>
      <c r="BK502" t="s">
        <v>142</v>
      </c>
      <c r="BL502">
        <v>60</v>
      </c>
      <c r="BQ502">
        <v>26</v>
      </c>
      <c r="BR502" t="s">
        <v>142</v>
      </c>
      <c r="BS502" t="s">
        <v>144</v>
      </c>
      <c r="BT502" t="s">
        <v>142</v>
      </c>
      <c r="BU502">
        <v>16</v>
      </c>
      <c r="CM502" s="4">
        <v>40245.423611111109</v>
      </c>
      <c r="CN502" s="4">
        <v>40245.746527777781</v>
      </c>
      <c r="CQ502" t="s">
        <v>142</v>
      </c>
      <c r="CR502" s="1">
        <v>40246</v>
      </c>
      <c r="CS502" s="2">
        <v>0.1986111111111111</v>
      </c>
      <c r="CT502" t="s">
        <v>142</v>
      </c>
      <c r="CU502" s="1">
        <v>40257</v>
      </c>
      <c r="CV502">
        <v>3</v>
      </c>
      <c r="CW502">
        <v>3</v>
      </c>
      <c r="CX502">
        <v>4</v>
      </c>
      <c r="CY502">
        <v>4</v>
      </c>
      <c r="DA502" t="s">
        <v>144</v>
      </c>
      <c r="DP502" t="s">
        <v>173</v>
      </c>
      <c r="DX502" t="s">
        <v>140</v>
      </c>
      <c r="DY502" t="s">
        <v>146</v>
      </c>
      <c r="DZ502" t="s">
        <v>140</v>
      </c>
      <c r="EA502" t="s">
        <v>140</v>
      </c>
      <c r="EB502" t="s">
        <v>140</v>
      </c>
      <c r="EC502" t="s">
        <v>140</v>
      </c>
      <c r="ED502" t="s">
        <v>140</v>
      </c>
      <c r="EE502" t="s">
        <v>140</v>
      </c>
      <c r="EG502" t="s">
        <v>163</v>
      </c>
      <c r="EL502" t="s">
        <v>153</v>
      </c>
      <c r="EM502" t="s">
        <v>217</v>
      </c>
      <c r="FT502" t="s">
        <v>142</v>
      </c>
      <c r="FU502" s="1">
        <v>40259</v>
      </c>
    </row>
    <row r="503" spans="1:177" x14ac:dyDescent="0.2">
      <c r="A503" s="8">
        <v>512</v>
      </c>
      <c r="B503" s="15" t="s">
        <v>2117</v>
      </c>
      <c r="C503" s="1">
        <v>40245</v>
      </c>
      <c r="D503">
        <v>13</v>
      </c>
      <c r="E503">
        <v>18</v>
      </c>
      <c r="F503" s="1">
        <v>40246</v>
      </c>
      <c r="G503" t="s">
        <v>138</v>
      </c>
      <c r="H503">
        <v>57</v>
      </c>
      <c r="I503" t="s">
        <v>139</v>
      </c>
      <c r="J503" t="s">
        <v>144</v>
      </c>
      <c r="K503" t="s">
        <v>144</v>
      </c>
      <c r="L503" t="s">
        <v>144</v>
      </c>
      <c r="M503" t="s">
        <v>144</v>
      </c>
      <c r="N503" t="s">
        <v>144</v>
      </c>
      <c r="O503" t="s">
        <v>142</v>
      </c>
      <c r="P503" t="s">
        <v>144</v>
      </c>
      <c r="Q503" t="s">
        <v>142</v>
      </c>
      <c r="R503" t="s">
        <v>142</v>
      </c>
      <c r="S503" t="s">
        <v>144</v>
      </c>
      <c r="T503" t="s">
        <v>144</v>
      </c>
      <c r="U503" t="s">
        <v>144</v>
      </c>
      <c r="V503" t="s">
        <v>144</v>
      </c>
      <c r="W503" t="s">
        <v>144</v>
      </c>
      <c r="X503" t="s">
        <v>142</v>
      </c>
      <c r="Y503" t="s">
        <v>144</v>
      </c>
      <c r="Z503" t="s">
        <v>1474</v>
      </c>
      <c r="AA503" t="s">
        <v>140</v>
      </c>
      <c r="AB503" t="s">
        <v>146</v>
      </c>
      <c r="AC503" t="s">
        <v>140</v>
      </c>
      <c r="AD503" t="s">
        <v>140</v>
      </c>
      <c r="AE503" t="s">
        <v>140</v>
      </c>
      <c r="AF503" t="s">
        <v>140</v>
      </c>
      <c r="AG503" t="s">
        <v>142</v>
      </c>
      <c r="AH503" t="s">
        <v>144</v>
      </c>
      <c r="AI503" t="s">
        <v>144</v>
      </c>
      <c r="AJ503" t="s">
        <v>144</v>
      </c>
      <c r="AK503" t="s">
        <v>144</v>
      </c>
      <c r="AL503" t="s">
        <v>144</v>
      </c>
      <c r="AM503" t="s">
        <v>144</v>
      </c>
      <c r="AN503" t="s">
        <v>144</v>
      </c>
      <c r="AO503" t="s">
        <v>147</v>
      </c>
      <c r="AQ503" t="s">
        <v>144</v>
      </c>
      <c r="AR503" t="s">
        <v>144</v>
      </c>
      <c r="AS503" t="s">
        <v>144</v>
      </c>
      <c r="AT503" t="s">
        <v>156</v>
      </c>
      <c r="AV503" t="s">
        <v>144</v>
      </c>
      <c r="AW503" t="s">
        <v>144</v>
      </c>
      <c r="AX503" t="s">
        <v>144</v>
      </c>
      <c r="AY503" t="s">
        <v>144</v>
      </c>
      <c r="AZ503" t="s">
        <v>1475</v>
      </c>
      <c r="BA503" t="s">
        <v>142</v>
      </c>
      <c r="BC503" t="s">
        <v>142</v>
      </c>
      <c r="BD503">
        <v>274</v>
      </c>
      <c r="BE503">
        <v>274</v>
      </c>
      <c r="BF503">
        <v>43</v>
      </c>
      <c r="BG503">
        <v>43</v>
      </c>
      <c r="BH503">
        <v>43</v>
      </c>
      <c r="BI503">
        <v>7.31</v>
      </c>
      <c r="BJ503">
        <v>7.31</v>
      </c>
      <c r="BK503" t="s">
        <v>142</v>
      </c>
      <c r="BL503">
        <v>100</v>
      </c>
      <c r="BQ503">
        <v>28</v>
      </c>
      <c r="BR503" t="s">
        <v>142</v>
      </c>
      <c r="BS503" t="s">
        <v>142</v>
      </c>
      <c r="BT503" t="s">
        <v>144</v>
      </c>
      <c r="BU503">
        <v>18</v>
      </c>
      <c r="CM503" s="4">
        <v>40246.227777777778</v>
      </c>
      <c r="CN503" s="4">
        <v>40246.6</v>
      </c>
      <c r="CQ503" t="s">
        <v>142</v>
      </c>
      <c r="CR503" s="1">
        <v>40245</v>
      </c>
      <c r="CS503" s="2">
        <v>0.47152777777777777</v>
      </c>
      <c r="CT503" t="s">
        <v>142</v>
      </c>
      <c r="CU503" s="1">
        <v>40257</v>
      </c>
      <c r="CV503">
        <v>0</v>
      </c>
      <c r="CW503">
        <v>0</v>
      </c>
      <c r="CX503">
        <v>1</v>
      </c>
      <c r="CY503">
        <v>0</v>
      </c>
      <c r="CZ503" t="s">
        <v>1476</v>
      </c>
      <c r="DA503" t="s">
        <v>144</v>
      </c>
      <c r="DP503" t="s">
        <v>173</v>
      </c>
      <c r="DX503" t="s">
        <v>140</v>
      </c>
      <c r="DY503" t="s">
        <v>146</v>
      </c>
      <c r="DZ503" t="s">
        <v>140</v>
      </c>
      <c r="EA503" t="s">
        <v>140</v>
      </c>
      <c r="EB503" t="s">
        <v>140</v>
      </c>
      <c r="EC503" t="s">
        <v>140</v>
      </c>
      <c r="ED503" t="s">
        <v>140</v>
      </c>
      <c r="EE503" t="s">
        <v>140</v>
      </c>
      <c r="EG503" t="s">
        <v>163</v>
      </c>
      <c r="EL503" t="s">
        <v>153</v>
      </c>
      <c r="EM503" t="s">
        <v>247</v>
      </c>
      <c r="FT503" t="s">
        <v>144</v>
      </c>
    </row>
    <row r="504" spans="1:177" x14ac:dyDescent="0.2">
      <c r="A504" s="8">
        <v>513</v>
      </c>
      <c r="B504" s="15" t="s">
        <v>2118</v>
      </c>
      <c r="C504" s="1">
        <v>40291</v>
      </c>
      <c r="D504">
        <v>8</v>
      </c>
      <c r="E504">
        <v>9</v>
      </c>
      <c r="F504" s="1">
        <v>40291</v>
      </c>
      <c r="G504" t="s">
        <v>138</v>
      </c>
      <c r="H504">
        <v>46</v>
      </c>
      <c r="I504" t="s">
        <v>141</v>
      </c>
      <c r="J504" t="s">
        <v>144</v>
      </c>
      <c r="K504" t="s">
        <v>144</v>
      </c>
      <c r="L504" t="s">
        <v>144</v>
      </c>
      <c r="M504" t="s">
        <v>144</v>
      </c>
      <c r="N504" t="s">
        <v>144</v>
      </c>
      <c r="O504" t="s">
        <v>144</v>
      </c>
      <c r="P504" t="s">
        <v>144</v>
      </c>
      <c r="Q504" t="s">
        <v>144</v>
      </c>
      <c r="R504" t="s">
        <v>144</v>
      </c>
      <c r="S504" t="s">
        <v>144</v>
      </c>
      <c r="T504" t="s">
        <v>144</v>
      </c>
      <c r="U504" t="s">
        <v>144</v>
      </c>
      <c r="V504" t="s">
        <v>144</v>
      </c>
      <c r="W504" t="s">
        <v>144</v>
      </c>
      <c r="X504" t="s">
        <v>142</v>
      </c>
      <c r="Y504" t="s">
        <v>144</v>
      </c>
      <c r="Z504" t="s">
        <v>1477</v>
      </c>
      <c r="AA504" t="s">
        <v>146</v>
      </c>
      <c r="AB504" t="s">
        <v>140</v>
      </c>
      <c r="AC504" t="s">
        <v>140</v>
      </c>
      <c r="AD504" t="s">
        <v>140</v>
      </c>
      <c r="AE504" t="s">
        <v>140</v>
      </c>
      <c r="AF504" t="s">
        <v>140</v>
      </c>
      <c r="AG504" t="s">
        <v>142</v>
      </c>
      <c r="AH504" t="s">
        <v>144</v>
      </c>
      <c r="AI504" t="s">
        <v>144</v>
      </c>
      <c r="AJ504" t="s">
        <v>144</v>
      </c>
      <c r="AK504" t="s">
        <v>144</v>
      </c>
      <c r="AL504" t="s">
        <v>142</v>
      </c>
      <c r="AM504" t="s">
        <v>144</v>
      </c>
      <c r="AN504" t="s">
        <v>144</v>
      </c>
      <c r="AO504" t="s">
        <v>147</v>
      </c>
      <c r="AQ504" t="s">
        <v>144</v>
      </c>
      <c r="AS504" t="s">
        <v>144</v>
      </c>
      <c r="AT504" t="s">
        <v>159</v>
      </c>
      <c r="AV504" t="s">
        <v>144</v>
      </c>
      <c r="AW504" t="s">
        <v>144</v>
      </c>
      <c r="AX504" t="s">
        <v>144</v>
      </c>
      <c r="AY504" t="s">
        <v>142</v>
      </c>
      <c r="AZ504" t="s">
        <v>1478</v>
      </c>
      <c r="BA504" t="s">
        <v>144</v>
      </c>
      <c r="BC504" t="s">
        <v>142</v>
      </c>
      <c r="BD504">
        <v>182</v>
      </c>
      <c r="BE504">
        <v>182</v>
      </c>
      <c r="BF504">
        <v>42</v>
      </c>
      <c r="BG504">
        <v>42</v>
      </c>
      <c r="BH504">
        <v>42</v>
      </c>
      <c r="BI504">
        <v>7.36</v>
      </c>
      <c r="BJ504">
        <v>7.36</v>
      </c>
      <c r="BK504" t="s">
        <v>144</v>
      </c>
      <c r="BL504">
        <v>32</v>
      </c>
      <c r="BM504" t="s">
        <v>144</v>
      </c>
      <c r="BO504">
        <v>3</v>
      </c>
      <c r="BQ504">
        <v>32</v>
      </c>
      <c r="BR504" t="s">
        <v>142</v>
      </c>
      <c r="BS504" t="s">
        <v>144</v>
      </c>
      <c r="BT504" t="s">
        <v>144</v>
      </c>
      <c r="BU504">
        <v>21</v>
      </c>
      <c r="CM504" s="4">
        <v>40291.000694444447</v>
      </c>
      <c r="CQ504" t="s">
        <v>142</v>
      </c>
      <c r="CR504" s="1">
        <v>40291</v>
      </c>
      <c r="CS504" s="2">
        <v>0.80138888888888893</v>
      </c>
      <c r="CT504" t="s">
        <v>142</v>
      </c>
      <c r="CU504" s="1">
        <v>40312</v>
      </c>
      <c r="CV504">
        <v>1</v>
      </c>
      <c r="CW504">
        <v>1</v>
      </c>
      <c r="CX504">
        <v>1</v>
      </c>
      <c r="CY504">
        <v>1</v>
      </c>
      <c r="DA504" t="s">
        <v>144</v>
      </c>
      <c r="DP504" t="s">
        <v>148</v>
      </c>
      <c r="DX504" t="s">
        <v>140</v>
      </c>
      <c r="DY504" t="s">
        <v>140</v>
      </c>
      <c r="DZ504" t="s">
        <v>140</v>
      </c>
      <c r="EA504" t="s">
        <v>140</v>
      </c>
      <c r="EB504" t="s">
        <v>140</v>
      </c>
      <c r="EC504" t="s">
        <v>140</v>
      </c>
      <c r="ED504" t="s">
        <v>140</v>
      </c>
      <c r="EE504" t="s">
        <v>140</v>
      </c>
      <c r="FT504" t="s">
        <v>144</v>
      </c>
    </row>
    <row r="505" spans="1:177" x14ac:dyDescent="0.2">
      <c r="A505" s="8">
        <v>514</v>
      </c>
      <c r="B505" s="15" t="s">
        <v>2119</v>
      </c>
      <c r="C505" s="1">
        <v>40373</v>
      </c>
      <c r="D505">
        <v>14</v>
      </c>
      <c r="E505">
        <v>14</v>
      </c>
      <c r="F505" s="1">
        <v>40373</v>
      </c>
      <c r="G505" t="s">
        <v>138</v>
      </c>
      <c r="H505">
        <v>67</v>
      </c>
      <c r="I505" t="s">
        <v>139</v>
      </c>
      <c r="J505" t="s">
        <v>144</v>
      </c>
      <c r="K505" t="s">
        <v>142</v>
      </c>
      <c r="L505" t="s">
        <v>144</v>
      </c>
      <c r="M505" t="s">
        <v>144</v>
      </c>
      <c r="N505" t="s">
        <v>144</v>
      </c>
      <c r="O505" t="s">
        <v>144</v>
      </c>
      <c r="P505" t="s">
        <v>144</v>
      </c>
      <c r="Q505" t="s">
        <v>144</v>
      </c>
      <c r="R505" t="s">
        <v>144</v>
      </c>
      <c r="S505" t="s">
        <v>144</v>
      </c>
      <c r="T505" t="s">
        <v>144</v>
      </c>
      <c r="U505" t="s">
        <v>144</v>
      </c>
      <c r="V505" t="s">
        <v>144</v>
      </c>
      <c r="W505" t="s">
        <v>144</v>
      </c>
      <c r="X505" t="s">
        <v>144</v>
      </c>
      <c r="Y505" t="s">
        <v>144</v>
      </c>
      <c r="Z505" t="s">
        <v>1479</v>
      </c>
      <c r="AA505" t="s">
        <v>140</v>
      </c>
      <c r="AB505" t="s">
        <v>140</v>
      </c>
      <c r="AC505" t="s">
        <v>140</v>
      </c>
      <c r="AD505" t="s">
        <v>146</v>
      </c>
      <c r="AE505" t="s">
        <v>140</v>
      </c>
      <c r="AF505" t="s">
        <v>140</v>
      </c>
      <c r="AG505" t="s">
        <v>144</v>
      </c>
      <c r="AH505" t="s">
        <v>144</v>
      </c>
      <c r="AI505" t="s">
        <v>144</v>
      </c>
      <c r="AJ505" t="s">
        <v>142</v>
      </c>
      <c r="AK505" t="s">
        <v>144</v>
      </c>
      <c r="AL505" t="s">
        <v>144</v>
      </c>
      <c r="AM505" t="s">
        <v>144</v>
      </c>
      <c r="AN505" t="s">
        <v>144</v>
      </c>
      <c r="AO505" t="s">
        <v>147</v>
      </c>
      <c r="AQ505" t="s">
        <v>144</v>
      </c>
      <c r="AS505" t="s">
        <v>144</v>
      </c>
      <c r="AT505" t="s">
        <v>151</v>
      </c>
      <c r="AV505" t="s">
        <v>144</v>
      </c>
      <c r="AW505" t="s">
        <v>144</v>
      </c>
      <c r="AX505" t="s">
        <v>144</v>
      </c>
      <c r="AY505" t="s">
        <v>144</v>
      </c>
      <c r="BA505" t="s">
        <v>142</v>
      </c>
      <c r="BC505" t="s">
        <v>142</v>
      </c>
      <c r="BD505">
        <v>54</v>
      </c>
      <c r="BE505">
        <v>37</v>
      </c>
      <c r="BF505">
        <v>41</v>
      </c>
      <c r="BG505">
        <v>46</v>
      </c>
      <c r="BH505">
        <v>41</v>
      </c>
      <c r="BI505">
        <v>7.45</v>
      </c>
      <c r="BJ505">
        <v>7.43</v>
      </c>
      <c r="BK505" t="s">
        <v>142</v>
      </c>
      <c r="BL505">
        <v>0.3</v>
      </c>
      <c r="BQ505">
        <v>32</v>
      </c>
      <c r="BR505" t="s">
        <v>144</v>
      </c>
      <c r="BS505" t="s">
        <v>144</v>
      </c>
      <c r="BT505" t="s">
        <v>142</v>
      </c>
      <c r="BU505">
        <v>17</v>
      </c>
      <c r="CM505" s="4">
        <v>40373.65347222222</v>
      </c>
      <c r="CN505" s="4">
        <v>40373.708333333336</v>
      </c>
      <c r="CQ505" t="s">
        <v>142</v>
      </c>
      <c r="CR505" s="1">
        <v>40373</v>
      </c>
      <c r="CS505" s="2">
        <v>0.68333333333333324</v>
      </c>
      <c r="CT505" t="s">
        <v>142</v>
      </c>
      <c r="CU505" s="1">
        <v>40382</v>
      </c>
      <c r="CV505">
        <v>1</v>
      </c>
      <c r="CW505">
        <v>1</v>
      </c>
      <c r="CX505">
        <v>3</v>
      </c>
      <c r="CY505">
        <v>1</v>
      </c>
      <c r="CZ505" t="s">
        <v>1480</v>
      </c>
      <c r="DA505" t="s">
        <v>142</v>
      </c>
      <c r="DB505" s="1">
        <v>40374</v>
      </c>
      <c r="DP505" t="s">
        <v>173</v>
      </c>
      <c r="DX505" t="s">
        <v>140</v>
      </c>
      <c r="DY505" t="s">
        <v>146</v>
      </c>
      <c r="DZ505" t="s">
        <v>140</v>
      </c>
      <c r="EA505" t="s">
        <v>140</v>
      </c>
      <c r="EB505" t="s">
        <v>140</v>
      </c>
      <c r="EC505" t="s">
        <v>140</v>
      </c>
      <c r="ED505" t="s">
        <v>140</v>
      </c>
      <c r="EE505" t="s">
        <v>140</v>
      </c>
      <c r="EG505" t="s">
        <v>153</v>
      </c>
      <c r="EH505" t="s">
        <v>176</v>
      </c>
      <c r="EL505" t="s">
        <v>163</v>
      </c>
      <c r="FT505" t="s">
        <v>144</v>
      </c>
    </row>
    <row r="506" spans="1:177" x14ac:dyDescent="0.2">
      <c r="A506" s="8">
        <v>515</v>
      </c>
      <c r="B506" s="15" t="s">
        <v>2120</v>
      </c>
      <c r="C506" s="1">
        <v>40366</v>
      </c>
      <c r="D506">
        <v>23</v>
      </c>
      <c r="E506">
        <v>14</v>
      </c>
      <c r="F506" s="1">
        <v>40388</v>
      </c>
      <c r="G506" t="s">
        <v>138</v>
      </c>
      <c r="H506">
        <v>64</v>
      </c>
      <c r="I506" t="s">
        <v>141</v>
      </c>
      <c r="J506" t="s">
        <v>144</v>
      </c>
      <c r="K506" t="s">
        <v>142</v>
      </c>
      <c r="L506" t="s">
        <v>144</v>
      </c>
      <c r="M506" t="s">
        <v>144</v>
      </c>
      <c r="N506" t="s">
        <v>144</v>
      </c>
      <c r="O506" t="s">
        <v>144</v>
      </c>
      <c r="P506" t="s">
        <v>144</v>
      </c>
      <c r="Q506" t="s">
        <v>144</v>
      </c>
      <c r="R506" t="s">
        <v>144</v>
      </c>
      <c r="S506" t="s">
        <v>144</v>
      </c>
      <c r="T506" t="s">
        <v>144</v>
      </c>
      <c r="U506" t="s">
        <v>144</v>
      </c>
      <c r="V506" t="s">
        <v>144</v>
      </c>
      <c r="W506" t="s">
        <v>144</v>
      </c>
      <c r="X506" t="s">
        <v>144</v>
      </c>
      <c r="Y506" t="s">
        <v>144</v>
      </c>
      <c r="Z506" t="s">
        <v>1481</v>
      </c>
      <c r="AA506" t="s">
        <v>146</v>
      </c>
      <c r="AB506" t="s">
        <v>140</v>
      </c>
      <c r="AC506" t="s">
        <v>140</v>
      </c>
      <c r="AD506" t="s">
        <v>140</v>
      </c>
      <c r="AE506" t="s">
        <v>140</v>
      </c>
      <c r="AF506" t="s">
        <v>140</v>
      </c>
      <c r="AG506" t="s">
        <v>142</v>
      </c>
      <c r="AH506" t="s">
        <v>144</v>
      </c>
      <c r="AI506" t="s">
        <v>144</v>
      </c>
      <c r="AJ506" t="s">
        <v>144</v>
      </c>
      <c r="AK506" t="s">
        <v>144</v>
      </c>
      <c r="AL506" t="s">
        <v>144</v>
      </c>
      <c r="AM506" t="s">
        <v>144</v>
      </c>
      <c r="AN506" t="s">
        <v>144</v>
      </c>
      <c r="AO506" t="s">
        <v>561</v>
      </c>
      <c r="AP506" t="s">
        <v>224</v>
      </c>
      <c r="AQ506" t="s">
        <v>144</v>
      </c>
      <c r="AS506" t="s">
        <v>144</v>
      </c>
      <c r="AT506" t="s">
        <v>159</v>
      </c>
      <c r="AV506" t="s">
        <v>144</v>
      </c>
      <c r="AW506" t="s">
        <v>144</v>
      </c>
      <c r="AX506" t="s">
        <v>144</v>
      </c>
      <c r="AY506" t="s">
        <v>144</v>
      </c>
      <c r="BA506" t="s">
        <v>142</v>
      </c>
      <c r="BC506" t="s">
        <v>142</v>
      </c>
      <c r="BD506">
        <v>238</v>
      </c>
      <c r="BE506">
        <v>67</v>
      </c>
      <c r="BF506">
        <v>44</v>
      </c>
      <c r="BG506">
        <v>52</v>
      </c>
      <c r="BH506">
        <v>32</v>
      </c>
      <c r="BI506">
        <v>7.41</v>
      </c>
      <c r="BJ506">
        <v>7.24</v>
      </c>
      <c r="BK506" t="s">
        <v>142</v>
      </c>
      <c r="BL506">
        <v>0.5</v>
      </c>
      <c r="BQ506">
        <v>37</v>
      </c>
      <c r="BR506" t="s">
        <v>142</v>
      </c>
      <c r="BS506" t="s">
        <v>144</v>
      </c>
      <c r="BT506" t="s">
        <v>142</v>
      </c>
      <c r="BU506">
        <v>20</v>
      </c>
      <c r="CM506" s="4">
        <v>40388.681250000001</v>
      </c>
      <c r="CQ506" t="s">
        <v>142</v>
      </c>
      <c r="CR506" s="1">
        <v>40388</v>
      </c>
      <c r="CS506" s="2">
        <v>0.70138888888888884</v>
      </c>
      <c r="CT506" t="s">
        <v>142</v>
      </c>
      <c r="CU506" s="1">
        <v>40432</v>
      </c>
      <c r="CV506">
        <v>3</v>
      </c>
      <c r="CW506">
        <v>3</v>
      </c>
      <c r="CX506">
        <v>3</v>
      </c>
      <c r="CY506">
        <v>3</v>
      </c>
      <c r="DA506" t="s">
        <v>142</v>
      </c>
      <c r="DB506" s="1">
        <v>40386</v>
      </c>
      <c r="DP506" t="s">
        <v>171</v>
      </c>
      <c r="DX506" t="s">
        <v>140</v>
      </c>
      <c r="DY506" t="s">
        <v>140</v>
      </c>
      <c r="DZ506" t="s">
        <v>140</v>
      </c>
      <c r="EA506" t="s">
        <v>140</v>
      </c>
      <c r="EB506" t="s">
        <v>140</v>
      </c>
      <c r="EC506" t="s">
        <v>140</v>
      </c>
      <c r="ED506" t="s">
        <v>140</v>
      </c>
      <c r="EE506" t="s">
        <v>140</v>
      </c>
      <c r="FT506" t="s">
        <v>144</v>
      </c>
    </row>
    <row r="507" spans="1:177" x14ac:dyDescent="0.2">
      <c r="A507" s="8">
        <v>516</v>
      </c>
      <c r="B507" s="15" t="s">
        <v>2121</v>
      </c>
      <c r="C507" s="1">
        <v>40395</v>
      </c>
      <c r="D507">
        <v>18</v>
      </c>
      <c r="F507" s="1">
        <v>40395</v>
      </c>
      <c r="G507" t="s">
        <v>138</v>
      </c>
      <c r="H507">
        <v>81</v>
      </c>
      <c r="I507" t="s">
        <v>141</v>
      </c>
      <c r="J507" t="s">
        <v>144</v>
      </c>
      <c r="K507" t="s">
        <v>144</v>
      </c>
      <c r="L507" t="s">
        <v>144</v>
      </c>
      <c r="M507" t="s">
        <v>144</v>
      </c>
      <c r="N507" t="s">
        <v>144</v>
      </c>
      <c r="O507" t="s">
        <v>144</v>
      </c>
      <c r="P507" t="s">
        <v>144</v>
      </c>
      <c r="Q507" t="s">
        <v>142</v>
      </c>
      <c r="R507" t="s">
        <v>144</v>
      </c>
      <c r="S507" t="s">
        <v>144</v>
      </c>
      <c r="T507" t="s">
        <v>144</v>
      </c>
      <c r="U507" t="s">
        <v>144</v>
      </c>
      <c r="V507" t="s">
        <v>144</v>
      </c>
      <c r="W507" t="s">
        <v>144</v>
      </c>
      <c r="X507" t="s">
        <v>144</v>
      </c>
      <c r="Y507" t="s">
        <v>142</v>
      </c>
      <c r="Z507" t="s">
        <v>1482</v>
      </c>
      <c r="AA507" t="s">
        <v>146</v>
      </c>
      <c r="AB507" t="s">
        <v>140</v>
      </c>
      <c r="AC507" t="s">
        <v>140</v>
      </c>
      <c r="AD507" t="s">
        <v>140</v>
      </c>
      <c r="AE507" t="s">
        <v>140</v>
      </c>
      <c r="AF507" t="s">
        <v>140</v>
      </c>
      <c r="AG507" t="s">
        <v>144</v>
      </c>
      <c r="AH507" t="s">
        <v>144</v>
      </c>
      <c r="AI507" t="s">
        <v>144</v>
      </c>
      <c r="AJ507" t="s">
        <v>144</v>
      </c>
      <c r="AK507" t="s">
        <v>144</v>
      </c>
      <c r="AL507" t="s">
        <v>144</v>
      </c>
      <c r="AM507" t="s">
        <v>144</v>
      </c>
      <c r="AN507" t="s">
        <v>144</v>
      </c>
      <c r="AO507" t="s">
        <v>150</v>
      </c>
      <c r="AP507" t="s">
        <v>1483</v>
      </c>
      <c r="AQ507" t="s">
        <v>144</v>
      </c>
      <c r="AS507" t="s">
        <v>144</v>
      </c>
      <c r="AT507" t="s">
        <v>151</v>
      </c>
      <c r="AV507" t="s">
        <v>144</v>
      </c>
      <c r="AW507" t="s">
        <v>144</v>
      </c>
      <c r="AX507" t="s">
        <v>144</v>
      </c>
      <c r="AY507" t="s">
        <v>144</v>
      </c>
      <c r="BA507" t="s">
        <v>144</v>
      </c>
      <c r="BC507" t="s">
        <v>144</v>
      </c>
      <c r="BK507" t="s">
        <v>144</v>
      </c>
      <c r="BM507" t="s">
        <v>144</v>
      </c>
      <c r="BO507">
        <v>2</v>
      </c>
      <c r="BQ507">
        <v>32</v>
      </c>
      <c r="BR507" t="s">
        <v>142</v>
      </c>
      <c r="BS507" t="s">
        <v>144</v>
      </c>
      <c r="BT507" t="s">
        <v>144</v>
      </c>
      <c r="BU507">
        <v>13</v>
      </c>
      <c r="CM507" s="4">
        <v>40395.607638888891</v>
      </c>
      <c r="CN507" s="4">
        <v>40396.505555555559</v>
      </c>
      <c r="CQ507" t="s">
        <v>142</v>
      </c>
      <c r="CR507" s="1">
        <v>40395</v>
      </c>
      <c r="CS507" s="2">
        <v>0.60347222222222219</v>
      </c>
      <c r="CT507" t="s">
        <v>142</v>
      </c>
      <c r="CU507" s="1">
        <v>40432</v>
      </c>
      <c r="CV507">
        <v>0</v>
      </c>
      <c r="CW507">
        <v>0</v>
      </c>
      <c r="CX507">
        <v>1</v>
      </c>
      <c r="CY507">
        <v>1</v>
      </c>
      <c r="CZ507" t="s">
        <v>1484</v>
      </c>
      <c r="DA507" t="s">
        <v>142</v>
      </c>
      <c r="DB507" s="1">
        <v>40395</v>
      </c>
      <c r="DP507" t="s">
        <v>152</v>
      </c>
      <c r="DX507" t="s">
        <v>140</v>
      </c>
      <c r="DY507" t="s">
        <v>140</v>
      </c>
      <c r="DZ507" t="s">
        <v>140</v>
      </c>
      <c r="EA507" t="s">
        <v>146</v>
      </c>
      <c r="EB507" t="s">
        <v>140</v>
      </c>
      <c r="EC507" t="s">
        <v>140</v>
      </c>
      <c r="ED507" t="s">
        <v>140</v>
      </c>
      <c r="EE507" t="s">
        <v>140</v>
      </c>
      <c r="EG507" t="s">
        <v>163</v>
      </c>
      <c r="EW507" t="s">
        <v>153</v>
      </c>
      <c r="EX507" t="s">
        <v>209</v>
      </c>
      <c r="FT507" t="s">
        <v>144</v>
      </c>
    </row>
    <row r="508" spans="1:177" x14ac:dyDescent="0.2">
      <c r="A508" s="8">
        <v>517</v>
      </c>
      <c r="B508" s="15" t="s">
        <v>2122</v>
      </c>
      <c r="C508" s="1">
        <v>40407</v>
      </c>
      <c r="D508">
        <v>23</v>
      </c>
      <c r="E508">
        <v>2</v>
      </c>
      <c r="F508" s="1">
        <v>40408</v>
      </c>
      <c r="G508" t="s">
        <v>138</v>
      </c>
      <c r="H508">
        <v>51</v>
      </c>
      <c r="I508" t="s">
        <v>139</v>
      </c>
      <c r="J508" t="s">
        <v>144</v>
      </c>
      <c r="K508" t="s">
        <v>144</v>
      </c>
      <c r="L508" t="s">
        <v>144</v>
      </c>
      <c r="M508" t="s">
        <v>144</v>
      </c>
      <c r="N508" t="s">
        <v>144</v>
      </c>
      <c r="O508" t="s">
        <v>144</v>
      </c>
      <c r="P508" t="s">
        <v>144</v>
      </c>
      <c r="Q508" t="s">
        <v>144</v>
      </c>
      <c r="R508" t="s">
        <v>144</v>
      </c>
      <c r="S508" t="s">
        <v>144</v>
      </c>
      <c r="T508" t="s">
        <v>144</v>
      </c>
      <c r="U508" t="s">
        <v>144</v>
      </c>
      <c r="V508" t="s">
        <v>144</v>
      </c>
      <c r="W508" t="s">
        <v>142</v>
      </c>
      <c r="X508" t="s">
        <v>144</v>
      </c>
      <c r="Y508" t="s">
        <v>144</v>
      </c>
      <c r="Z508" t="s">
        <v>1485</v>
      </c>
      <c r="AA508" t="s">
        <v>146</v>
      </c>
      <c r="AB508" t="s">
        <v>140</v>
      </c>
      <c r="AC508" t="s">
        <v>140</v>
      </c>
      <c r="AD508" t="s">
        <v>140</v>
      </c>
      <c r="AE508" t="s">
        <v>140</v>
      </c>
      <c r="AF508" t="s">
        <v>140</v>
      </c>
      <c r="AG508" t="s">
        <v>144</v>
      </c>
      <c r="AH508" t="s">
        <v>144</v>
      </c>
      <c r="AI508" t="s">
        <v>144</v>
      </c>
      <c r="AJ508" t="s">
        <v>144</v>
      </c>
      <c r="AK508" t="s">
        <v>144</v>
      </c>
      <c r="AL508" t="s">
        <v>144</v>
      </c>
      <c r="AM508" t="s">
        <v>144</v>
      </c>
      <c r="AN508" t="s">
        <v>144</v>
      </c>
      <c r="AO508" t="s">
        <v>147</v>
      </c>
      <c r="AQ508" t="s">
        <v>144</v>
      </c>
      <c r="AS508" t="s">
        <v>144</v>
      </c>
      <c r="AT508" t="s">
        <v>159</v>
      </c>
      <c r="AV508" t="s">
        <v>144</v>
      </c>
      <c r="AW508" t="s">
        <v>144</v>
      </c>
      <c r="AX508" t="s">
        <v>144</v>
      </c>
      <c r="AY508" t="s">
        <v>144</v>
      </c>
      <c r="BA508" t="s">
        <v>144</v>
      </c>
      <c r="BC508" t="s">
        <v>144</v>
      </c>
      <c r="BK508" t="s">
        <v>144</v>
      </c>
      <c r="BM508" t="s">
        <v>144</v>
      </c>
      <c r="BO508">
        <v>4</v>
      </c>
      <c r="BQ508">
        <v>23</v>
      </c>
      <c r="BR508" t="s">
        <v>142</v>
      </c>
      <c r="BS508" t="s">
        <v>144</v>
      </c>
      <c r="BT508" t="s">
        <v>144</v>
      </c>
      <c r="BU508">
        <v>16</v>
      </c>
      <c r="CM508" s="4">
        <v>40407.818749999999</v>
      </c>
      <c r="CN508" s="4">
        <v>40408.659722222219</v>
      </c>
      <c r="CQ508" t="s">
        <v>142</v>
      </c>
      <c r="CR508" s="1">
        <v>40407</v>
      </c>
      <c r="CS508" s="2">
        <v>0.73472222222222217</v>
      </c>
      <c r="CT508" t="s">
        <v>142</v>
      </c>
      <c r="CU508" s="1">
        <v>40432</v>
      </c>
      <c r="CV508">
        <v>0</v>
      </c>
      <c r="CW508">
        <v>0</v>
      </c>
      <c r="CX508">
        <v>0</v>
      </c>
      <c r="CY508">
        <v>0</v>
      </c>
      <c r="DA508" t="s">
        <v>144</v>
      </c>
      <c r="DP508" t="s">
        <v>148</v>
      </c>
      <c r="DX508" t="s">
        <v>140</v>
      </c>
      <c r="DY508" t="s">
        <v>140</v>
      </c>
      <c r="DZ508" t="s">
        <v>140</v>
      </c>
      <c r="EA508" t="s">
        <v>140</v>
      </c>
      <c r="EB508" t="s">
        <v>140</v>
      </c>
      <c r="EC508" t="s">
        <v>140</v>
      </c>
      <c r="ED508" t="s">
        <v>140</v>
      </c>
      <c r="EE508" t="s">
        <v>140</v>
      </c>
      <c r="FT508" t="s">
        <v>144</v>
      </c>
    </row>
    <row r="509" spans="1:177" x14ac:dyDescent="0.2">
      <c r="A509" s="8">
        <v>518</v>
      </c>
      <c r="B509" s="15" t="s">
        <v>2123</v>
      </c>
      <c r="C509" s="1">
        <v>40415</v>
      </c>
      <c r="D509">
        <v>17</v>
      </c>
      <c r="E509">
        <v>20</v>
      </c>
      <c r="F509" s="1">
        <v>40415</v>
      </c>
      <c r="G509" t="s">
        <v>138</v>
      </c>
      <c r="H509">
        <v>59</v>
      </c>
      <c r="I509" t="s">
        <v>141</v>
      </c>
      <c r="J509" t="s">
        <v>144</v>
      </c>
      <c r="K509" t="s">
        <v>142</v>
      </c>
      <c r="L509" t="s">
        <v>144</v>
      </c>
      <c r="M509" t="s">
        <v>144</v>
      </c>
      <c r="N509" t="s">
        <v>144</v>
      </c>
      <c r="O509" t="s">
        <v>142</v>
      </c>
      <c r="P509" t="s">
        <v>144</v>
      </c>
      <c r="Q509" t="s">
        <v>142</v>
      </c>
      <c r="R509" t="s">
        <v>144</v>
      </c>
      <c r="S509" t="s">
        <v>144</v>
      </c>
      <c r="T509" t="s">
        <v>144</v>
      </c>
      <c r="U509" t="s">
        <v>144</v>
      </c>
      <c r="V509" t="s">
        <v>144</v>
      </c>
      <c r="W509" t="s">
        <v>144</v>
      </c>
      <c r="X509" t="s">
        <v>144</v>
      </c>
      <c r="Y509" t="s">
        <v>144</v>
      </c>
      <c r="Z509" t="s">
        <v>1486</v>
      </c>
      <c r="AA509" t="s">
        <v>140</v>
      </c>
      <c r="AB509" t="s">
        <v>140</v>
      </c>
      <c r="AC509" t="s">
        <v>146</v>
      </c>
      <c r="AD509" t="s">
        <v>140</v>
      </c>
      <c r="AE509" t="s">
        <v>140</v>
      </c>
      <c r="AF509" t="s">
        <v>140</v>
      </c>
      <c r="AG509" t="s">
        <v>142</v>
      </c>
      <c r="AH509" t="s">
        <v>144</v>
      </c>
      <c r="AI509" t="s">
        <v>144</v>
      </c>
      <c r="AJ509" t="s">
        <v>144</v>
      </c>
      <c r="AK509" t="s">
        <v>144</v>
      </c>
      <c r="AL509" t="s">
        <v>142</v>
      </c>
      <c r="AM509" t="s">
        <v>144</v>
      </c>
      <c r="AN509" t="s">
        <v>144</v>
      </c>
      <c r="AO509" t="s">
        <v>147</v>
      </c>
      <c r="AQ509" t="s">
        <v>144</v>
      </c>
      <c r="AS509" t="s">
        <v>144</v>
      </c>
      <c r="AT509" t="s">
        <v>151</v>
      </c>
      <c r="AU509">
        <v>6</v>
      </c>
      <c r="AV509" t="s">
        <v>144</v>
      </c>
      <c r="AW509" t="s">
        <v>144</v>
      </c>
      <c r="AX509" t="s">
        <v>142</v>
      </c>
      <c r="AY509" t="s">
        <v>142</v>
      </c>
      <c r="AZ509" t="s">
        <v>1487</v>
      </c>
      <c r="BA509" t="s">
        <v>144</v>
      </c>
      <c r="BC509" t="s">
        <v>142</v>
      </c>
      <c r="BD509">
        <v>134</v>
      </c>
      <c r="BE509">
        <v>67</v>
      </c>
      <c r="BF509">
        <v>63</v>
      </c>
      <c r="BG509">
        <v>63</v>
      </c>
      <c r="BH509">
        <v>50</v>
      </c>
      <c r="BI509">
        <v>7.3</v>
      </c>
      <c r="BJ509">
        <v>7.21</v>
      </c>
      <c r="BK509" t="s">
        <v>144</v>
      </c>
      <c r="BL509">
        <v>60</v>
      </c>
      <c r="BM509" t="s">
        <v>142</v>
      </c>
      <c r="BQ509">
        <v>22</v>
      </c>
      <c r="BR509" t="s">
        <v>142</v>
      </c>
      <c r="BS509" t="s">
        <v>144</v>
      </c>
      <c r="BT509" t="s">
        <v>144</v>
      </c>
      <c r="BU509">
        <v>18</v>
      </c>
      <c r="CM509" s="4">
        <v>40415.887499999997</v>
      </c>
      <c r="CN509" s="4">
        <v>40416.442361111112</v>
      </c>
      <c r="CQ509" t="s">
        <v>142</v>
      </c>
      <c r="CR509" s="1">
        <v>40415</v>
      </c>
      <c r="CS509" s="2">
        <v>0.65486111111111112</v>
      </c>
      <c r="CT509" t="s">
        <v>142</v>
      </c>
      <c r="CU509" s="1">
        <v>40453</v>
      </c>
      <c r="CV509">
        <v>1</v>
      </c>
      <c r="CW509">
        <v>3</v>
      </c>
      <c r="CX509">
        <v>3</v>
      </c>
      <c r="CY509">
        <v>4</v>
      </c>
      <c r="DA509" t="s">
        <v>144</v>
      </c>
      <c r="DC509" t="s">
        <v>142</v>
      </c>
      <c r="DD509" s="1">
        <v>40416</v>
      </c>
      <c r="DE509" s="2">
        <v>0.18819444444444444</v>
      </c>
      <c r="DF509" t="s">
        <v>142</v>
      </c>
      <c r="DM509" t="s">
        <v>142</v>
      </c>
      <c r="DN509" s="1">
        <v>40416</v>
      </c>
      <c r="DP509" t="s">
        <v>152</v>
      </c>
      <c r="DX509" t="s">
        <v>140</v>
      </c>
      <c r="DY509" t="s">
        <v>146</v>
      </c>
      <c r="DZ509" t="s">
        <v>140</v>
      </c>
      <c r="EA509" t="s">
        <v>140</v>
      </c>
      <c r="EB509" t="s">
        <v>140</v>
      </c>
      <c r="EC509" t="s">
        <v>140</v>
      </c>
      <c r="ED509" t="s">
        <v>140</v>
      </c>
      <c r="EE509" t="s">
        <v>140</v>
      </c>
      <c r="EG509" t="s">
        <v>163</v>
      </c>
      <c r="EL509" t="s">
        <v>162</v>
      </c>
      <c r="FT509" t="s">
        <v>144</v>
      </c>
    </row>
    <row r="510" spans="1:177" x14ac:dyDescent="0.2">
      <c r="A510" s="8">
        <v>519</v>
      </c>
      <c r="B510" s="15" t="s">
        <v>2124</v>
      </c>
      <c r="C510" s="1">
        <v>40423</v>
      </c>
      <c r="D510">
        <v>15</v>
      </c>
      <c r="E510">
        <v>19</v>
      </c>
      <c r="F510" s="1">
        <v>40423</v>
      </c>
      <c r="G510" t="s">
        <v>138</v>
      </c>
      <c r="H510">
        <v>61</v>
      </c>
      <c r="I510" t="s">
        <v>139</v>
      </c>
      <c r="J510" t="s">
        <v>144</v>
      </c>
      <c r="K510" t="s">
        <v>142</v>
      </c>
      <c r="L510" t="s">
        <v>142</v>
      </c>
      <c r="M510" t="s">
        <v>144</v>
      </c>
      <c r="N510" t="s">
        <v>144</v>
      </c>
      <c r="O510" t="s">
        <v>144</v>
      </c>
      <c r="P510" t="s">
        <v>144</v>
      </c>
      <c r="Q510" t="s">
        <v>142</v>
      </c>
      <c r="R510" t="s">
        <v>144</v>
      </c>
      <c r="S510" t="s">
        <v>144</v>
      </c>
      <c r="T510" t="s">
        <v>144</v>
      </c>
      <c r="U510" t="s">
        <v>144</v>
      </c>
      <c r="V510" t="s">
        <v>144</v>
      </c>
      <c r="W510" t="s">
        <v>144</v>
      </c>
      <c r="X510" t="s">
        <v>142</v>
      </c>
      <c r="Y510" t="s">
        <v>142</v>
      </c>
      <c r="Z510" t="s">
        <v>1488</v>
      </c>
      <c r="AA510" t="s">
        <v>146</v>
      </c>
      <c r="AB510" t="s">
        <v>140</v>
      </c>
      <c r="AC510" t="s">
        <v>140</v>
      </c>
      <c r="AD510" t="s">
        <v>140</v>
      </c>
      <c r="AE510" t="s">
        <v>140</v>
      </c>
      <c r="AF510" t="s">
        <v>140</v>
      </c>
      <c r="AG510" t="s">
        <v>142</v>
      </c>
      <c r="AH510" t="s">
        <v>144</v>
      </c>
      <c r="AI510" t="s">
        <v>144</v>
      </c>
      <c r="AJ510" t="s">
        <v>142</v>
      </c>
      <c r="AK510" t="s">
        <v>144</v>
      </c>
      <c r="AL510" t="s">
        <v>144</v>
      </c>
      <c r="AM510" t="s">
        <v>144</v>
      </c>
      <c r="AN510" t="s">
        <v>144</v>
      </c>
      <c r="AO510" t="s">
        <v>147</v>
      </c>
      <c r="AQ510" t="s">
        <v>144</v>
      </c>
      <c r="AS510" t="s">
        <v>144</v>
      </c>
      <c r="AT510" t="s">
        <v>159</v>
      </c>
      <c r="AV510" t="s">
        <v>144</v>
      </c>
      <c r="AW510" t="s">
        <v>144</v>
      </c>
      <c r="AX510" t="s">
        <v>144</v>
      </c>
      <c r="AY510" t="s">
        <v>144</v>
      </c>
      <c r="BA510" t="s">
        <v>142</v>
      </c>
      <c r="BC510" t="s">
        <v>142</v>
      </c>
      <c r="BD510">
        <v>148</v>
      </c>
      <c r="BE510">
        <v>61</v>
      </c>
      <c r="BF510">
        <v>128</v>
      </c>
      <c r="BG510">
        <v>128</v>
      </c>
      <c r="BH510">
        <v>87</v>
      </c>
      <c r="BI510">
        <v>7.3</v>
      </c>
      <c r="BJ510">
        <v>7.22</v>
      </c>
      <c r="BK510" t="s">
        <v>142</v>
      </c>
      <c r="BL510">
        <v>100</v>
      </c>
      <c r="BQ510">
        <v>39</v>
      </c>
      <c r="BR510" t="s">
        <v>142</v>
      </c>
      <c r="BS510" t="s">
        <v>144</v>
      </c>
      <c r="BT510" t="s">
        <v>142</v>
      </c>
      <c r="BU510">
        <v>17</v>
      </c>
      <c r="CM510" s="4">
        <v>40423.770833333336</v>
      </c>
      <c r="CN510" s="4">
        <v>40423.986111111109</v>
      </c>
      <c r="CQ510" t="s">
        <v>142</v>
      </c>
      <c r="CR510" s="1">
        <v>40423</v>
      </c>
      <c r="CS510" s="2">
        <v>0.6166666666666667</v>
      </c>
      <c r="CT510" t="s">
        <v>142</v>
      </c>
      <c r="CU510" s="1">
        <v>40453</v>
      </c>
      <c r="CV510">
        <v>3</v>
      </c>
      <c r="CW510">
        <v>3</v>
      </c>
      <c r="CX510">
        <v>3</v>
      </c>
      <c r="CY510">
        <v>3</v>
      </c>
      <c r="DA510" t="s">
        <v>142</v>
      </c>
      <c r="DB510" s="1">
        <v>40424</v>
      </c>
      <c r="DC510" t="s">
        <v>144</v>
      </c>
      <c r="DM510" t="s">
        <v>144</v>
      </c>
      <c r="DP510" t="s">
        <v>173</v>
      </c>
      <c r="DX510" t="s">
        <v>140</v>
      </c>
      <c r="DY510" t="s">
        <v>146</v>
      </c>
      <c r="DZ510" t="s">
        <v>140</v>
      </c>
      <c r="EA510" t="s">
        <v>140</v>
      </c>
      <c r="EB510" t="s">
        <v>140</v>
      </c>
      <c r="EC510" t="s">
        <v>140</v>
      </c>
      <c r="ED510" t="s">
        <v>140</v>
      </c>
      <c r="EE510" t="s">
        <v>140</v>
      </c>
      <c r="EG510" t="s">
        <v>163</v>
      </c>
      <c r="EL510" t="s">
        <v>163</v>
      </c>
      <c r="FT510" t="s">
        <v>142</v>
      </c>
      <c r="FU510" s="1">
        <v>40429</v>
      </c>
    </row>
    <row r="511" spans="1:177" x14ac:dyDescent="0.2">
      <c r="A511" s="8">
        <v>520</v>
      </c>
      <c r="B511" s="15" t="s">
        <v>2125</v>
      </c>
      <c r="C511" s="1">
        <v>40437</v>
      </c>
      <c r="D511">
        <v>15</v>
      </c>
      <c r="E511">
        <v>15</v>
      </c>
      <c r="F511" s="1">
        <v>40442</v>
      </c>
      <c r="G511" t="s">
        <v>138</v>
      </c>
      <c r="H511">
        <v>80</v>
      </c>
      <c r="I511" t="s">
        <v>139</v>
      </c>
      <c r="J511" t="s">
        <v>144</v>
      </c>
      <c r="K511" t="s">
        <v>142</v>
      </c>
      <c r="L511" t="s">
        <v>142</v>
      </c>
      <c r="M511" t="s">
        <v>144</v>
      </c>
      <c r="N511" t="s">
        <v>144</v>
      </c>
      <c r="O511" t="s">
        <v>142</v>
      </c>
      <c r="P511" t="s">
        <v>144</v>
      </c>
      <c r="Q511" t="s">
        <v>142</v>
      </c>
      <c r="R511" t="s">
        <v>144</v>
      </c>
      <c r="S511" t="s">
        <v>144</v>
      </c>
      <c r="T511" t="s">
        <v>144</v>
      </c>
      <c r="U511" t="s">
        <v>144</v>
      </c>
      <c r="V511" t="s">
        <v>144</v>
      </c>
      <c r="W511" t="s">
        <v>142</v>
      </c>
      <c r="X511" t="s">
        <v>142</v>
      </c>
      <c r="Y511" t="s">
        <v>142</v>
      </c>
      <c r="Z511" t="s">
        <v>1489</v>
      </c>
      <c r="AA511" t="s">
        <v>140</v>
      </c>
      <c r="AB511" t="s">
        <v>146</v>
      </c>
      <c r="AC511" t="s">
        <v>140</v>
      </c>
      <c r="AD511" t="s">
        <v>140</v>
      </c>
      <c r="AE511" t="s">
        <v>140</v>
      </c>
      <c r="AF511" t="s">
        <v>140</v>
      </c>
      <c r="AG511" t="s">
        <v>142</v>
      </c>
      <c r="AH511" t="s">
        <v>144</v>
      </c>
      <c r="AI511" t="s">
        <v>144</v>
      </c>
      <c r="AJ511" t="s">
        <v>144</v>
      </c>
      <c r="AK511" t="s">
        <v>144</v>
      </c>
      <c r="AL511" t="s">
        <v>142</v>
      </c>
      <c r="AM511" t="s">
        <v>144</v>
      </c>
      <c r="AN511" t="s">
        <v>144</v>
      </c>
      <c r="AO511" t="s">
        <v>147</v>
      </c>
      <c r="AQ511" t="s">
        <v>144</v>
      </c>
      <c r="AS511" t="s">
        <v>144</v>
      </c>
      <c r="AT511" t="s">
        <v>151</v>
      </c>
      <c r="AV511" t="s">
        <v>142</v>
      </c>
      <c r="AW511" t="s">
        <v>144</v>
      </c>
      <c r="AX511" t="s">
        <v>144</v>
      </c>
      <c r="AY511" t="s">
        <v>144</v>
      </c>
      <c r="BA511" t="s">
        <v>144</v>
      </c>
      <c r="BC511" t="s">
        <v>142</v>
      </c>
      <c r="BD511">
        <v>55</v>
      </c>
      <c r="BE511">
        <v>31</v>
      </c>
      <c r="BF511">
        <v>37</v>
      </c>
      <c r="BG511">
        <v>37</v>
      </c>
      <c r="BH511">
        <v>34</v>
      </c>
      <c r="BI511">
        <v>7.43</v>
      </c>
      <c r="BJ511">
        <v>7.39</v>
      </c>
      <c r="BK511" t="s">
        <v>144</v>
      </c>
      <c r="BL511">
        <v>40</v>
      </c>
      <c r="BM511" t="s">
        <v>142</v>
      </c>
      <c r="BO511">
        <v>5</v>
      </c>
      <c r="BQ511">
        <v>28</v>
      </c>
      <c r="BR511" t="s">
        <v>142</v>
      </c>
      <c r="BS511" t="s">
        <v>144</v>
      </c>
      <c r="BT511" t="s">
        <v>144</v>
      </c>
      <c r="BU511">
        <v>20</v>
      </c>
      <c r="CM511" s="4">
        <v>40442.262499999997</v>
      </c>
      <c r="CN511" s="4">
        <v>40442.604861111111</v>
      </c>
      <c r="CQ511" t="s">
        <v>144</v>
      </c>
      <c r="DA511" t="s">
        <v>144</v>
      </c>
      <c r="DC511" t="s">
        <v>144</v>
      </c>
      <c r="DM511" t="s">
        <v>144</v>
      </c>
      <c r="DP511" t="s">
        <v>148</v>
      </c>
      <c r="DX511" t="s">
        <v>140</v>
      </c>
      <c r="DY511" t="s">
        <v>140</v>
      </c>
      <c r="DZ511" t="s">
        <v>140</v>
      </c>
      <c r="EA511" t="s">
        <v>140</v>
      </c>
      <c r="EB511" t="s">
        <v>140</v>
      </c>
      <c r="EC511" t="s">
        <v>140</v>
      </c>
      <c r="ED511" t="s">
        <v>140</v>
      </c>
      <c r="EE511" t="s">
        <v>140</v>
      </c>
      <c r="FT511" t="s">
        <v>144</v>
      </c>
    </row>
    <row r="512" spans="1:177" x14ac:dyDescent="0.2">
      <c r="A512" s="8">
        <v>521</v>
      </c>
      <c r="B512" s="15" t="s">
        <v>2126</v>
      </c>
      <c r="C512" s="1">
        <v>40451</v>
      </c>
      <c r="D512">
        <v>14</v>
      </c>
      <c r="E512">
        <v>14</v>
      </c>
      <c r="F512" s="1">
        <v>40452</v>
      </c>
      <c r="G512" t="s">
        <v>138</v>
      </c>
      <c r="H512">
        <v>70</v>
      </c>
      <c r="I512" t="s">
        <v>141</v>
      </c>
      <c r="J512" t="s">
        <v>144</v>
      </c>
      <c r="K512" t="s">
        <v>142</v>
      </c>
      <c r="L512" t="s">
        <v>142</v>
      </c>
      <c r="M512" t="s">
        <v>144</v>
      </c>
      <c r="N512" t="s">
        <v>144</v>
      </c>
      <c r="O512" t="s">
        <v>144</v>
      </c>
      <c r="P512" t="s">
        <v>144</v>
      </c>
      <c r="Q512" t="s">
        <v>144</v>
      </c>
      <c r="R512" t="s">
        <v>144</v>
      </c>
      <c r="S512" t="s">
        <v>144</v>
      </c>
      <c r="T512" t="s">
        <v>144</v>
      </c>
      <c r="U512" t="s">
        <v>144</v>
      </c>
      <c r="V512" t="s">
        <v>144</v>
      </c>
      <c r="W512" t="s">
        <v>144</v>
      </c>
      <c r="X512" t="s">
        <v>144</v>
      </c>
      <c r="Y512" t="s">
        <v>144</v>
      </c>
      <c r="Z512" t="s">
        <v>1490</v>
      </c>
      <c r="AA512" t="s">
        <v>146</v>
      </c>
      <c r="AB512" t="s">
        <v>140</v>
      </c>
      <c r="AC512" t="s">
        <v>140</v>
      </c>
      <c r="AD512" t="s">
        <v>140</v>
      </c>
      <c r="AE512" t="s">
        <v>140</v>
      </c>
      <c r="AF512" t="s">
        <v>140</v>
      </c>
      <c r="AG512" t="s">
        <v>144</v>
      </c>
      <c r="AH512" t="s">
        <v>144</v>
      </c>
      <c r="AI512" t="s">
        <v>144</v>
      </c>
      <c r="AJ512" t="s">
        <v>142</v>
      </c>
      <c r="AK512" t="s">
        <v>144</v>
      </c>
      <c r="AL512" t="s">
        <v>144</v>
      </c>
      <c r="AM512" t="s">
        <v>144</v>
      </c>
      <c r="AN512" t="s">
        <v>144</v>
      </c>
      <c r="AO512" t="s">
        <v>147</v>
      </c>
      <c r="AQ512" t="s">
        <v>144</v>
      </c>
      <c r="AS512" t="s">
        <v>144</v>
      </c>
      <c r="AT512" t="s">
        <v>159</v>
      </c>
      <c r="AV512" t="s">
        <v>144</v>
      </c>
      <c r="AW512" t="s">
        <v>144</v>
      </c>
      <c r="AX512" t="s">
        <v>144</v>
      </c>
      <c r="AY512" t="s">
        <v>144</v>
      </c>
      <c r="AZ512" t="s">
        <v>1491</v>
      </c>
      <c r="BA512" t="s">
        <v>142</v>
      </c>
      <c r="BC512" t="s">
        <v>142</v>
      </c>
      <c r="BD512">
        <v>128</v>
      </c>
      <c r="BE512">
        <v>41</v>
      </c>
      <c r="BF512">
        <v>30</v>
      </c>
      <c r="BG512">
        <v>41</v>
      </c>
      <c r="BH512">
        <v>30</v>
      </c>
      <c r="BI512">
        <v>7.48</v>
      </c>
      <c r="BJ512">
        <v>7.37</v>
      </c>
      <c r="BK512" t="s">
        <v>142</v>
      </c>
      <c r="BL512">
        <v>40</v>
      </c>
      <c r="BQ512">
        <v>27</v>
      </c>
      <c r="BR512" t="s">
        <v>142</v>
      </c>
      <c r="BS512" t="s">
        <v>144</v>
      </c>
      <c r="BT512" t="s">
        <v>144</v>
      </c>
      <c r="BU512">
        <v>24</v>
      </c>
      <c r="CM512" s="4">
        <v>40451.509027777778</v>
      </c>
      <c r="CN512" s="4">
        <v>40452.288194444445</v>
      </c>
      <c r="CQ512" t="s">
        <v>142</v>
      </c>
      <c r="CR512" s="1">
        <v>40451</v>
      </c>
      <c r="CS512" s="2">
        <v>0.54097222222222219</v>
      </c>
      <c r="CT512" t="s">
        <v>142</v>
      </c>
      <c r="CU512" s="1">
        <v>40585</v>
      </c>
      <c r="CV512">
        <v>3</v>
      </c>
      <c r="CW512">
        <v>3</v>
      </c>
      <c r="CX512">
        <v>3</v>
      </c>
      <c r="CY512">
        <v>3</v>
      </c>
      <c r="DA512" t="s">
        <v>142</v>
      </c>
      <c r="DB512" s="1">
        <v>40451</v>
      </c>
      <c r="DC512" t="s">
        <v>142</v>
      </c>
      <c r="DD512" s="1">
        <v>40452</v>
      </c>
      <c r="DE512" s="2">
        <v>0.33680555555555558</v>
      </c>
      <c r="DF512" t="s">
        <v>142</v>
      </c>
      <c r="DG512" s="1">
        <v>40585</v>
      </c>
      <c r="DH512">
        <v>3</v>
      </c>
      <c r="DI512">
        <v>3</v>
      </c>
      <c r="DJ512">
        <v>3</v>
      </c>
      <c r="DK512">
        <v>3</v>
      </c>
      <c r="DM512" t="s">
        <v>144</v>
      </c>
      <c r="DP512" t="s">
        <v>173</v>
      </c>
      <c r="DX512" t="s">
        <v>140</v>
      </c>
      <c r="DY512" t="s">
        <v>146</v>
      </c>
      <c r="DZ512" t="s">
        <v>140</v>
      </c>
      <c r="EA512" t="s">
        <v>140</v>
      </c>
      <c r="EB512" t="s">
        <v>140</v>
      </c>
      <c r="EC512" t="s">
        <v>140</v>
      </c>
      <c r="ED512" t="s">
        <v>140</v>
      </c>
      <c r="EE512" t="s">
        <v>140</v>
      </c>
      <c r="EG512" t="s">
        <v>163</v>
      </c>
      <c r="EL512" t="s">
        <v>163</v>
      </c>
      <c r="FT512" t="s">
        <v>142</v>
      </c>
      <c r="FU512" s="1">
        <v>40461</v>
      </c>
    </row>
    <row r="513" spans="1:177" x14ac:dyDescent="0.2">
      <c r="A513" s="8">
        <v>522</v>
      </c>
      <c r="B513" s="15" t="s">
        <v>2127</v>
      </c>
      <c r="C513" s="1">
        <v>40452</v>
      </c>
      <c r="D513">
        <v>0</v>
      </c>
      <c r="E513">
        <v>2</v>
      </c>
      <c r="F513" s="1">
        <v>40452</v>
      </c>
      <c r="G513" t="s">
        <v>138</v>
      </c>
      <c r="H513">
        <v>54</v>
      </c>
      <c r="I513" t="s">
        <v>141</v>
      </c>
      <c r="J513" t="s">
        <v>144</v>
      </c>
      <c r="K513" t="s">
        <v>144</v>
      </c>
      <c r="L513" t="s">
        <v>144</v>
      </c>
      <c r="M513" t="s">
        <v>144</v>
      </c>
      <c r="N513" t="s">
        <v>144</v>
      </c>
      <c r="O513" t="s">
        <v>144</v>
      </c>
      <c r="P513" t="s">
        <v>144</v>
      </c>
      <c r="Q513" t="s">
        <v>144</v>
      </c>
      <c r="R513" t="s">
        <v>144</v>
      </c>
      <c r="S513" t="s">
        <v>144</v>
      </c>
      <c r="T513" t="s">
        <v>144</v>
      </c>
      <c r="U513" t="s">
        <v>144</v>
      </c>
      <c r="V513" t="s">
        <v>144</v>
      </c>
      <c r="W513" t="s">
        <v>144</v>
      </c>
      <c r="X513" t="s">
        <v>142</v>
      </c>
      <c r="Y513" t="s">
        <v>144</v>
      </c>
      <c r="Z513" t="s">
        <v>1492</v>
      </c>
      <c r="AA513" t="s">
        <v>146</v>
      </c>
      <c r="AB513" t="s">
        <v>140</v>
      </c>
      <c r="AC513" t="s">
        <v>140</v>
      </c>
      <c r="AD513" t="s">
        <v>140</v>
      </c>
      <c r="AE513" t="s">
        <v>140</v>
      </c>
      <c r="AF513" t="s">
        <v>140</v>
      </c>
      <c r="AG513" t="s">
        <v>144</v>
      </c>
      <c r="AH513" t="s">
        <v>144</v>
      </c>
      <c r="AI513" t="s">
        <v>144</v>
      </c>
      <c r="AJ513" t="s">
        <v>144</v>
      </c>
      <c r="AK513" t="s">
        <v>144</v>
      </c>
      <c r="AL513" t="s">
        <v>144</v>
      </c>
      <c r="AM513" t="s">
        <v>144</v>
      </c>
      <c r="AN513" t="s">
        <v>144</v>
      </c>
      <c r="AO513" t="s">
        <v>150</v>
      </c>
      <c r="AP513" t="s">
        <v>1493</v>
      </c>
      <c r="AQ513" t="s">
        <v>144</v>
      </c>
      <c r="AS513" t="s">
        <v>144</v>
      </c>
      <c r="AT513" t="s">
        <v>159</v>
      </c>
      <c r="AV513" t="s">
        <v>144</v>
      </c>
      <c r="AW513" t="s">
        <v>144</v>
      </c>
      <c r="AX513" t="s">
        <v>144</v>
      </c>
      <c r="AY513" t="s">
        <v>144</v>
      </c>
      <c r="AZ513" t="s">
        <v>1494</v>
      </c>
      <c r="BA513" t="s">
        <v>142</v>
      </c>
      <c r="BC513" t="s">
        <v>142</v>
      </c>
      <c r="BD513">
        <v>358</v>
      </c>
      <c r="BE513">
        <v>358</v>
      </c>
      <c r="BF513">
        <v>32</v>
      </c>
      <c r="BG513">
        <v>32</v>
      </c>
      <c r="BH513">
        <v>32</v>
      </c>
      <c r="BI513">
        <v>7.47</v>
      </c>
      <c r="BJ513">
        <v>7.47</v>
      </c>
      <c r="BK513" t="s">
        <v>142</v>
      </c>
      <c r="BL513">
        <v>70</v>
      </c>
      <c r="BQ513">
        <v>19</v>
      </c>
      <c r="BR513" t="s">
        <v>142</v>
      </c>
      <c r="BS513" t="s">
        <v>144</v>
      </c>
      <c r="BT513" t="s">
        <v>144</v>
      </c>
      <c r="BU513">
        <v>17</v>
      </c>
      <c r="CM513" s="4">
        <v>40452.520833333336</v>
      </c>
      <c r="CN513" s="4">
        <v>40452.152083333334</v>
      </c>
      <c r="CQ513" t="s">
        <v>142</v>
      </c>
      <c r="CR513" s="1">
        <v>40452</v>
      </c>
      <c r="CS513" s="2">
        <v>0.17430555555555557</v>
      </c>
      <c r="CT513" t="s">
        <v>142</v>
      </c>
      <c r="CU513" s="1">
        <v>40620</v>
      </c>
      <c r="CV513">
        <v>0</v>
      </c>
      <c r="CW513">
        <v>1</v>
      </c>
      <c r="CX513">
        <v>0</v>
      </c>
      <c r="CY513">
        <v>1</v>
      </c>
      <c r="DA513" t="s">
        <v>144</v>
      </c>
      <c r="DC513" t="s">
        <v>142</v>
      </c>
      <c r="DD513" s="1">
        <v>40452</v>
      </c>
      <c r="DE513" s="2">
        <v>0.24652777777777779</v>
      </c>
      <c r="DF513" t="s">
        <v>142</v>
      </c>
      <c r="DG513" s="1">
        <v>40620</v>
      </c>
      <c r="DH513">
        <v>0</v>
      </c>
      <c r="DI513">
        <v>1</v>
      </c>
      <c r="DJ513">
        <v>0</v>
      </c>
      <c r="DK513">
        <v>1</v>
      </c>
      <c r="DM513" t="s">
        <v>144</v>
      </c>
      <c r="DP513" t="s">
        <v>148</v>
      </c>
      <c r="DX513" t="s">
        <v>140</v>
      </c>
      <c r="DY513" t="s">
        <v>140</v>
      </c>
      <c r="DZ513" t="s">
        <v>140</v>
      </c>
      <c r="EA513" t="s">
        <v>140</v>
      </c>
      <c r="EB513" t="s">
        <v>140</v>
      </c>
      <c r="EC513" t="s">
        <v>140</v>
      </c>
      <c r="ED513" t="s">
        <v>140</v>
      </c>
      <c r="EE513" t="s">
        <v>140</v>
      </c>
      <c r="FT513" t="s">
        <v>144</v>
      </c>
    </row>
    <row r="514" spans="1:177" x14ac:dyDescent="0.2">
      <c r="A514" s="8">
        <v>523</v>
      </c>
      <c r="B514" s="15" t="s">
        <v>2128</v>
      </c>
      <c r="C514" s="1">
        <v>40457</v>
      </c>
      <c r="D514">
        <v>4</v>
      </c>
      <c r="E514">
        <v>6</v>
      </c>
      <c r="F514" s="1">
        <v>40457</v>
      </c>
      <c r="G514" t="s">
        <v>138</v>
      </c>
      <c r="H514">
        <v>59</v>
      </c>
      <c r="I514" t="s">
        <v>139</v>
      </c>
      <c r="J514" t="s">
        <v>144</v>
      </c>
      <c r="K514" t="s">
        <v>144</v>
      </c>
      <c r="L514" t="s">
        <v>144</v>
      </c>
      <c r="M514" t="s">
        <v>144</v>
      </c>
      <c r="N514" t="s">
        <v>144</v>
      </c>
      <c r="O514" t="s">
        <v>144</v>
      </c>
      <c r="P514" t="s">
        <v>144</v>
      </c>
      <c r="Q514" t="s">
        <v>144</v>
      </c>
      <c r="R514" t="s">
        <v>142</v>
      </c>
      <c r="S514" t="s">
        <v>144</v>
      </c>
      <c r="T514" t="s">
        <v>144</v>
      </c>
      <c r="U514" t="s">
        <v>144</v>
      </c>
      <c r="V514" t="s">
        <v>144</v>
      </c>
      <c r="W514" t="s">
        <v>144</v>
      </c>
      <c r="X514" t="s">
        <v>144</v>
      </c>
      <c r="Y514" t="s">
        <v>144</v>
      </c>
      <c r="Z514" t="s">
        <v>1495</v>
      </c>
      <c r="AA514" t="s">
        <v>140</v>
      </c>
      <c r="AB514" t="s">
        <v>146</v>
      </c>
      <c r="AC514" t="s">
        <v>140</v>
      </c>
      <c r="AD514" t="s">
        <v>140</v>
      </c>
      <c r="AE514" t="s">
        <v>140</v>
      </c>
      <c r="AF514" t="s">
        <v>140</v>
      </c>
      <c r="AG514" t="s">
        <v>144</v>
      </c>
      <c r="AH514" t="s">
        <v>144</v>
      </c>
      <c r="AI514" t="s">
        <v>144</v>
      </c>
      <c r="AJ514" t="s">
        <v>144</v>
      </c>
      <c r="AK514" t="s">
        <v>144</v>
      </c>
      <c r="AL514" t="s">
        <v>144</v>
      </c>
      <c r="AM514" t="s">
        <v>144</v>
      </c>
      <c r="AN514" t="s">
        <v>144</v>
      </c>
      <c r="AO514" t="s">
        <v>147</v>
      </c>
      <c r="AQ514" t="s">
        <v>144</v>
      </c>
      <c r="AS514" t="s">
        <v>144</v>
      </c>
      <c r="AV514" t="s">
        <v>144</v>
      </c>
      <c r="AW514" t="s">
        <v>144</v>
      </c>
      <c r="AX514" t="s">
        <v>144</v>
      </c>
      <c r="AY514" t="s">
        <v>144</v>
      </c>
      <c r="AZ514" t="s">
        <v>1496</v>
      </c>
      <c r="BA514" t="s">
        <v>144</v>
      </c>
      <c r="BC514" t="s">
        <v>144</v>
      </c>
      <c r="BK514" t="s">
        <v>144</v>
      </c>
      <c r="BM514" t="s">
        <v>144</v>
      </c>
      <c r="BO514">
        <v>3</v>
      </c>
      <c r="BQ514">
        <v>9</v>
      </c>
      <c r="BR514" t="s">
        <v>144</v>
      </c>
      <c r="BS514" t="s">
        <v>144</v>
      </c>
      <c r="BT514" t="s">
        <v>144</v>
      </c>
      <c r="BU514">
        <v>20</v>
      </c>
      <c r="CM514" s="4">
        <v>40457.097222222219</v>
      </c>
      <c r="CN514" s="4">
        <v>40458.070833333331</v>
      </c>
      <c r="CQ514" t="s">
        <v>144</v>
      </c>
      <c r="DA514" t="s">
        <v>144</v>
      </c>
      <c r="DC514" t="s">
        <v>144</v>
      </c>
      <c r="DM514" t="s">
        <v>144</v>
      </c>
      <c r="DP514" t="s">
        <v>148</v>
      </c>
      <c r="DX514" t="s">
        <v>140</v>
      </c>
      <c r="DY514" t="s">
        <v>140</v>
      </c>
      <c r="DZ514" t="s">
        <v>140</v>
      </c>
      <c r="EA514" t="s">
        <v>140</v>
      </c>
      <c r="EB514" t="s">
        <v>140</v>
      </c>
      <c r="EC514" t="s">
        <v>140</v>
      </c>
      <c r="ED514" t="s">
        <v>140</v>
      </c>
      <c r="EE514" t="s">
        <v>140</v>
      </c>
      <c r="FT514" t="s">
        <v>144</v>
      </c>
    </row>
    <row r="515" spans="1:177" x14ac:dyDescent="0.2">
      <c r="A515" s="8">
        <v>524</v>
      </c>
      <c r="B515" s="15" t="s">
        <v>2129</v>
      </c>
      <c r="C515" s="1">
        <v>40463</v>
      </c>
      <c r="D515">
        <v>18</v>
      </c>
      <c r="E515">
        <v>18</v>
      </c>
      <c r="F515" s="1">
        <v>40463</v>
      </c>
      <c r="G515" t="s">
        <v>138</v>
      </c>
      <c r="H515">
        <v>74</v>
      </c>
      <c r="I515" t="s">
        <v>141</v>
      </c>
      <c r="J515" t="s">
        <v>144</v>
      </c>
      <c r="K515" t="s">
        <v>142</v>
      </c>
      <c r="L515" t="s">
        <v>142</v>
      </c>
      <c r="M515" t="s">
        <v>144</v>
      </c>
      <c r="N515" t="s">
        <v>144</v>
      </c>
      <c r="O515" t="s">
        <v>144</v>
      </c>
      <c r="P515" t="s">
        <v>144</v>
      </c>
      <c r="Q515" t="s">
        <v>144</v>
      </c>
      <c r="R515" t="s">
        <v>144</v>
      </c>
      <c r="S515" t="s">
        <v>144</v>
      </c>
      <c r="T515" t="s">
        <v>144</v>
      </c>
      <c r="U515" t="s">
        <v>144</v>
      </c>
      <c r="V515" t="s">
        <v>144</v>
      </c>
      <c r="W515" t="s">
        <v>144</v>
      </c>
      <c r="X515" t="s">
        <v>144</v>
      </c>
      <c r="Y515" t="s">
        <v>144</v>
      </c>
      <c r="Z515" t="s">
        <v>1497</v>
      </c>
      <c r="AA515" t="s">
        <v>140</v>
      </c>
      <c r="AB515" t="s">
        <v>140</v>
      </c>
      <c r="AC515" t="s">
        <v>140</v>
      </c>
      <c r="AD515" t="s">
        <v>140</v>
      </c>
      <c r="AE515" t="s">
        <v>146</v>
      </c>
      <c r="AF515" t="s">
        <v>140</v>
      </c>
      <c r="AG515" t="s">
        <v>144</v>
      </c>
      <c r="AH515" t="s">
        <v>144</v>
      </c>
      <c r="AI515" t="s">
        <v>144</v>
      </c>
      <c r="AJ515" t="s">
        <v>144</v>
      </c>
      <c r="AK515" t="s">
        <v>144</v>
      </c>
      <c r="AL515" t="s">
        <v>144</v>
      </c>
      <c r="AM515" t="s">
        <v>144</v>
      </c>
      <c r="AN515" t="s">
        <v>144</v>
      </c>
      <c r="AO515" t="s">
        <v>147</v>
      </c>
      <c r="AQ515" t="s">
        <v>144</v>
      </c>
      <c r="AS515" t="s">
        <v>144</v>
      </c>
      <c r="AT515" t="s">
        <v>151</v>
      </c>
      <c r="AU515">
        <v>18</v>
      </c>
      <c r="AV515" t="s">
        <v>144</v>
      </c>
      <c r="AW515" t="s">
        <v>144</v>
      </c>
      <c r="AX515" t="s">
        <v>144</v>
      </c>
      <c r="AY515" t="s">
        <v>144</v>
      </c>
      <c r="BA515" t="s">
        <v>144</v>
      </c>
      <c r="BC515" t="s">
        <v>142</v>
      </c>
      <c r="BD515">
        <v>315</v>
      </c>
      <c r="BE515">
        <v>57</v>
      </c>
      <c r="BF515">
        <v>31</v>
      </c>
      <c r="BG515">
        <v>31</v>
      </c>
      <c r="BH515">
        <v>29</v>
      </c>
      <c r="BI515">
        <v>7.53</v>
      </c>
      <c r="BJ515">
        <v>7.49</v>
      </c>
      <c r="BK515" t="s">
        <v>144</v>
      </c>
      <c r="BL515">
        <v>0.5</v>
      </c>
      <c r="BM515" t="s">
        <v>142</v>
      </c>
      <c r="BQ515">
        <v>18</v>
      </c>
      <c r="BR515" t="s">
        <v>142</v>
      </c>
      <c r="BS515" t="s">
        <v>144</v>
      </c>
      <c r="BT515" t="s">
        <v>144</v>
      </c>
      <c r="BU515">
        <v>15</v>
      </c>
      <c r="CM515" s="4">
        <v>40463.82708333333</v>
      </c>
      <c r="CN515" s="4">
        <v>40464.144444444442</v>
      </c>
      <c r="CQ515" t="s">
        <v>142</v>
      </c>
      <c r="CR515" s="1">
        <v>40457</v>
      </c>
      <c r="CS515" s="2">
        <v>0.8208333333333333</v>
      </c>
      <c r="CT515" t="s">
        <v>142</v>
      </c>
      <c r="CU515" s="1">
        <v>40620</v>
      </c>
      <c r="CV515">
        <v>3</v>
      </c>
      <c r="CW515">
        <v>3</v>
      </c>
      <c r="CX515">
        <v>3</v>
      </c>
      <c r="CY515">
        <v>4</v>
      </c>
      <c r="DA515" t="s">
        <v>144</v>
      </c>
      <c r="DC515" t="s">
        <v>144</v>
      </c>
      <c r="DM515" t="s">
        <v>144</v>
      </c>
      <c r="DP515" t="s">
        <v>173</v>
      </c>
      <c r="DX515" t="s">
        <v>140</v>
      </c>
      <c r="DY515" t="s">
        <v>146</v>
      </c>
      <c r="DZ515" t="s">
        <v>140</v>
      </c>
      <c r="EA515" t="s">
        <v>140</v>
      </c>
      <c r="EB515" t="s">
        <v>140</v>
      </c>
      <c r="EC515" t="s">
        <v>140</v>
      </c>
      <c r="ED515" t="s">
        <v>140</v>
      </c>
      <c r="EE515" t="s">
        <v>140</v>
      </c>
      <c r="EG515" t="s">
        <v>163</v>
      </c>
      <c r="EL515" t="s">
        <v>153</v>
      </c>
      <c r="EM515" t="s">
        <v>519</v>
      </c>
      <c r="FT515" t="s">
        <v>144</v>
      </c>
    </row>
    <row r="516" spans="1:177" x14ac:dyDescent="0.2">
      <c r="A516" s="8">
        <v>525</v>
      </c>
      <c r="B516" s="15" t="s">
        <v>2130</v>
      </c>
      <c r="C516" s="1">
        <v>40470</v>
      </c>
      <c r="D516">
        <v>7</v>
      </c>
      <c r="E516">
        <v>9</v>
      </c>
      <c r="F516" s="1">
        <v>40470</v>
      </c>
      <c r="G516" t="s">
        <v>138</v>
      </c>
      <c r="H516">
        <v>66</v>
      </c>
      <c r="I516" t="s">
        <v>141</v>
      </c>
      <c r="J516" t="s">
        <v>144</v>
      </c>
      <c r="K516" t="s">
        <v>144</v>
      </c>
      <c r="L516" t="s">
        <v>144</v>
      </c>
      <c r="M516" t="s">
        <v>144</v>
      </c>
      <c r="N516" t="s">
        <v>144</v>
      </c>
      <c r="O516" t="s">
        <v>144</v>
      </c>
      <c r="P516" t="s">
        <v>144</v>
      </c>
      <c r="Q516" t="s">
        <v>142</v>
      </c>
      <c r="R516" t="s">
        <v>144</v>
      </c>
      <c r="S516" t="s">
        <v>144</v>
      </c>
      <c r="T516" t="s">
        <v>144</v>
      </c>
      <c r="U516" t="s">
        <v>144</v>
      </c>
      <c r="V516" t="s">
        <v>144</v>
      </c>
      <c r="W516" t="s">
        <v>144</v>
      </c>
      <c r="X516" t="s">
        <v>144</v>
      </c>
      <c r="Y516" t="s">
        <v>142</v>
      </c>
      <c r="Z516" t="s">
        <v>1498</v>
      </c>
      <c r="AA516" t="s">
        <v>146</v>
      </c>
      <c r="AB516" t="s">
        <v>140</v>
      </c>
      <c r="AC516" t="s">
        <v>140</v>
      </c>
      <c r="AD516" t="s">
        <v>140</v>
      </c>
      <c r="AE516" t="s">
        <v>140</v>
      </c>
      <c r="AF516" t="s">
        <v>140</v>
      </c>
      <c r="AG516" t="s">
        <v>144</v>
      </c>
      <c r="AH516" t="s">
        <v>144</v>
      </c>
      <c r="AI516" t="s">
        <v>144</v>
      </c>
      <c r="AJ516" t="s">
        <v>144</v>
      </c>
      <c r="AK516" t="s">
        <v>144</v>
      </c>
      <c r="AL516" t="s">
        <v>144</v>
      </c>
      <c r="AM516" t="s">
        <v>144</v>
      </c>
      <c r="AN516" t="s">
        <v>144</v>
      </c>
      <c r="AO516" t="s">
        <v>147</v>
      </c>
      <c r="AQ516" t="s">
        <v>144</v>
      </c>
      <c r="AS516" t="s">
        <v>144</v>
      </c>
      <c r="AT516" t="s">
        <v>151</v>
      </c>
      <c r="AV516" t="s">
        <v>144</v>
      </c>
      <c r="AW516" t="s">
        <v>144</v>
      </c>
      <c r="AX516" t="s">
        <v>144</v>
      </c>
      <c r="AY516" t="s">
        <v>144</v>
      </c>
      <c r="AZ516" t="s">
        <v>1499</v>
      </c>
      <c r="BA516" t="s">
        <v>144</v>
      </c>
      <c r="BC516" t="s">
        <v>144</v>
      </c>
      <c r="BK516" t="s">
        <v>144</v>
      </c>
      <c r="BL516">
        <v>44</v>
      </c>
      <c r="BM516" t="s">
        <v>144</v>
      </c>
      <c r="BO516">
        <v>6</v>
      </c>
      <c r="BQ516">
        <v>31</v>
      </c>
      <c r="BR516" t="s">
        <v>142</v>
      </c>
      <c r="BS516" t="s">
        <v>144</v>
      </c>
      <c r="BT516" t="s">
        <v>144</v>
      </c>
      <c r="BU516">
        <v>17</v>
      </c>
      <c r="CM516" s="4">
        <v>40470.21875</v>
      </c>
      <c r="CN516" s="4">
        <v>40470.490972222222</v>
      </c>
      <c r="CQ516" t="s">
        <v>142</v>
      </c>
      <c r="CR516" s="1">
        <v>40470</v>
      </c>
      <c r="CS516" s="2">
        <v>0.30555555555555552</v>
      </c>
      <c r="CT516" t="s">
        <v>142</v>
      </c>
      <c r="CU516" s="1">
        <v>40620</v>
      </c>
      <c r="CV516">
        <v>3</v>
      </c>
      <c r="CW516">
        <v>3</v>
      </c>
      <c r="CX516">
        <v>3</v>
      </c>
      <c r="CY516">
        <v>3</v>
      </c>
      <c r="DA516" t="s">
        <v>144</v>
      </c>
      <c r="DC516" t="s">
        <v>142</v>
      </c>
      <c r="DD516" s="1">
        <v>40471</v>
      </c>
      <c r="DE516" s="2">
        <v>0.22430555555555556</v>
      </c>
      <c r="DF516" t="s">
        <v>142</v>
      </c>
      <c r="DG516" s="1">
        <v>40620</v>
      </c>
      <c r="DH516">
        <v>3</v>
      </c>
      <c r="DI516">
        <v>3</v>
      </c>
      <c r="DJ516">
        <v>3</v>
      </c>
      <c r="DK516">
        <v>3</v>
      </c>
      <c r="DM516" t="s">
        <v>142</v>
      </c>
      <c r="DN516" s="1">
        <v>40471</v>
      </c>
      <c r="DP516" t="s">
        <v>152</v>
      </c>
      <c r="DX516" t="s">
        <v>146</v>
      </c>
      <c r="DY516" t="s">
        <v>140</v>
      </c>
      <c r="DZ516" t="s">
        <v>140</v>
      </c>
      <c r="EA516" t="s">
        <v>140</v>
      </c>
      <c r="EB516" t="s">
        <v>140</v>
      </c>
      <c r="EC516" t="s">
        <v>140</v>
      </c>
      <c r="ED516" t="s">
        <v>146</v>
      </c>
      <c r="EE516" t="s">
        <v>140</v>
      </c>
      <c r="EF516" t="s">
        <v>1500</v>
      </c>
      <c r="EG516" t="s">
        <v>153</v>
      </c>
      <c r="EH516" t="s">
        <v>217</v>
      </c>
      <c r="FG516" t="s">
        <v>162</v>
      </c>
      <c r="FT516" t="s">
        <v>144</v>
      </c>
    </row>
    <row r="517" spans="1:177" x14ac:dyDescent="0.2">
      <c r="A517" s="8">
        <v>526</v>
      </c>
      <c r="B517" s="15" t="s">
        <v>2131</v>
      </c>
      <c r="C517" s="1">
        <v>40476</v>
      </c>
      <c r="D517">
        <v>14</v>
      </c>
      <c r="E517">
        <v>18</v>
      </c>
      <c r="F517" s="1">
        <v>40476</v>
      </c>
      <c r="G517" t="s">
        <v>138</v>
      </c>
      <c r="H517">
        <v>57</v>
      </c>
      <c r="I517" t="s">
        <v>141</v>
      </c>
      <c r="J517" t="s">
        <v>144</v>
      </c>
      <c r="K517" t="s">
        <v>142</v>
      </c>
      <c r="L517" t="s">
        <v>142</v>
      </c>
      <c r="M517" t="s">
        <v>144</v>
      </c>
      <c r="N517" t="s">
        <v>144</v>
      </c>
      <c r="O517" t="s">
        <v>144</v>
      </c>
      <c r="P517" t="s">
        <v>144</v>
      </c>
      <c r="Q517" t="s">
        <v>142</v>
      </c>
      <c r="R517" t="s">
        <v>144</v>
      </c>
      <c r="S517" t="s">
        <v>144</v>
      </c>
      <c r="T517" t="s">
        <v>144</v>
      </c>
      <c r="U517" t="s">
        <v>144</v>
      </c>
      <c r="V517" t="s">
        <v>144</v>
      </c>
      <c r="W517" t="s">
        <v>142</v>
      </c>
      <c r="X517" t="s">
        <v>144</v>
      </c>
      <c r="Y517" t="s">
        <v>142</v>
      </c>
      <c r="Z517" t="s">
        <v>1501</v>
      </c>
      <c r="AA517" t="s">
        <v>140</v>
      </c>
      <c r="AB517" t="s">
        <v>140</v>
      </c>
      <c r="AC517" t="s">
        <v>140</v>
      </c>
      <c r="AD517" t="s">
        <v>140</v>
      </c>
      <c r="AE517" t="s">
        <v>140</v>
      </c>
      <c r="AF517" t="s">
        <v>146</v>
      </c>
      <c r="AG517" t="s">
        <v>142</v>
      </c>
      <c r="AH517" t="s">
        <v>144</v>
      </c>
      <c r="AI517" t="s">
        <v>144</v>
      </c>
      <c r="AJ517" t="s">
        <v>144</v>
      </c>
      <c r="AK517" t="s">
        <v>144</v>
      </c>
      <c r="AL517" t="s">
        <v>144</v>
      </c>
      <c r="AM517" t="s">
        <v>144</v>
      </c>
      <c r="AN517" t="s">
        <v>144</v>
      </c>
      <c r="AO517" t="s">
        <v>147</v>
      </c>
      <c r="AQ517" t="s">
        <v>144</v>
      </c>
      <c r="AS517" t="s">
        <v>144</v>
      </c>
      <c r="AT517" t="s">
        <v>159</v>
      </c>
      <c r="AV517" t="s">
        <v>144</v>
      </c>
      <c r="AW517" t="s">
        <v>144</v>
      </c>
      <c r="AX517" t="s">
        <v>144</v>
      </c>
      <c r="AY517" t="s">
        <v>144</v>
      </c>
      <c r="AZ517" t="s">
        <v>1502</v>
      </c>
      <c r="BA517" t="s">
        <v>142</v>
      </c>
      <c r="BC517" t="s">
        <v>142</v>
      </c>
      <c r="BD517">
        <v>137</v>
      </c>
      <c r="BE517">
        <v>62</v>
      </c>
      <c r="BF517">
        <v>30</v>
      </c>
      <c r="BG517">
        <v>30</v>
      </c>
      <c r="BH517">
        <v>23</v>
      </c>
      <c r="BI517">
        <v>7.4</v>
      </c>
      <c r="BJ517">
        <v>7.19</v>
      </c>
      <c r="BK517" t="s">
        <v>142</v>
      </c>
      <c r="BL517">
        <v>100</v>
      </c>
      <c r="BQ517">
        <v>32</v>
      </c>
      <c r="BR517" t="s">
        <v>142</v>
      </c>
      <c r="BS517" t="s">
        <v>144</v>
      </c>
      <c r="BT517" t="s">
        <v>142</v>
      </c>
      <c r="BU517">
        <v>19</v>
      </c>
      <c r="CM517" s="4">
        <v>40476.645833333336</v>
      </c>
      <c r="CN517" s="4">
        <v>40477.177083333336</v>
      </c>
      <c r="CQ517" t="s">
        <v>142</v>
      </c>
      <c r="CR517" s="1">
        <v>40476</v>
      </c>
      <c r="CS517" s="2">
        <v>0.44027777777777777</v>
      </c>
      <c r="CT517" t="s">
        <v>142</v>
      </c>
      <c r="CU517" s="1">
        <v>40620</v>
      </c>
      <c r="CV517">
        <v>3</v>
      </c>
      <c r="CW517">
        <v>3</v>
      </c>
      <c r="CX517">
        <v>3</v>
      </c>
      <c r="CY517">
        <v>4</v>
      </c>
      <c r="DA517" t="s">
        <v>142</v>
      </c>
      <c r="DB517" s="1">
        <v>40476</v>
      </c>
      <c r="DC517" t="s">
        <v>142</v>
      </c>
      <c r="DD517" s="1">
        <v>40477</v>
      </c>
      <c r="DE517" s="2">
        <v>0.17430555555555557</v>
      </c>
      <c r="DF517" t="s">
        <v>142</v>
      </c>
      <c r="DG517" s="1">
        <v>40620</v>
      </c>
      <c r="DH517">
        <v>0</v>
      </c>
      <c r="DI517">
        <v>0</v>
      </c>
      <c r="DJ517">
        <v>3</v>
      </c>
      <c r="DK517">
        <v>3</v>
      </c>
      <c r="DM517" t="s">
        <v>144</v>
      </c>
      <c r="DP517" t="s">
        <v>173</v>
      </c>
      <c r="DX517" t="s">
        <v>140</v>
      </c>
      <c r="DY517" t="s">
        <v>146</v>
      </c>
      <c r="DZ517" t="s">
        <v>140</v>
      </c>
      <c r="EA517" t="s">
        <v>140</v>
      </c>
      <c r="EB517" t="s">
        <v>140</v>
      </c>
      <c r="EC517" t="s">
        <v>140</v>
      </c>
      <c r="ED517" t="s">
        <v>146</v>
      </c>
      <c r="EE517" t="s">
        <v>140</v>
      </c>
      <c r="EF517" t="s">
        <v>1500</v>
      </c>
      <c r="EG517" t="s">
        <v>163</v>
      </c>
      <c r="EL517" t="s">
        <v>163</v>
      </c>
      <c r="FG517" t="s">
        <v>163</v>
      </c>
      <c r="FT517" t="s">
        <v>144</v>
      </c>
    </row>
    <row r="518" spans="1:177" x14ac:dyDescent="0.2">
      <c r="A518" s="8">
        <v>527</v>
      </c>
      <c r="B518" s="15" t="s">
        <v>2132</v>
      </c>
      <c r="C518" s="1">
        <v>40447</v>
      </c>
      <c r="D518">
        <v>12</v>
      </c>
      <c r="E518">
        <v>17</v>
      </c>
      <c r="F518" s="1">
        <v>40477</v>
      </c>
      <c r="G518" t="s">
        <v>138</v>
      </c>
      <c r="H518">
        <v>61</v>
      </c>
      <c r="I518" t="s">
        <v>139</v>
      </c>
      <c r="J518" t="s">
        <v>144</v>
      </c>
      <c r="K518" t="s">
        <v>142</v>
      </c>
      <c r="L518" t="s">
        <v>144</v>
      </c>
      <c r="M518" t="s">
        <v>144</v>
      </c>
      <c r="N518" t="s">
        <v>144</v>
      </c>
      <c r="O518" t="s">
        <v>144</v>
      </c>
      <c r="P518" t="s">
        <v>144</v>
      </c>
      <c r="Q518" t="s">
        <v>142</v>
      </c>
      <c r="R518" t="s">
        <v>144</v>
      </c>
      <c r="S518" t="s">
        <v>144</v>
      </c>
      <c r="T518" t="s">
        <v>144</v>
      </c>
      <c r="U518" t="s">
        <v>144</v>
      </c>
      <c r="V518" t="s">
        <v>144</v>
      </c>
      <c r="W518" t="s">
        <v>144</v>
      </c>
      <c r="X518" t="s">
        <v>144</v>
      </c>
      <c r="Y518" t="s">
        <v>142</v>
      </c>
      <c r="Z518" t="s">
        <v>1503</v>
      </c>
      <c r="AA518" t="s">
        <v>146</v>
      </c>
      <c r="AB518" t="s">
        <v>140</v>
      </c>
      <c r="AC518" t="s">
        <v>140</v>
      </c>
      <c r="AD518" t="s">
        <v>140</v>
      </c>
      <c r="AE518" t="s">
        <v>140</v>
      </c>
      <c r="AF518" t="s">
        <v>140</v>
      </c>
      <c r="AG518" t="s">
        <v>142</v>
      </c>
      <c r="AH518" t="s">
        <v>144</v>
      </c>
      <c r="AI518" t="s">
        <v>144</v>
      </c>
      <c r="AJ518" t="s">
        <v>144</v>
      </c>
      <c r="AK518" t="s">
        <v>144</v>
      </c>
      <c r="AL518" t="s">
        <v>144</v>
      </c>
      <c r="AM518" t="s">
        <v>144</v>
      </c>
      <c r="AN518" t="s">
        <v>144</v>
      </c>
      <c r="AO518" t="s">
        <v>561</v>
      </c>
      <c r="AP518" t="s">
        <v>224</v>
      </c>
      <c r="AQ518" t="s">
        <v>142</v>
      </c>
      <c r="AR518" t="s">
        <v>142</v>
      </c>
      <c r="AS518" t="s">
        <v>142</v>
      </c>
      <c r="AT518" t="s">
        <v>159</v>
      </c>
      <c r="AV518" t="s">
        <v>144</v>
      </c>
      <c r="AW518" t="s">
        <v>144</v>
      </c>
      <c r="AX518" t="s">
        <v>144</v>
      </c>
      <c r="AY518" t="s">
        <v>144</v>
      </c>
      <c r="AZ518" t="s">
        <v>1504</v>
      </c>
      <c r="BA518" t="s">
        <v>144</v>
      </c>
      <c r="BC518" t="s">
        <v>142</v>
      </c>
      <c r="BD518">
        <v>141</v>
      </c>
      <c r="BE518">
        <v>141</v>
      </c>
      <c r="BF518">
        <v>24</v>
      </c>
      <c r="BG518">
        <v>24</v>
      </c>
      <c r="BH518">
        <v>24</v>
      </c>
      <c r="BI518">
        <v>7.52</v>
      </c>
      <c r="BJ518">
        <v>7.52</v>
      </c>
      <c r="BK518" t="s">
        <v>144</v>
      </c>
      <c r="BL518">
        <v>50</v>
      </c>
      <c r="BM518" t="s">
        <v>142</v>
      </c>
      <c r="BN518">
        <v>50</v>
      </c>
      <c r="BQ518">
        <v>22</v>
      </c>
      <c r="BR518" t="s">
        <v>142</v>
      </c>
      <c r="BS518" t="s">
        <v>144</v>
      </c>
      <c r="BT518" t="s">
        <v>144</v>
      </c>
      <c r="BU518">
        <v>19</v>
      </c>
      <c r="CM518" s="4">
        <v>40478.697916666664</v>
      </c>
      <c r="CN518" s="4">
        <v>40479.302777777775</v>
      </c>
      <c r="CQ518" t="s">
        <v>142</v>
      </c>
      <c r="CR518" s="1">
        <v>40477</v>
      </c>
      <c r="CS518" s="2">
        <v>0.68888888888888899</v>
      </c>
      <c r="CT518" t="s">
        <v>142</v>
      </c>
      <c r="CU518" s="1">
        <v>40655</v>
      </c>
      <c r="CV518">
        <v>3</v>
      </c>
      <c r="CW518">
        <v>3</v>
      </c>
      <c r="CX518">
        <v>3</v>
      </c>
      <c r="CY518">
        <v>3</v>
      </c>
      <c r="DA518" t="s">
        <v>144</v>
      </c>
      <c r="DC518" t="s">
        <v>142</v>
      </c>
      <c r="DD518" s="1">
        <v>40478</v>
      </c>
      <c r="DE518" s="2">
        <v>0.45624999999999999</v>
      </c>
      <c r="DF518" t="s">
        <v>142</v>
      </c>
      <c r="DG518" s="1">
        <v>40655</v>
      </c>
      <c r="DH518">
        <v>3</v>
      </c>
      <c r="DI518">
        <v>3</v>
      </c>
      <c r="DJ518">
        <v>3</v>
      </c>
      <c r="DK518">
        <v>3</v>
      </c>
      <c r="DM518" t="s">
        <v>144</v>
      </c>
      <c r="DP518" t="s">
        <v>152</v>
      </c>
      <c r="DX518" t="s">
        <v>146</v>
      </c>
      <c r="DY518" t="s">
        <v>140</v>
      </c>
      <c r="DZ518" t="s">
        <v>140</v>
      </c>
      <c r="EA518" t="s">
        <v>140</v>
      </c>
      <c r="EB518" t="s">
        <v>140</v>
      </c>
      <c r="EC518" t="s">
        <v>140</v>
      </c>
      <c r="ED518" t="s">
        <v>140</v>
      </c>
      <c r="EE518" t="s">
        <v>140</v>
      </c>
      <c r="EG518" t="s">
        <v>153</v>
      </c>
      <c r="EH518" t="s">
        <v>209</v>
      </c>
      <c r="FT518" t="s">
        <v>142</v>
      </c>
      <c r="FU518" s="1">
        <v>40492</v>
      </c>
    </row>
    <row r="519" spans="1:177" x14ac:dyDescent="0.2">
      <c r="A519" s="8">
        <v>528</v>
      </c>
      <c r="B519" s="15" t="s">
        <v>2133</v>
      </c>
      <c r="C519" s="1">
        <v>40479</v>
      </c>
      <c r="D519">
        <v>23</v>
      </c>
      <c r="E519">
        <v>8</v>
      </c>
      <c r="F519" s="1">
        <v>40480</v>
      </c>
      <c r="G519" t="s">
        <v>138</v>
      </c>
      <c r="H519">
        <v>39</v>
      </c>
      <c r="I519" t="s">
        <v>139</v>
      </c>
      <c r="J519" t="s">
        <v>144</v>
      </c>
      <c r="K519" t="s">
        <v>144</v>
      </c>
      <c r="L519" t="s">
        <v>144</v>
      </c>
      <c r="M519" t="s">
        <v>144</v>
      </c>
      <c r="N519" t="s">
        <v>144</v>
      </c>
      <c r="O519" t="s">
        <v>144</v>
      </c>
      <c r="P519" t="s">
        <v>144</v>
      </c>
      <c r="Q519" t="s">
        <v>142</v>
      </c>
      <c r="R519" t="s">
        <v>144</v>
      </c>
      <c r="S519" t="s">
        <v>144</v>
      </c>
      <c r="T519" t="s">
        <v>144</v>
      </c>
      <c r="U519" t="s">
        <v>144</v>
      </c>
      <c r="V519" t="s">
        <v>144</v>
      </c>
      <c r="W519" t="s">
        <v>142</v>
      </c>
      <c r="X519" t="s">
        <v>142</v>
      </c>
      <c r="Y519" t="s">
        <v>142</v>
      </c>
      <c r="Z519" t="s">
        <v>1505</v>
      </c>
      <c r="AA519" t="s">
        <v>146</v>
      </c>
      <c r="AB519" t="s">
        <v>140</v>
      </c>
      <c r="AC519" t="s">
        <v>140</v>
      </c>
      <c r="AD519" t="s">
        <v>140</v>
      </c>
      <c r="AE519" t="s">
        <v>140</v>
      </c>
      <c r="AF519" t="s">
        <v>140</v>
      </c>
      <c r="AG519" t="s">
        <v>144</v>
      </c>
      <c r="AH519" t="s">
        <v>144</v>
      </c>
      <c r="AI519" t="s">
        <v>144</v>
      </c>
      <c r="AJ519" t="s">
        <v>144</v>
      </c>
      <c r="AK519" t="s">
        <v>144</v>
      </c>
      <c r="AL519" t="s">
        <v>144</v>
      </c>
      <c r="AM519" t="s">
        <v>142</v>
      </c>
      <c r="AN519" t="s">
        <v>142</v>
      </c>
      <c r="AO519" t="s">
        <v>147</v>
      </c>
      <c r="AQ519" t="s">
        <v>144</v>
      </c>
      <c r="AS519" t="s">
        <v>144</v>
      </c>
      <c r="AU519" t="s">
        <v>435</v>
      </c>
      <c r="AV519" t="s">
        <v>144</v>
      </c>
      <c r="AW519" t="s">
        <v>144</v>
      </c>
      <c r="AX519" t="s">
        <v>144</v>
      </c>
      <c r="AY519" t="s">
        <v>144</v>
      </c>
      <c r="AZ519" t="s">
        <v>1506</v>
      </c>
      <c r="BA519" t="s">
        <v>142</v>
      </c>
      <c r="BC519" t="s">
        <v>142</v>
      </c>
      <c r="BD519">
        <v>245</v>
      </c>
      <c r="BE519">
        <v>80</v>
      </c>
      <c r="BF519">
        <v>31</v>
      </c>
      <c r="BG519">
        <v>50</v>
      </c>
      <c r="BH519">
        <v>31</v>
      </c>
      <c r="BI519">
        <v>7.31</v>
      </c>
      <c r="BJ519">
        <v>7.17</v>
      </c>
      <c r="BK519" t="s">
        <v>142</v>
      </c>
      <c r="BL519">
        <v>0.4</v>
      </c>
      <c r="BQ519">
        <v>38</v>
      </c>
      <c r="BR519" t="s">
        <v>142</v>
      </c>
      <c r="BS519" t="s">
        <v>144</v>
      </c>
      <c r="BT519" t="s">
        <v>142</v>
      </c>
      <c r="BU519">
        <v>26</v>
      </c>
      <c r="CM519" s="4">
        <v>40481.267361111109</v>
      </c>
      <c r="CN519" s="4">
        <v>40481.440972222219</v>
      </c>
      <c r="CQ519" t="s">
        <v>142</v>
      </c>
      <c r="CR519" s="1">
        <v>40480</v>
      </c>
      <c r="CS519" s="2">
        <v>0.2902777777777778</v>
      </c>
      <c r="CT519" t="s">
        <v>142</v>
      </c>
      <c r="CU519" s="1">
        <v>40655</v>
      </c>
      <c r="CV519">
        <v>3</v>
      </c>
      <c r="CW519">
        <v>1</v>
      </c>
      <c r="CX519">
        <v>0</v>
      </c>
      <c r="CY519">
        <v>3</v>
      </c>
      <c r="DA519" t="s">
        <v>142</v>
      </c>
      <c r="DB519" s="1">
        <v>40480</v>
      </c>
      <c r="DC519" t="s">
        <v>142</v>
      </c>
      <c r="DD519" s="1">
        <v>40297</v>
      </c>
      <c r="DE519" s="2">
        <v>0.87847222222222221</v>
      </c>
      <c r="DF519" t="s">
        <v>142</v>
      </c>
      <c r="DG519" s="1">
        <v>40290</v>
      </c>
      <c r="DH519">
        <v>3</v>
      </c>
      <c r="DI519">
        <v>1</v>
      </c>
      <c r="DJ519">
        <v>1</v>
      </c>
      <c r="DK519">
        <v>2</v>
      </c>
      <c r="DM519" t="s">
        <v>144</v>
      </c>
      <c r="DP519" t="s">
        <v>173</v>
      </c>
      <c r="DX519" t="s">
        <v>146</v>
      </c>
      <c r="DY519" t="s">
        <v>146</v>
      </c>
      <c r="DZ519" t="s">
        <v>140</v>
      </c>
      <c r="EA519" t="s">
        <v>146</v>
      </c>
      <c r="EB519" t="s">
        <v>140</v>
      </c>
      <c r="EC519" t="s">
        <v>140</v>
      </c>
      <c r="ED519" t="s">
        <v>146</v>
      </c>
      <c r="EE519" t="s">
        <v>140</v>
      </c>
      <c r="EF519" t="s">
        <v>1183</v>
      </c>
      <c r="EG519" t="s">
        <v>153</v>
      </c>
      <c r="EH519" t="s">
        <v>296</v>
      </c>
      <c r="EI519" t="s">
        <v>209</v>
      </c>
      <c r="EJ519" t="s">
        <v>176</v>
      </c>
      <c r="EL519" t="s">
        <v>153</v>
      </c>
      <c r="EM519" t="s">
        <v>296</v>
      </c>
      <c r="EW519" t="s">
        <v>153</v>
      </c>
      <c r="EX519" t="s">
        <v>296</v>
      </c>
      <c r="FG519" t="s">
        <v>162</v>
      </c>
      <c r="FT519" t="s">
        <v>144</v>
      </c>
    </row>
    <row r="520" spans="1:177" x14ac:dyDescent="0.2">
      <c r="A520" s="8">
        <v>529</v>
      </c>
      <c r="B520" s="15" t="s">
        <v>2134</v>
      </c>
      <c r="C520" s="1">
        <v>40489</v>
      </c>
      <c r="D520">
        <v>17</v>
      </c>
      <c r="E520">
        <v>5</v>
      </c>
      <c r="F520" s="1">
        <v>40491</v>
      </c>
      <c r="G520" t="s">
        <v>138</v>
      </c>
      <c r="H520">
        <v>62</v>
      </c>
      <c r="I520" t="s">
        <v>139</v>
      </c>
      <c r="J520" t="s">
        <v>144</v>
      </c>
      <c r="K520" t="s">
        <v>144</v>
      </c>
      <c r="L520" t="s">
        <v>142</v>
      </c>
      <c r="M520" t="s">
        <v>144</v>
      </c>
      <c r="N520" t="s">
        <v>144</v>
      </c>
      <c r="O520" t="s">
        <v>144</v>
      </c>
      <c r="P520" t="s">
        <v>144</v>
      </c>
      <c r="Q520" t="s">
        <v>142</v>
      </c>
      <c r="R520" t="s">
        <v>144</v>
      </c>
      <c r="S520" t="s">
        <v>144</v>
      </c>
      <c r="T520" t="s">
        <v>144</v>
      </c>
      <c r="U520" t="s">
        <v>144</v>
      </c>
      <c r="V520" t="s">
        <v>144</v>
      </c>
      <c r="W520" t="s">
        <v>144</v>
      </c>
      <c r="X520" t="s">
        <v>144</v>
      </c>
      <c r="Y520" t="s">
        <v>142</v>
      </c>
      <c r="Z520" t="s">
        <v>1507</v>
      </c>
      <c r="AA520" t="s">
        <v>146</v>
      </c>
      <c r="AB520" t="s">
        <v>140</v>
      </c>
      <c r="AC520" t="s">
        <v>140</v>
      </c>
      <c r="AD520" t="s">
        <v>140</v>
      </c>
      <c r="AE520" t="s">
        <v>140</v>
      </c>
      <c r="AF520" t="s">
        <v>140</v>
      </c>
      <c r="AG520" t="s">
        <v>144</v>
      </c>
      <c r="AH520" t="s">
        <v>142</v>
      </c>
      <c r="AI520" t="s">
        <v>144</v>
      </c>
      <c r="AJ520" t="s">
        <v>144</v>
      </c>
      <c r="AK520" t="s">
        <v>144</v>
      </c>
      <c r="AL520" t="s">
        <v>144</v>
      </c>
      <c r="AM520" t="s">
        <v>144</v>
      </c>
      <c r="AN520" t="s">
        <v>144</v>
      </c>
      <c r="AO520" t="s">
        <v>150</v>
      </c>
      <c r="AP520" t="s">
        <v>1508</v>
      </c>
      <c r="AQ520" t="s">
        <v>144</v>
      </c>
      <c r="AS520" t="s">
        <v>144</v>
      </c>
      <c r="AT520" t="s">
        <v>151</v>
      </c>
      <c r="AU520">
        <v>46</v>
      </c>
      <c r="AV520" t="s">
        <v>144</v>
      </c>
      <c r="AW520" t="s">
        <v>144</v>
      </c>
      <c r="AX520" t="s">
        <v>144</v>
      </c>
      <c r="AY520" t="s">
        <v>144</v>
      </c>
      <c r="BA520" t="s">
        <v>144</v>
      </c>
      <c r="BC520" t="s">
        <v>144</v>
      </c>
      <c r="BK520" t="s">
        <v>144</v>
      </c>
      <c r="BM520" t="s">
        <v>144</v>
      </c>
      <c r="BO520">
        <v>2</v>
      </c>
      <c r="BQ520">
        <v>15</v>
      </c>
      <c r="BR520" t="s">
        <v>142</v>
      </c>
      <c r="BS520" t="s">
        <v>144</v>
      </c>
      <c r="BT520" t="s">
        <v>144</v>
      </c>
      <c r="BU520">
        <v>13</v>
      </c>
      <c r="CM520" s="4">
        <v>40491.0625</v>
      </c>
      <c r="CN520" s="4">
        <v>40491.25</v>
      </c>
      <c r="CQ520" t="s">
        <v>142</v>
      </c>
      <c r="CR520" s="1">
        <v>40491</v>
      </c>
      <c r="CS520" s="2">
        <v>0.35833333333333334</v>
      </c>
      <c r="CT520" t="s">
        <v>142</v>
      </c>
      <c r="CU520" s="1">
        <v>40655</v>
      </c>
      <c r="CV520">
        <v>4</v>
      </c>
      <c r="CW520">
        <v>0</v>
      </c>
      <c r="CX520">
        <v>4</v>
      </c>
      <c r="CY520">
        <v>0</v>
      </c>
      <c r="DA520" t="s">
        <v>144</v>
      </c>
      <c r="DC520" t="s">
        <v>144</v>
      </c>
      <c r="DM520" t="s">
        <v>144</v>
      </c>
      <c r="DP520" t="s">
        <v>152</v>
      </c>
      <c r="DX520" t="s">
        <v>140</v>
      </c>
      <c r="DY520" t="s">
        <v>146</v>
      </c>
      <c r="DZ520" t="s">
        <v>140</v>
      </c>
      <c r="EA520" t="s">
        <v>140</v>
      </c>
      <c r="EB520" t="s">
        <v>140</v>
      </c>
      <c r="EC520" t="s">
        <v>140</v>
      </c>
      <c r="ED520" t="s">
        <v>140</v>
      </c>
      <c r="EE520" t="s">
        <v>140</v>
      </c>
      <c r="EG520" t="s">
        <v>163</v>
      </c>
      <c r="EL520" t="s">
        <v>163</v>
      </c>
      <c r="FT520" t="s">
        <v>144</v>
      </c>
    </row>
    <row r="521" spans="1:177" x14ac:dyDescent="0.2">
      <c r="A521" s="8">
        <v>530</v>
      </c>
      <c r="B521" s="15" t="s">
        <v>2135</v>
      </c>
      <c r="C521" s="1">
        <v>40491</v>
      </c>
      <c r="D521">
        <v>1</v>
      </c>
      <c r="E521">
        <v>1</v>
      </c>
      <c r="F521" s="1">
        <v>40491</v>
      </c>
      <c r="G521" t="s">
        <v>138</v>
      </c>
      <c r="H521">
        <v>57</v>
      </c>
      <c r="I521" t="s">
        <v>139</v>
      </c>
      <c r="J521" t="s">
        <v>144</v>
      </c>
      <c r="K521" t="s">
        <v>142</v>
      </c>
      <c r="L521" t="s">
        <v>144</v>
      </c>
      <c r="M521" t="s">
        <v>144</v>
      </c>
      <c r="N521" t="s">
        <v>144</v>
      </c>
      <c r="O521" t="s">
        <v>144</v>
      </c>
      <c r="P521" t="s">
        <v>144</v>
      </c>
      <c r="Q521" t="s">
        <v>144</v>
      </c>
      <c r="R521" t="s">
        <v>144</v>
      </c>
      <c r="S521" t="s">
        <v>144</v>
      </c>
      <c r="T521" t="s">
        <v>144</v>
      </c>
      <c r="U521" t="s">
        <v>144</v>
      </c>
      <c r="V521" t="s">
        <v>144</v>
      </c>
      <c r="W521" t="s">
        <v>144</v>
      </c>
      <c r="X521" t="s">
        <v>144</v>
      </c>
      <c r="Y521" t="s">
        <v>144</v>
      </c>
      <c r="Z521" t="s">
        <v>1509</v>
      </c>
      <c r="AA521" t="s">
        <v>140</v>
      </c>
      <c r="AB521" t="s">
        <v>140</v>
      </c>
      <c r="AC521" t="s">
        <v>140</v>
      </c>
      <c r="AD521" t="s">
        <v>140</v>
      </c>
      <c r="AE521" t="s">
        <v>140</v>
      </c>
      <c r="AF521" t="s">
        <v>146</v>
      </c>
      <c r="AG521" t="s">
        <v>144</v>
      </c>
      <c r="AH521" t="s">
        <v>144</v>
      </c>
      <c r="AI521" t="s">
        <v>144</v>
      </c>
      <c r="AJ521" t="s">
        <v>142</v>
      </c>
      <c r="AK521" t="s">
        <v>144</v>
      </c>
      <c r="AL521" t="s">
        <v>144</v>
      </c>
      <c r="AM521" t="s">
        <v>144</v>
      </c>
      <c r="AN521" t="s">
        <v>142</v>
      </c>
      <c r="AO521" t="s">
        <v>147</v>
      </c>
      <c r="AQ521" t="s">
        <v>144</v>
      </c>
      <c r="AS521" t="s">
        <v>144</v>
      </c>
      <c r="AT521" t="s">
        <v>159</v>
      </c>
      <c r="AV521" t="s">
        <v>144</v>
      </c>
      <c r="AW521" t="s">
        <v>144</v>
      </c>
      <c r="AX521" t="s">
        <v>144</v>
      </c>
      <c r="AY521" t="s">
        <v>144</v>
      </c>
      <c r="AZ521" t="s">
        <v>1510</v>
      </c>
      <c r="BA521" t="s">
        <v>142</v>
      </c>
      <c r="BC521" t="s">
        <v>142</v>
      </c>
      <c r="BD521">
        <v>149</v>
      </c>
      <c r="BE521">
        <v>49</v>
      </c>
      <c r="BF521">
        <v>61</v>
      </c>
      <c r="BG521">
        <v>61</v>
      </c>
      <c r="BH521">
        <v>36</v>
      </c>
      <c r="BI521">
        <v>7.6</v>
      </c>
      <c r="BJ521">
        <v>7.41</v>
      </c>
      <c r="BK521" t="s">
        <v>142</v>
      </c>
      <c r="BL521">
        <v>0.45</v>
      </c>
      <c r="BQ521">
        <v>24</v>
      </c>
      <c r="BR521" t="s">
        <v>142</v>
      </c>
      <c r="BS521" t="s">
        <v>144</v>
      </c>
      <c r="BT521" t="s">
        <v>142</v>
      </c>
      <c r="BU521">
        <v>16</v>
      </c>
      <c r="CM521" s="4">
        <v>40491.104166666664</v>
      </c>
      <c r="CN521" s="4">
        <v>40491.23541666667</v>
      </c>
      <c r="CQ521" t="s">
        <v>142</v>
      </c>
      <c r="CR521" s="1">
        <v>40491</v>
      </c>
      <c r="CS521" s="2">
        <v>0.10555555555555556</v>
      </c>
      <c r="CT521" t="s">
        <v>142</v>
      </c>
      <c r="CU521" s="1">
        <v>40655</v>
      </c>
      <c r="CV521">
        <v>3</v>
      </c>
      <c r="CW521">
        <v>1</v>
      </c>
      <c r="CX521">
        <v>4</v>
      </c>
      <c r="CY521">
        <v>3</v>
      </c>
      <c r="DA521" t="s">
        <v>144</v>
      </c>
      <c r="DC521" t="s">
        <v>142</v>
      </c>
      <c r="DD521" s="1">
        <v>40492</v>
      </c>
      <c r="DE521" s="2">
        <v>0.22152777777777777</v>
      </c>
      <c r="DF521" t="s">
        <v>142</v>
      </c>
      <c r="DG521" s="1">
        <v>40655</v>
      </c>
      <c r="DH521">
        <v>3</v>
      </c>
      <c r="DI521">
        <v>1</v>
      </c>
      <c r="DJ521">
        <v>4</v>
      </c>
      <c r="DK521">
        <v>3</v>
      </c>
      <c r="DM521" t="s">
        <v>144</v>
      </c>
      <c r="DP521" t="s">
        <v>152</v>
      </c>
      <c r="DX521" t="s">
        <v>140</v>
      </c>
      <c r="DY521" t="s">
        <v>146</v>
      </c>
      <c r="DZ521" t="s">
        <v>140</v>
      </c>
      <c r="EA521" t="s">
        <v>146</v>
      </c>
      <c r="EB521" t="s">
        <v>140</v>
      </c>
      <c r="EC521" t="s">
        <v>140</v>
      </c>
      <c r="ED521" t="s">
        <v>140</v>
      </c>
      <c r="EE521" t="s">
        <v>140</v>
      </c>
      <c r="EG521" t="s">
        <v>163</v>
      </c>
      <c r="EL521" t="s">
        <v>153</v>
      </c>
      <c r="EM521" t="s">
        <v>154</v>
      </c>
      <c r="EW521" t="s">
        <v>153</v>
      </c>
      <c r="EX521" t="s">
        <v>183</v>
      </c>
      <c r="FT521" t="s">
        <v>144</v>
      </c>
    </row>
    <row r="522" spans="1:177" x14ac:dyDescent="0.2">
      <c r="A522" s="8">
        <v>531</v>
      </c>
      <c r="B522" s="15" t="s">
        <v>2136</v>
      </c>
      <c r="C522" s="1">
        <v>40494</v>
      </c>
      <c r="D522">
        <v>17</v>
      </c>
      <c r="E522">
        <v>6</v>
      </c>
      <c r="F522" s="1">
        <v>40497</v>
      </c>
      <c r="G522" t="s">
        <v>180</v>
      </c>
      <c r="H522">
        <v>70</v>
      </c>
      <c r="I522" t="s">
        <v>141</v>
      </c>
      <c r="J522" t="s">
        <v>144</v>
      </c>
      <c r="K522" t="s">
        <v>142</v>
      </c>
      <c r="L522" t="s">
        <v>142</v>
      </c>
      <c r="M522" t="s">
        <v>144</v>
      </c>
      <c r="N522" t="s">
        <v>144</v>
      </c>
      <c r="O522" t="s">
        <v>144</v>
      </c>
      <c r="P522" t="s">
        <v>144</v>
      </c>
      <c r="Q522" t="s">
        <v>144</v>
      </c>
      <c r="R522" t="s">
        <v>144</v>
      </c>
      <c r="S522" t="s">
        <v>144</v>
      </c>
      <c r="T522" t="s">
        <v>144</v>
      </c>
      <c r="U522" t="s">
        <v>144</v>
      </c>
      <c r="V522" t="s">
        <v>144</v>
      </c>
      <c r="W522" t="s">
        <v>144</v>
      </c>
      <c r="X522" t="s">
        <v>142</v>
      </c>
      <c r="Y522" t="s">
        <v>144</v>
      </c>
      <c r="Z522" t="s">
        <v>1511</v>
      </c>
      <c r="AA522" t="s">
        <v>146</v>
      </c>
      <c r="AB522" t="s">
        <v>140</v>
      </c>
      <c r="AC522" t="s">
        <v>140</v>
      </c>
      <c r="AD522" t="s">
        <v>140</v>
      </c>
      <c r="AE522" t="s">
        <v>140</v>
      </c>
      <c r="AF522" t="s">
        <v>140</v>
      </c>
      <c r="AG522" t="s">
        <v>144</v>
      </c>
      <c r="AH522" t="s">
        <v>144</v>
      </c>
      <c r="AI522" t="s">
        <v>144</v>
      </c>
      <c r="AJ522" t="s">
        <v>144</v>
      </c>
      <c r="AK522" t="s">
        <v>144</v>
      </c>
      <c r="AL522" t="s">
        <v>144</v>
      </c>
      <c r="AM522" t="s">
        <v>144</v>
      </c>
      <c r="AN522" t="s">
        <v>144</v>
      </c>
      <c r="AO522" t="s">
        <v>147</v>
      </c>
      <c r="AQ522" t="s">
        <v>144</v>
      </c>
      <c r="AS522" t="s">
        <v>144</v>
      </c>
      <c r="AT522" t="s">
        <v>151</v>
      </c>
      <c r="AV522" t="s">
        <v>144</v>
      </c>
      <c r="AW522" t="s">
        <v>144</v>
      </c>
      <c r="AX522" t="s">
        <v>144</v>
      </c>
      <c r="AY522" t="s">
        <v>144</v>
      </c>
      <c r="AZ522" t="s">
        <v>1512</v>
      </c>
      <c r="BA522" t="s">
        <v>142</v>
      </c>
      <c r="BC522" t="s">
        <v>142</v>
      </c>
      <c r="BD522">
        <v>429</v>
      </c>
      <c r="BE522">
        <v>158</v>
      </c>
      <c r="BF522">
        <v>73</v>
      </c>
      <c r="BG522">
        <v>126</v>
      </c>
      <c r="BH522">
        <v>41</v>
      </c>
      <c r="BI522">
        <v>7.63</v>
      </c>
      <c r="BJ522">
        <v>7.23</v>
      </c>
      <c r="BK522" t="s">
        <v>142</v>
      </c>
      <c r="BL522">
        <v>0.4</v>
      </c>
      <c r="BQ522">
        <v>25</v>
      </c>
      <c r="BR522" t="s">
        <v>142</v>
      </c>
      <c r="BS522" t="s">
        <v>144</v>
      </c>
      <c r="BT522" t="s">
        <v>144</v>
      </c>
      <c r="BU522">
        <v>16</v>
      </c>
      <c r="CM522" s="4">
        <v>40497.240972222222</v>
      </c>
      <c r="CN522" s="4">
        <v>40497.818055555559</v>
      </c>
      <c r="CQ522" t="s">
        <v>142</v>
      </c>
      <c r="CR522" s="1">
        <v>40497</v>
      </c>
      <c r="CS522" s="2">
        <v>0.3611111111111111</v>
      </c>
      <c r="CT522" t="s">
        <v>142</v>
      </c>
      <c r="CU522" s="1">
        <v>40655</v>
      </c>
      <c r="CV522">
        <v>3</v>
      </c>
      <c r="CW522">
        <v>3</v>
      </c>
      <c r="CX522">
        <v>3</v>
      </c>
      <c r="CY522">
        <v>3</v>
      </c>
      <c r="DA522" t="s">
        <v>142</v>
      </c>
      <c r="DB522" s="1">
        <v>40494</v>
      </c>
      <c r="DC522" t="s">
        <v>144</v>
      </c>
      <c r="DM522" t="s">
        <v>144</v>
      </c>
      <c r="DP522" t="s">
        <v>152</v>
      </c>
      <c r="DX522" t="s">
        <v>140</v>
      </c>
      <c r="DY522" t="s">
        <v>146</v>
      </c>
      <c r="DZ522" t="s">
        <v>140</v>
      </c>
      <c r="EA522" t="s">
        <v>140</v>
      </c>
      <c r="EB522" t="s">
        <v>140</v>
      </c>
      <c r="EC522" t="s">
        <v>140</v>
      </c>
      <c r="ED522" t="s">
        <v>140</v>
      </c>
      <c r="EE522" t="s">
        <v>140</v>
      </c>
      <c r="EG522" t="s">
        <v>163</v>
      </c>
      <c r="EL522" t="s">
        <v>163</v>
      </c>
      <c r="FT522" t="s">
        <v>144</v>
      </c>
    </row>
    <row r="523" spans="1:177" x14ac:dyDescent="0.2">
      <c r="A523" s="8">
        <v>532</v>
      </c>
      <c r="B523" s="15" t="s">
        <v>2137</v>
      </c>
      <c r="C523" s="1">
        <v>40505</v>
      </c>
      <c r="D523">
        <v>17</v>
      </c>
      <c r="E523">
        <v>0</v>
      </c>
      <c r="F523" s="1">
        <v>40506</v>
      </c>
      <c r="G523" t="s">
        <v>180</v>
      </c>
      <c r="H523">
        <v>77</v>
      </c>
      <c r="I523" t="s">
        <v>139</v>
      </c>
      <c r="J523" t="s">
        <v>144</v>
      </c>
      <c r="K523" t="s">
        <v>144</v>
      </c>
      <c r="L523" t="s">
        <v>144</v>
      </c>
      <c r="M523" t="s">
        <v>144</v>
      </c>
      <c r="N523" t="s">
        <v>144</v>
      </c>
      <c r="O523" t="s">
        <v>144</v>
      </c>
      <c r="P523" t="s">
        <v>144</v>
      </c>
      <c r="Q523" t="s">
        <v>142</v>
      </c>
      <c r="R523" t="s">
        <v>144</v>
      </c>
      <c r="S523" t="s">
        <v>144</v>
      </c>
      <c r="T523" t="s">
        <v>144</v>
      </c>
      <c r="U523" t="s">
        <v>144</v>
      </c>
      <c r="V523" t="s">
        <v>144</v>
      </c>
      <c r="W523" t="s">
        <v>144</v>
      </c>
      <c r="X523" t="s">
        <v>144</v>
      </c>
      <c r="Y523" t="s">
        <v>142</v>
      </c>
      <c r="Z523" t="s">
        <v>1513</v>
      </c>
      <c r="AA523" t="s">
        <v>140</v>
      </c>
      <c r="AB523" t="s">
        <v>146</v>
      </c>
      <c r="AC523" t="s">
        <v>146</v>
      </c>
      <c r="AD523" t="s">
        <v>146</v>
      </c>
      <c r="AE523" t="s">
        <v>140</v>
      </c>
      <c r="AF523" t="s">
        <v>140</v>
      </c>
      <c r="AG523" t="s">
        <v>142</v>
      </c>
      <c r="AH523" t="s">
        <v>144</v>
      </c>
      <c r="AI523" t="s">
        <v>144</v>
      </c>
      <c r="AJ523" t="s">
        <v>144</v>
      </c>
      <c r="AK523" t="s">
        <v>144</v>
      </c>
      <c r="AL523" t="s">
        <v>142</v>
      </c>
      <c r="AM523" t="s">
        <v>144</v>
      </c>
      <c r="AN523" t="s">
        <v>144</v>
      </c>
      <c r="AO523" t="s">
        <v>147</v>
      </c>
      <c r="AQ523" t="s">
        <v>144</v>
      </c>
      <c r="AS523" t="s">
        <v>144</v>
      </c>
      <c r="AT523" t="s">
        <v>159</v>
      </c>
      <c r="AV523" t="s">
        <v>144</v>
      </c>
      <c r="AW523" t="s">
        <v>144</v>
      </c>
      <c r="AX523" t="s">
        <v>144</v>
      </c>
      <c r="AY523" t="s">
        <v>142</v>
      </c>
      <c r="AZ523" t="s">
        <v>398</v>
      </c>
      <c r="BA523" t="s">
        <v>144</v>
      </c>
      <c r="BC523" t="s">
        <v>144</v>
      </c>
      <c r="BK523" t="s">
        <v>144</v>
      </c>
      <c r="BM523" t="s">
        <v>144</v>
      </c>
      <c r="BQ523">
        <v>24</v>
      </c>
      <c r="BR523" t="s">
        <v>142</v>
      </c>
      <c r="BS523" t="s">
        <v>144</v>
      </c>
      <c r="BT523" t="s">
        <v>144</v>
      </c>
      <c r="BU523">
        <v>18</v>
      </c>
      <c r="CM523" s="4">
        <v>40505.777777777781</v>
      </c>
      <c r="CN523" s="4">
        <v>40506.302083333336</v>
      </c>
      <c r="CQ523" t="s">
        <v>142</v>
      </c>
      <c r="CR523" s="1">
        <v>40505</v>
      </c>
      <c r="CS523" s="2">
        <v>0.24374999999999999</v>
      </c>
      <c r="CT523" t="s">
        <v>142</v>
      </c>
      <c r="CU523" s="1">
        <v>40697</v>
      </c>
      <c r="CV523">
        <v>0</v>
      </c>
      <c r="CW523">
        <v>0</v>
      </c>
      <c r="CX523">
        <v>1</v>
      </c>
      <c r="CY523">
        <v>3</v>
      </c>
      <c r="DA523" t="s">
        <v>144</v>
      </c>
      <c r="DC523" t="s">
        <v>142</v>
      </c>
      <c r="DD523" s="1">
        <v>40506</v>
      </c>
      <c r="DE523" s="2">
        <v>0.18333333333333335</v>
      </c>
      <c r="DF523" t="s">
        <v>142</v>
      </c>
      <c r="DG523" s="1">
        <v>40697</v>
      </c>
      <c r="DH523">
        <v>0</v>
      </c>
      <c r="DI523">
        <v>0</v>
      </c>
      <c r="DJ523">
        <v>1</v>
      </c>
      <c r="DK523">
        <v>3</v>
      </c>
      <c r="DM523" t="s">
        <v>144</v>
      </c>
      <c r="DP523" t="s">
        <v>152</v>
      </c>
      <c r="DX523" t="s">
        <v>146</v>
      </c>
      <c r="DY523" t="s">
        <v>140</v>
      </c>
      <c r="DZ523" t="s">
        <v>140</v>
      </c>
      <c r="EA523" t="s">
        <v>140</v>
      </c>
      <c r="EB523" t="s">
        <v>140</v>
      </c>
      <c r="EC523" t="s">
        <v>140</v>
      </c>
      <c r="ED523" t="s">
        <v>140</v>
      </c>
      <c r="EE523" t="s">
        <v>140</v>
      </c>
      <c r="EG523" t="s">
        <v>153</v>
      </c>
      <c r="EH523" t="s">
        <v>217</v>
      </c>
      <c r="FT523" t="s">
        <v>144</v>
      </c>
    </row>
    <row r="524" spans="1:177" x14ac:dyDescent="0.2">
      <c r="A524" s="8">
        <v>533</v>
      </c>
      <c r="B524" s="15" t="s">
        <v>2138</v>
      </c>
      <c r="C524" s="1">
        <v>40506</v>
      </c>
      <c r="D524">
        <v>0</v>
      </c>
      <c r="E524">
        <v>6</v>
      </c>
      <c r="F524" s="1">
        <v>40506</v>
      </c>
      <c r="G524" t="s">
        <v>138</v>
      </c>
      <c r="H524">
        <v>33</v>
      </c>
      <c r="I524" t="s">
        <v>139</v>
      </c>
      <c r="J524" t="s">
        <v>144</v>
      </c>
      <c r="K524" t="s">
        <v>142</v>
      </c>
      <c r="L524" t="s">
        <v>144</v>
      </c>
      <c r="M524" t="s">
        <v>144</v>
      </c>
      <c r="N524" t="s">
        <v>144</v>
      </c>
      <c r="O524" t="s">
        <v>144</v>
      </c>
      <c r="P524" t="s">
        <v>144</v>
      </c>
      <c r="Q524" t="s">
        <v>144</v>
      </c>
      <c r="R524" t="s">
        <v>144</v>
      </c>
      <c r="S524" t="s">
        <v>144</v>
      </c>
      <c r="T524" t="s">
        <v>144</v>
      </c>
      <c r="U524" t="s">
        <v>144</v>
      </c>
      <c r="V524" t="s">
        <v>144</v>
      </c>
      <c r="W524" t="s">
        <v>144</v>
      </c>
      <c r="X524" t="s">
        <v>144</v>
      </c>
      <c r="Y524" t="s">
        <v>144</v>
      </c>
      <c r="Z524" t="s">
        <v>1514</v>
      </c>
      <c r="AA524" t="s">
        <v>146</v>
      </c>
      <c r="AB524" t="s">
        <v>140</v>
      </c>
      <c r="AC524" t="s">
        <v>140</v>
      </c>
      <c r="AD524" t="s">
        <v>140</v>
      </c>
      <c r="AE524" t="s">
        <v>140</v>
      </c>
      <c r="AF524" t="s">
        <v>140</v>
      </c>
      <c r="AG524" t="s">
        <v>144</v>
      </c>
      <c r="AH524" t="s">
        <v>144</v>
      </c>
      <c r="AI524" t="s">
        <v>144</v>
      </c>
      <c r="AJ524" t="s">
        <v>144</v>
      </c>
      <c r="AK524" t="s">
        <v>144</v>
      </c>
      <c r="AL524" t="s">
        <v>144</v>
      </c>
      <c r="AM524" t="s">
        <v>144</v>
      </c>
      <c r="AN524" t="s">
        <v>144</v>
      </c>
      <c r="AO524" t="s">
        <v>150</v>
      </c>
      <c r="AP524" t="s">
        <v>1515</v>
      </c>
      <c r="AQ524" t="s">
        <v>144</v>
      </c>
      <c r="AS524" t="s">
        <v>144</v>
      </c>
      <c r="AT524" t="s">
        <v>156</v>
      </c>
      <c r="AV524" t="s">
        <v>144</v>
      </c>
      <c r="AW524" t="s">
        <v>144</v>
      </c>
      <c r="AX524" t="s">
        <v>144</v>
      </c>
      <c r="AY524" t="s">
        <v>144</v>
      </c>
      <c r="BA524" t="s">
        <v>144</v>
      </c>
      <c r="BC524" t="s">
        <v>142</v>
      </c>
      <c r="BD524">
        <v>134</v>
      </c>
      <c r="BE524">
        <v>134</v>
      </c>
      <c r="BF524">
        <v>37</v>
      </c>
      <c r="BG524">
        <v>37</v>
      </c>
      <c r="BH524">
        <v>37</v>
      </c>
      <c r="BI524">
        <v>7.45</v>
      </c>
      <c r="BJ524">
        <v>7.45</v>
      </c>
      <c r="BK524" t="s">
        <v>144</v>
      </c>
      <c r="BL524">
        <v>50</v>
      </c>
      <c r="BM524" t="s">
        <v>144</v>
      </c>
      <c r="BQ524">
        <v>3</v>
      </c>
      <c r="BR524" t="s">
        <v>142</v>
      </c>
      <c r="BS524" t="s">
        <v>144</v>
      </c>
      <c r="BT524" t="s">
        <v>144</v>
      </c>
      <c r="BU524">
        <v>13</v>
      </c>
      <c r="CM524" s="4">
        <v>40506.036805555559</v>
      </c>
      <c r="CN524" s="4">
        <v>40509.282638888886</v>
      </c>
      <c r="CQ524" t="s">
        <v>142</v>
      </c>
      <c r="CR524" s="1">
        <v>40506</v>
      </c>
      <c r="CS524" s="2">
        <v>5.5555555555555552E-2</v>
      </c>
      <c r="CT524" t="s">
        <v>142</v>
      </c>
      <c r="CU524" s="1">
        <v>40697</v>
      </c>
      <c r="CV524">
        <v>0</v>
      </c>
      <c r="CW524">
        <v>3</v>
      </c>
      <c r="CX524">
        <v>3</v>
      </c>
      <c r="CY524">
        <v>3</v>
      </c>
      <c r="DA524" t="s">
        <v>142</v>
      </c>
      <c r="DB524" s="1">
        <v>40506</v>
      </c>
      <c r="DC524" t="s">
        <v>144</v>
      </c>
      <c r="DM524" t="s">
        <v>144</v>
      </c>
      <c r="DP524" t="s">
        <v>152</v>
      </c>
      <c r="DX524" t="s">
        <v>140</v>
      </c>
      <c r="DY524" t="s">
        <v>146</v>
      </c>
      <c r="DZ524" t="s">
        <v>140</v>
      </c>
      <c r="EA524" t="s">
        <v>140</v>
      </c>
      <c r="EB524" t="s">
        <v>140</v>
      </c>
      <c r="EC524" t="s">
        <v>140</v>
      </c>
      <c r="ED524" t="s">
        <v>140</v>
      </c>
      <c r="EE524" t="s">
        <v>140</v>
      </c>
      <c r="EG524" t="s">
        <v>163</v>
      </c>
      <c r="EL524" t="s">
        <v>163</v>
      </c>
      <c r="FT524" t="s">
        <v>144</v>
      </c>
    </row>
    <row r="525" spans="1:177" x14ac:dyDescent="0.2">
      <c r="A525" s="8">
        <v>534</v>
      </c>
      <c r="B525" s="15" t="s">
        <v>2139</v>
      </c>
      <c r="C525" s="1">
        <v>40549</v>
      </c>
      <c r="D525">
        <v>19</v>
      </c>
      <c r="E525">
        <v>21</v>
      </c>
      <c r="F525" s="1">
        <v>40549</v>
      </c>
      <c r="G525" t="s">
        <v>138</v>
      </c>
      <c r="H525">
        <v>58</v>
      </c>
      <c r="I525" t="s">
        <v>141</v>
      </c>
      <c r="J525" t="s">
        <v>144</v>
      </c>
      <c r="K525" t="s">
        <v>144</v>
      </c>
      <c r="L525" t="s">
        <v>144</v>
      </c>
      <c r="M525" t="s">
        <v>144</v>
      </c>
      <c r="N525" t="s">
        <v>144</v>
      </c>
      <c r="O525" t="s">
        <v>144</v>
      </c>
      <c r="P525" t="s">
        <v>144</v>
      </c>
      <c r="Q525" t="s">
        <v>144</v>
      </c>
      <c r="R525" t="s">
        <v>144</v>
      </c>
      <c r="S525" t="s">
        <v>144</v>
      </c>
      <c r="T525" t="s">
        <v>144</v>
      </c>
      <c r="U525" t="s">
        <v>144</v>
      </c>
      <c r="V525" t="s">
        <v>144</v>
      </c>
      <c r="W525" t="s">
        <v>144</v>
      </c>
      <c r="X525" t="s">
        <v>144</v>
      </c>
      <c r="Y525" t="s">
        <v>144</v>
      </c>
      <c r="Z525" t="s">
        <v>1516</v>
      </c>
      <c r="AA525" t="s">
        <v>146</v>
      </c>
      <c r="AB525" t="s">
        <v>140</v>
      </c>
      <c r="AC525" t="s">
        <v>140</v>
      </c>
      <c r="AD525" t="s">
        <v>140</v>
      </c>
      <c r="AE525" t="s">
        <v>140</v>
      </c>
      <c r="AF525" t="s">
        <v>140</v>
      </c>
      <c r="AG525" t="s">
        <v>144</v>
      </c>
      <c r="AH525" t="s">
        <v>144</v>
      </c>
      <c r="AI525" t="s">
        <v>144</v>
      </c>
      <c r="AJ525" t="s">
        <v>142</v>
      </c>
      <c r="AK525" t="s">
        <v>144</v>
      </c>
      <c r="AL525" t="s">
        <v>144</v>
      </c>
      <c r="AM525" t="s">
        <v>142</v>
      </c>
      <c r="AN525" t="s">
        <v>144</v>
      </c>
      <c r="AO525" t="s">
        <v>150</v>
      </c>
      <c r="AP525" t="s">
        <v>1517</v>
      </c>
      <c r="AQ525" t="s">
        <v>144</v>
      </c>
      <c r="AS525" t="s">
        <v>144</v>
      </c>
      <c r="AT525" t="s">
        <v>159</v>
      </c>
      <c r="AV525" t="s">
        <v>144</v>
      </c>
      <c r="AW525" t="s">
        <v>144</v>
      </c>
      <c r="AX525" t="s">
        <v>144</v>
      </c>
      <c r="AY525" t="s">
        <v>144</v>
      </c>
      <c r="AZ525" t="s">
        <v>398</v>
      </c>
      <c r="BA525" t="s">
        <v>144</v>
      </c>
      <c r="BC525" t="s">
        <v>142</v>
      </c>
      <c r="BD525">
        <v>104</v>
      </c>
      <c r="BE525">
        <v>76</v>
      </c>
      <c r="BF525">
        <v>31</v>
      </c>
      <c r="BG525">
        <v>31</v>
      </c>
      <c r="BH525">
        <v>27</v>
      </c>
      <c r="BI525">
        <v>7.41</v>
      </c>
      <c r="BJ525">
        <v>7.39</v>
      </c>
      <c r="BK525" t="s">
        <v>144</v>
      </c>
      <c r="BL525">
        <v>100</v>
      </c>
      <c r="BM525" t="s">
        <v>144</v>
      </c>
      <c r="BO525">
        <v>40</v>
      </c>
      <c r="BQ525">
        <v>13</v>
      </c>
      <c r="BR525" t="s">
        <v>142</v>
      </c>
      <c r="BS525" t="s">
        <v>144</v>
      </c>
      <c r="BT525" t="s">
        <v>144</v>
      </c>
      <c r="BU525">
        <v>13</v>
      </c>
      <c r="CM525" s="4">
        <v>40549.6875</v>
      </c>
      <c r="CN525" s="4">
        <v>40549.958333333336</v>
      </c>
      <c r="CQ525" t="s">
        <v>142</v>
      </c>
      <c r="CR525" s="1">
        <v>40549</v>
      </c>
      <c r="CS525" s="2">
        <v>0.16874999999999998</v>
      </c>
      <c r="CT525" t="s">
        <v>142</v>
      </c>
      <c r="CU525" s="1">
        <v>40697</v>
      </c>
      <c r="CV525">
        <v>0</v>
      </c>
      <c r="CW525">
        <v>0</v>
      </c>
      <c r="CX525">
        <v>4</v>
      </c>
      <c r="CY525">
        <v>4</v>
      </c>
      <c r="CZ525" t="s">
        <v>1518</v>
      </c>
      <c r="DA525" t="s">
        <v>144</v>
      </c>
      <c r="DC525" t="s">
        <v>142</v>
      </c>
      <c r="DD525" s="1">
        <v>40550</v>
      </c>
      <c r="DE525" s="2">
        <v>6.9444444444444441E-3</v>
      </c>
      <c r="DF525" t="s">
        <v>142</v>
      </c>
      <c r="DG525" s="1">
        <v>40697</v>
      </c>
      <c r="DH525">
        <v>1</v>
      </c>
      <c r="DI525">
        <v>1</v>
      </c>
      <c r="DJ525">
        <v>4</v>
      </c>
      <c r="DK525">
        <v>4</v>
      </c>
      <c r="DL525" t="s">
        <v>1518</v>
      </c>
      <c r="DM525" t="s">
        <v>144</v>
      </c>
      <c r="DP525" t="s">
        <v>148</v>
      </c>
      <c r="DX525" t="s">
        <v>140</v>
      </c>
      <c r="DY525" t="s">
        <v>140</v>
      </c>
      <c r="DZ525" t="s">
        <v>140</v>
      </c>
      <c r="EA525" t="s">
        <v>140</v>
      </c>
      <c r="EB525" t="s">
        <v>140</v>
      </c>
      <c r="EC525" t="s">
        <v>140</v>
      </c>
      <c r="ED525" t="s">
        <v>140</v>
      </c>
      <c r="EE525" t="s">
        <v>140</v>
      </c>
      <c r="FT525" t="s">
        <v>144</v>
      </c>
    </row>
    <row r="526" spans="1:177" x14ac:dyDescent="0.2">
      <c r="A526" s="8">
        <v>535</v>
      </c>
      <c r="B526" s="15" t="s">
        <v>2140</v>
      </c>
      <c r="C526" s="1">
        <v>40556</v>
      </c>
      <c r="D526">
        <v>16</v>
      </c>
      <c r="E526">
        <v>18</v>
      </c>
      <c r="F526" s="1">
        <v>40556</v>
      </c>
      <c r="G526" t="s">
        <v>138</v>
      </c>
      <c r="H526">
        <v>32</v>
      </c>
      <c r="I526" t="s">
        <v>141</v>
      </c>
      <c r="J526" t="s">
        <v>144</v>
      </c>
      <c r="K526" t="s">
        <v>144</v>
      </c>
      <c r="L526" t="s">
        <v>144</v>
      </c>
      <c r="M526" t="s">
        <v>144</v>
      </c>
      <c r="N526" t="s">
        <v>144</v>
      </c>
      <c r="O526" t="s">
        <v>144</v>
      </c>
      <c r="P526" t="s">
        <v>144</v>
      </c>
      <c r="Q526" t="s">
        <v>144</v>
      </c>
      <c r="R526" t="s">
        <v>144</v>
      </c>
      <c r="S526" t="s">
        <v>142</v>
      </c>
      <c r="T526" t="s">
        <v>144</v>
      </c>
      <c r="U526" t="s">
        <v>144</v>
      </c>
      <c r="V526" t="s">
        <v>144</v>
      </c>
      <c r="W526" t="s">
        <v>142</v>
      </c>
      <c r="X526" t="s">
        <v>142</v>
      </c>
      <c r="Y526" t="s">
        <v>144</v>
      </c>
      <c r="Z526" t="s">
        <v>1519</v>
      </c>
      <c r="AA526" t="s">
        <v>146</v>
      </c>
      <c r="AB526" t="s">
        <v>140</v>
      </c>
      <c r="AC526" t="s">
        <v>140</v>
      </c>
      <c r="AD526" t="s">
        <v>140</v>
      </c>
      <c r="AE526" t="s">
        <v>140</v>
      </c>
      <c r="AF526" t="s">
        <v>140</v>
      </c>
      <c r="AG526" t="s">
        <v>142</v>
      </c>
      <c r="AH526" t="s">
        <v>144</v>
      </c>
      <c r="AI526" t="s">
        <v>144</v>
      </c>
      <c r="AJ526" t="s">
        <v>144</v>
      </c>
      <c r="AK526" t="s">
        <v>144</v>
      </c>
      <c r="AL526" t="s">
        <v>144</v>
      </c>
      <c r="AM526" t="s">
        <v>144</v>
      </c>
      <c r="AN526" t="s">
        <v>144</v>
      </c>
      <c r="AO526" t="s">
        <v>147</v>
      </c>
      <c r="AQ526" t="s">
        <v>144</v>
      </c>
      <c r="AS526" t="s">
        <v>144</v>
      </c>
      <c r="AV526" t="s">
        <v>144</v>
      </c>
      <c r="AW526" t="s">
        <v>144</v>
      </c>
      <c r="AX526" t="s">
        <v>144</v>
      </c>
      <c r="AY526" t="s">
        <v>144</v>
      </c>
      <c r="BA526" t="s">
        <v>142</v>
      </c>
      <c r="BC526" t="s">
        <v>142</v>
      </c>
      <c r="BD526">
        <v>281</v>
      </c>
      <c r="BE526">
        <v>48</v>
      </c>
      <c r="BF526">
        <v>23</v>
      </c>
      <c r="BG526">
        <v>25</v>
      </c>
      <c r="BH526">
        <v>17</v>
      </c>
      <c r="BI526">
        <v>7.33</v>
      </c>
      <c r="BJ526">
        <v>7.08</v>
      </c>
      <c r="BK526" t="s">
        <v>142</v>
      </c>
      <c r="BL526">
        <v>50</v>
      </c>
      <c r="BQ526">
        <v>36</v>
      </c>
      <c r="BR526" t="s">
        <v>142</v>
      </c>
      <c r="BS526" t="s">
        <v>144</v>
      </c>
      <c r="BT526" t="s">
        <v>142</v>
      </c>
      <c r="BU526">
        <v>18</v>
      </c>
      <c r="CM526" s="4">
        <v>40556.736111111109</v>
      </c>
      <c r="CN526" s="4">
        <v>40556.736111111109</v>
      </c>
      <c r="CQ526" t="s">
        <v>142</v>
      </c>
      <c r="CR526" s="1">
        <v>40556</v>
      </c>
      <c r="CS526" s="2">
        <v>0.5756944444444444</v>
      </c>
      <c r="CT526" t="s">
        <v>142</v>
      </c>
      <c r="CU526" s="1">
        <v>40711</v>
      </c>
      <c r="CV526">
        <v>1</v>
      </c>
      <c r="CW526">
        <v>0</v>
      </c>
      <c r="CX526">
        <v>0</v>
      </c>
      <c r="CY526">
        <v>0</v>
      </c>
      <c r="DA526" t="s">
        <v>142</v>
      </c>
      <c r="DB526" s="1">
        <v>40556</v>
      </c>
      <c r="DC526" t="s">
        <v>142</v>
      </c>
      <c r="DD526" s="1">
        <v>40557</v>
      </c>
      <c r="DE526" s="2">
        <v>0.17916666666666667</v>
      </c>
      <c r="DF526" t="s">
        <v>142</v>
      </c>
      <c r="DG526" s="1">
        <v>40711</v>
      </c>
      <c r="DH526">
        <v>3</v>
      </c>
      <c r="DI526">
        <v>1</v>
      </c>
      <c r="DJ526">
        <v>3</v>
      </c>
      <c r="DK526">
        <v>1</v>
      </c>
      <c r="DM526" t="s">
        <v>144</v>
      </c>
      <c r="DP526" t="s">
        <v>152</v>
      </c>
      <c r="DX526" t="s">
        <v>140</v>
      </c>
      <c r="DY526" t="s">
        <v>146</v>
      </c>
      <c r="DZ526" t="s">
        <v>140</v>
      </c>
      <c r="EA526" t="s">
        <v>140</v>
      </c>
      <c r="EB526" t="s">
        <v>140</v>
      </c>
      <c r="EC526" t="s">
        <v>140</v>
      </c>
      <c r="ED526" t="s">
        <v>140</v>
      </c>
      <c r="EE526" t="s">
        <v>140</v>
      </c>
      <c r="EG526" t="s">
        <v>163</v>
      </c>
      <c r="EL526" t="s">
        <v>163</v>
      </c>
      <c r="FT526" t="s">
        <v>144</v>
      </c>
    </row>
    <row r="527" spans="1:177" x14ac:dyDescent="0.2">
      <c r="A527" s="8">
        <v>536</v>
      </c>
      <c r="B527" s="15" t="s">
        <v>2141</v>
      </c>
      <c r="C527" s="1">
        <v>40560</v>
      </c>
      <c r="D527">
        <v>21</v>
      </c>
      <c r="E527">
        <v>9</v>
      </c>
      <c r="F527" s="1">
        <v>40562</v>
      </c>
      <c r="G527" t="s">
        <v>138</v>
      </c>
      <c r="H527">
        <v>84</v>
      </c>
      <c r="I527" t="s">
        <v>141</v>
      </c>
      <c r="J527" t="s">
        <v>144</v>
      </c>
      <c r="K527" t="s">
        <v>142</v>
      </c>
      <c r="L527" t="s">
        <v>144</v>
      </c>
      <c r="M527" t="s">
        <v>144</v>
      </c>
      <c r="N527" t="s">
        <v>144</v>
      </c>
      <c r="O527" t="s">
        <v>144</v>
      </c>
      <c r="P527" t="s">
        <v>144</v>
      </c>
      <c r="Q527" t="s">
        <v>142</v>
      </c>
      <c r="R527" t="s">
        <v>144</v>
      </c>
      <c r="S527" t="s">
        <v>144</v>
      </c>
      <c r="T527" t="s">
        <v>144</v>
      </c>
      <c r="U527" t="s">
        <v>144</v>
      </c>
      <c r="V527" t="s">
        <v>144</v>
      </c>
      <c r="W527" t="s">
        <v>144</v>
      </c>
      <c r="X527" t="s">
        <v>144</v>
      </c>
      <c r="Y527" t="s">
        <v>144</v>
      </c>
      <c r="Z527" t="s">
        <v>1520</v>
      </c>
      <c r="AA527" t="s">
        <v>140</v>
      </c>
      <c r="AB527" t="s">
        <v>140</v>
      </c>
      <c r="AC527" t="s">
        <v>140</v>
      </c>
      <c r="AD527" t="s">
        <v>146</v>
      </c>
      <c r="AE527" t="s">
        <v>140</v>
      </c>
      <c r="AF527" t="s">
        <v>140</v>
      </c>
      <c r="AG527" t="s">
        <v>142</v>
      </c>
      <c r="AH527" t="s">
        <v>144</v>
      </c>
      <c r="AI527" t="s">
        <v>144</v>
      </c>
      <c r="AJ527" t="s">
        <v>144</v>
      </c>
      <c r="AK527" t="s">
        <v>144</v>
      </c>
      <c r="AL527" t="s">
        <v>144</v>
      </c>
      <c r="AM527" t="s">
        <v>144</v>
      </c>
      <c r="AN527" t="s">
        <v>144</v>
      </c>
      <c r="AO527" t="s">
        <v>147</v>
      </c>
      <c r="AQ527" t="s">
        <v>144</v>
      </c>
      <c r="AS527" t="s">
        <v>144</v>
      </c>
      <c r="AT527" t="s">
        <v>151</v>
      </c>
      <c r="AV527" t="s">
        <v>144</v>
      </c>
      <c r="AW527" t="s">
        <v>144</v>
      </c>
      <c r="AX527" t="s">
        <v>144</v>
      </c>
      <c r="AY527" t="s">
        <v>144</v>
      </c>
      <c r="AZ527" t="s">
        <v>1521</v>
      </c>
      <c r="BA527" t="s">
        <v>142</v>
      </c>
      <c r="BC527" t="s">
        <v>142</v>
      </c>
      <c r="BD527">
        <v>90</v>
      </c>
      <c r="BE527">
        <v>90</v>
      </c>
      <c r="BF527">
        <v>30</v>
      </c>
      <c r="BG527">
        <v>30</v>
      </c>
      <c r="BH527">
        <v>30</v>
      </c>
      <c r="BI527">
        <v>7.39</v>
      </c>
      <c r="BJ527">
        <v>7.39</v>
      </c>
      <c r="BK527" t="s">
        <v>142</v>
      </c>
      <c r="BL527">
        <v>70</v>
      </c>
      <c r="BQ527">
        <v>26</v>
      </c>
      <c r="BR527" t="s">
        <v>142</v>
      </c>
      <c r="BS527" t="s">
        <v>144</v>
      </c>
      <c r="BT527" t="s">
        <v>142</v>
      </c>
      <c r="BU527">
        <v>16</v>
      </c>
      <c r="CM527" s="4">
        <v>40562.365277777775</v>
      </c>
      <c r="CN527" s="4">
        <v>40563.674305555556</v>
      </c>
      <c r="CQ527" t="s">
        <v>142</v>
      </c>
      <c r="CR527" s="1">
        <v>40562</v>
      </c>
      <c r="CS527" s="2">
        <v>0.29722222222222222</v>
      </c>
      <c r="CT527" t="s">
        <v>142</v>
      </c>
      <c r="CU527" s="1">
        <v>40711</v>
      </c>
      <c r="CV527">
        <v>3</v>
      </c>
      <c r="CW527">
        <v>3</v>
      </c>
      <c r="CX527">
        <v>3</v>
      </c>
      <c r="CY527">
        <v>3</v>
      </c>
      <c r="DA527" t="s">
        <v>142</v>
      </c>
      <c r="DB527" s="1">
        <v>40562</v>
      </c>
      <c r="DC527" t="s">
        <v>144</v>
      </c>
      <c r="DM527" t="s">
        <v>144</v>
      </c>
      <c r="DP527" t="s">
        <v>152</v>
      </c>
      <c r="DX527" t="s">
        <v>140</v>
      </c>
      <c r="DY527" t="s">
        <v>140</v>
      </c>
      <c r="DZ527" t="s">
        <v>140</v>
      </c>
      <c r="EA527" t="s">
        <v>140</v>
      </c>
      <c r="EB527" t="s">
        <v>140</v>
      </c>
      <c r="EC527" t="s">
        <v>146</v>
      </c>
      <c r="ED527" t="s">
        <v>140</v>
      </c>
      <c r="EE527" t="s">
        <v>140</v>
      </c>
      <c r="EG527" t="s">
        <v>163</v>
      </c>
      <c r="FG527" t="s">
        <v>162</v>
      </c>
      <c r="FT527" t="s">
        <v>144</v>
      </c>
    </row>
    <row r="528" spans="1:177" x14ac:dyDescent="0.2">
      <c r="A528" s="8">
        <v>537</v>
      </c>
      <c r="B528" s="15" t="s">
        <v>2142</v>
      </c>
      <c r="C528" s="1">
        <v>40561</v>
      </c>
      <c r="D528">
        <v>21</v>
      </c>
      <c r="E528">
        <v>8</v>
      </c>
      <c r="F528" s="1">
        <v>40562</v>
      </c>
      <c r="G528" t="s">
        <v>143</v>
      </c>
      <c r="H528">
        <v>87</v>
      </c>
      <c r="I528" t="s">
        <v>141</v>
      </c>
      <c r="J528" t="s">
        <v>144</v>
      </c>
      <c r="K528" t="s">
        <v>142</v>
      </c>
      <c r="L528" t="s">
        <v>142</v>
      </c>
      <c r="M528" t="s">
        <v>144</v>
      </c>
      <c r="N528" t="s">
        <v>144</v>
      </c>
      <c r="O528" t="s">
        <v>144</v>
      </c>
      <c r="P528" t="s">
        <v>144</v>
      </c>
      <c r="Q528" t="s">
        <v>144</v>
      </c>
      <c r="R528" t="s">
        <v>144</v>
      </c>
      <c r="S528" t="s">
        <v>144</v>
      </c>
      <c r="T528" t="s">
        <v>144</v>
      </c>
      <c r="U528" t="s">
        <v>144</v>
      </c>
      <c r="V528" t="s">
        <v>144</v>
      </c>
      <c r="W528" t="s">
        <v>144</v>
      </c>
      <c r="X528" t="s">
        <v>144</v>
      </c>
      <c r="Y528" t="s">
        <v>144</v>
      </c>
      <c r="Z528" t="s">
        <v>1522</v>
      </c>
      <c r="AA528" t="s">
        <v>140</v>
      </c>
      <c r="AB528" t="s">
        <v>146</v>
      </c>
      <c r="AC528" t="s">
        <v>140</v>
      </c>
      <c r="AD528" t="s">
        <v>140</v>
      </c>
      <c r="AE528" t="s">
        <v>140</v>
      </c>
      <c r="AF528" t="s">
        <v>140</v>
      </c>
      <c r="AG528" t="s">
        <v>144</v>
      </c>
      <c r="AH528" t="s">
        <v>144</v>
      </c>
      <c r="AI528" t="s">
        <v>144</v>
      </c>
      <c r="AJ528" t="s">
        <v>144</v>
      </c>
      <c r="AK528" t="s">
        <v>144</v>
      </c>
      <c r="AL528" t="s">
        <v>142</v>
      </c>
      <c r="AM528" t="s">
        <v>144</v>
      </c>
      <c r="AN528" t="s">
        <v>142</v>
      </c>
      <c r="AO528" t="s">
        <v>150</v>
      </c>
      <c r="AP528" t="s">
        <v>1523</v>
      </c>
      <c r="AQ528" t="s">
        <v>144</v>
      </c>
      <c r="AS528" t="s">
        <v>144</v>
      </c>
      <c r="AT528" t="s">
        <v>159</v>
      </c>
      <c r="AV528" t="s">
        <v>144</v>
      </c>
      <c r="AW528" t="s">
        <v>144</v>
      </c>
      <c r="AX528" t="s">
        <v>144</v>
      </c>
      <c r="AY528" t="s">
        <v>144</v>
      </c>
      <c r="AZ528" t="s">
        <v>1524</v>
      </c>
      <c r="BA528" t="s">
        <v>142</v>
      </c>
      <c r="BC528" t="s">
        <v>142</v>
      </c>
      <c r="BD528">
        <v>70</v>
      </c>
      <c r="BE528">
        <v>70</v>
      </c>
      <c r="BF528">
        <v>40</v>
      </c>
      <c r="BG528">
        <v>40</v>
      </c>
      <c r="BH528">
        <v>40</v>
      </c>
      <c r="BI528">
        <v>7.44</v>
      </c>
      <c r="BJ528">
        <v>7.44</v>
      </c>
      <c r="BK528" t="s">
        <v>142</v>
      </c>
      <c r="BL528">
        <v>40</v>
      </c>
      <c r="BQ528">
        <v>33</v>
      </c>
      <c r="BR528" t="s">
        <v>142</v>
      </c>
      <c r="BS528" t="s">
        <v>144</v>
      </c>
      <c r="BT528" t="s">
        <v>142</v>
      </c>
      <c r="BU528">
        <v>18</v>
      </c>
      <c r="CM528" s="4">
        <v>40562.300000000003</v>
      </c>
      <c r="CN528" s="4">
        <v>40562.558333333334</v>
      </c>
      <c r="CQ528" t="s">
        <v>142</v>
      </c>
      <c r="CR528" s="1">
        <v>40562</v>
      </c>
      <c r="CS528" s="2">
        <v>6.9444444444444447E-4</v>
      </c>
      <c r="CT528" t="s">
        <v>142</v>
      </c>
      <c r="CU528" s="1">
        <v>40711</v>
      </c>
      <c r="CV528">
        <v>3</v>
      </c>
      <c r="CW528">
        <v>3</v>
      </c>
      <c r="CX528">
        <v>3</v>
      </c>
      <c r="CY528">
        <v>3</v>
      </c>
      <c r="DA528" t="s">
        <v>144</v>
      </c>
      <c r="DC528" t="s">
        <v>142</v>
      </c>
      <c r="DD528" s="1">
        <v>40562</v>
      </c>
      <c r="DE528" s="2">
        <v>0.14305555555555557</v>
      </c>
      <c r="DF528" t="s">
        <v>142</v>
      </c>
      <c r="DG528" s="1">
        <v>40711</v>
      </c>
      <c r="DH528">
        <v>3</v>
      </c>
      <c r="DI528">
        <v>3</v>
      </c>
      <c r="DJ528">
        <v>3</v>
      </c>
      <c r="DK528">
        <v>3</v>
      </c>
      <c r="DM528" t="s">
        <v>144</v>
      </c>
      <c r="DP528" t="s">
        <v>152</v>
      </c>
      <c r="DX528" t="s">
        <v>140</v>
      </c>
      <c r="DY528" t="s">
        <v>146</v>
      </c>
      <c r="DZ528" t="s">
        <v>140</v>
      </c>
      <c r="EA528" t="s">
        <v>140</v>
      </c>
      <c r="EB528" t="s">
        <v>140</v>
      </c>
      <c r="EC528" t="s">
        <v>140</v>
      </c>
      <c r="ED528" t="s">
        <v>140</v>
      </c>
      <c r="EE528" t="s">
        <v>140</v>
      </c>
      <c r="EG528" t="s">
        <v>163</v>
      </c>
      <c r="EL528" t="s">
        <v>163</v>
      </c>
      <c r="FT528" t="s">
        <v>144</v>
      </c>
    </row>
    <row r="529" spans="1:177" x14ac:dyDescent="0.2">
      <c r="A529" s="8">
        <v>538</v>
      </c>
      <c r="B529" s="15" t="s">
        <v>2143</v>
      </c>
      <c r="C529" s="1">
        <v>40562</v>
      </c>
      <c r="D529">
        <v>11</v>
      </c>
      <c r="E529">
        <v>21</v>
      </c>
      <c r="F529" s="1">
        <v>40562</v>
      </c>
      <c r="G529" t="s">
        <v>138</v>
      </c>
      <c r="H529">
        <v>32</v>
      </c>
      <c r="I529" t="s">
        <v>141</v>
      </c>
      <c r="J529" t="s">
        <v>144</v>
      </c>
      <c r="K529" t="s">
        <v>142</v>
      </c>
      <c r="L529" t="s">
        <v>142</v>
      </c>
      <c r="M529" t="s">
        <v>144</v>
      </c>
      <c r="N529" t="s">
        <v>144</v>
      </c>
      <c r="O529" t="s">
        <v>144</v>
      </c>
      <c r="P529" t="s">
        <v>144</v>
      </c>
      <c r="Q529" t="s">
        <v>144</v>
      </c>
      <c r="R529" t="s">
        <v>144</v>
      </c>
      <c r="S529" t="s">
        <v>144</v>
      </c>
      <c r="T529" t="s">
        <v>144</v>
      </c>
      <c r="U529" t="s">
        <v>144</v>
      </c>
      <c r="V529" t="s">
        <v>144</v>
      </c>
      <c r="W529" t="s">
        <v>144</v>
      </c>
      <c r="X529" t="s">
        <v>144</v>
      </c>
      <c r="Y529" t="s">
        <v>144</v>
      </c>
      <c r="Z529" t="s">
        <v>1525</v>
      </c>
      <c r="AA529" t="s">
        <v>146</v>
      </c>
      <c r="AB529" t="s">
        <v>140</v>
      </c>
      <c r="AC529" t="s">
        <v>140</v>
      </c>
      <c r="AD529" t="s">
        <v>140</v>
      </c>
      <c r="AE529" t="s">
        <v>140</v>
      </c>
      <c r="AF529" t="s">
        <v>140</v>
      </c>
      <c r="AG529" t="s">
        <v>144</v>
      </c>
      <c r="AH529" t="s">
        <v>144</v>
      </c>
      <c r="AI529" t="s">
        <v>142</v>
      </c>
      <c r="AJ529" t="s">
        <v>144</v>
      </c>
      <c r="AK529" t="s">
        <v>144</v>
      </c>
      <c r="AL529" t="s">
        <v>144</v>
      </c>
      <c r="AM529" t="s">
        <v>144</v>
      </c>
      <c r="AN529" t="s">
        <v>144</v>
      </c>
      <c r="AO529" t="s">
        <v>561</v>
      </c>
      <c r="AP529" t="s">
        <v>1526</v>
      </c>
      <c r="AQ529" t="s">
        <v>144</v>
      </c>
      <c r="AS529" t="s">
        <v>142</v>
      </c>
      <c r="AT529" t="s">
        <v>151</v>
      </c>
      <c r="AV529" t="s">
        <v>144</v>
      </c>
      <c r="AW529" t="s">
        <v>144</v>
      </c>
      <c r="AX529" t="s">
        <v>144</v>
      </c>
      <c r="AY529" t="s">
        <v>144</v>
      </c>
      <c r="AZ529" t="s">
        <v>1527</v>
      </c>
      <c r="BA529" t="s">
        <v>142</v>
      </c>
      <c r="BC529" t="s">
        <v>142</v>
      </c>
      <c r="BD529">
        <v>225</v>
      </c>
      <c r="BE529">
        <v>40</v>
      </c>
      <c r="BF529">
        <v>52</v>
      </c>
      <c r="BG529">
        <v>54</v>
      </c>
      <c r="BH529">
        <v>44</v>
      </c>
      <c r="BI529">
        <v>7.34</v>
      </c>
      <c r="BJ529">
        <v>7.31</v>
      </c>
      <c r="BK529" t="s">
        <v>142</v>
      </c>
      <c r="BL529">
        <v>70</v>
      </c>
      <c r="BQ529">
        <v>30</v>
      </c>
      <c r="BR529" t="s">
        <v>142</v>
      </c>
      <c r="BS529" t="s">
        <v>144</v>
      </c>
      <c r="BT529" t="s">
        <v>142</v>
      </c>
      <c r="BU529">
        <v>17</v>
      </c>
      <c r="CM529" s="4">
        <v>40563.18472222222</v>
      </c>
      <c r="CN529" s="4">
        <v>40563.555555555555</v>
      </c>
      <c r="CQ529" t="s">
        <v>142</v>
      </c>
      <c r="CR529" s="1">
        <v>40562</v>
      </c>
      <c r="CS529" s="2">
        <v>0.57708333333333328</v>
      </c>
      <c r="CT529" t="s">
        <v>142</v>
      </c>
      <c r="CU529" s="1">
        <v>40711</v>
      </c>
      <c r="CV529">
        <v>3</v>
      </c>
      <c r="CW529">
        <v>3</v>
      </c>
      <c r="CX529">
        <v>3</v>
      </c>
      <c r="CY529">
        <v>4</v>
      </c>
      <c r="DA529" t="s">
        <v>142</v>
      </c>
      <c r="DB529" s="1">
        <v>40563</v>
      </c>
      <c r="DC529" t="s">
        <v>142</v>
      </c>
      <c r="DD529" s="1">
        <v>40563</v>
      </c>
      <c r="DE529" s="2">
        <v>0.22222222222222221</v>
      </c>
      <c r="DF529" t="s">
        <v>142</v>
      </c>
      <c r="DG529" s="1">
        <v>40711</v>
      </c>
      <c r="DH529">
        <v>3</v>
      </c>
      <c r="DI529">
        <v>4</v>
      </c>
      <c r="DJ529">
        <v>4</v>
      </c>
      <c r="DK529">
        <v>4</v>
      </c>
      <c r="DM529" t="s">
        <v>144</v>
      </c>
      <c r="DP529" t="s">
        <v>152</v>
      </c>
      <c r="DX529" t="s">
        <v>140</v>
      </c>
      <c r="DY529" t="s">
        <v>146</v>
      </c>
      <c r="DZ529" t="s">
        <v>140</v>
      </c>
      <c r="EA529" t="s">
        <v>140</v>
      </c>
      <c r="EB529" t="s">
        <v>140</v>
      </c>
      <c r="EC529" t="s">
        <v>140</v>
      </c>
      <c r="ED529" t="s">
        <v>140</v>
      </c>
      <c r="EE529" t="s">
        <v>140</v>
      </c>
      <c r="EG529" t="s">
        <v>163</v>
      </c>
      <c r="EL529" t="s">
        <v>163</v>
      </c>
      <c r="FT529" t="s">
        <v>144</v>
      </c>
    </row>
    <row r="530" spans="1:177" x14ac:dyDescent="0.2">
      <c r="A530" s="8">
        <v>539</v>
      </c>
      <c r="B530" s="15" t="s">
        <v>2144</v>
      </c>
      <c r="C530" s="1">
        <v>40570</v>
      </c>
      <c r="D530">
        <v>16</v>
      </c>
      <c r="E530">
        <v>1</v>
      </c>
      <c r="F530" s="1">
        <v>40571</v>
      </c>
      <c r="G530" t="s">
        <v>138</v>
      </c>
      <c r="H530">
        <v>57</v>
      </c>
      <c r="I530" t="s">
        <v>139</v>
      </c>
      <c r="J530" t="s">
        <v>144</v>
      </c>
      <c r="K530" t="s">
        <v>144</v>
      </c>
      <c r="L530" t="s">
        <v>144</v>
      </c>
      <c r="M530" t="s">
        <v>144</v>
      </c>
      <c r="N530" t="s">
        <v>144</v>
      </c>
      <c r="O530" t="s">
        <v>144</v>
      </c>
      <c r="P530" t="s">
        <v>144</v>
      </c>
      <c r="Q530" t="s">
        <v>142</v>
      </c>
      <c r="R530" t="s">
        <v>144</v>
      </c>
      <c r="S530" t="s">
        <v>144</v>
      </c>
      <c r="T530" t="s">
        <v>144</v>
      </c>
      <c r="U530" t="s">
        <v>144</v>
      </c>
      <c r="V530" t="s">
        <v>144</v>
      </c>
      <c r="W530" t="s">
        <v>142</v>
      </c>
      <c r="X530" t="s">
        <v>144</v>
      </c>
      <c r="Y530" t="s">
        <v>142</v>
      </c>
      <c r="Z530" t="s">
        <v>1528</v>
      </c>
      <c r="AA530" t="s">
        <v>146</v>
      </c>
      <c r="AB530" t="s">
        <v>140</v>
      </c>
      <c r="AC530" t="s">
        <v>140</v>
      </c>
      <c r="AD530" t="s">
        <v>140</v>
      </c>
      <c r="AE530" t="s">
        <v>140</v>
      </c>
      <c r="AF530" t="s">
        <v>140</v>
      </c>
      <c r="AG530" t="s">
        <v>144</v>
      </c>
      <c r="AH530" t="s">
        <v>144</v>
      </c>
      <c r="AI530" t="s">
        <v>144</v>
      </c>
      <c r="AJ530" t="s">
        <v>144</v>
      </c>
      <c r="AK530" t="s">
        <v>144</v>
      </c>
      <c r="AL530" t="s">
        <v>144</v>
      </c>
      <c r="AM530" t="s">
        <v>144</v>
      </c>
      <c r="AN530" t="s">
        <v>144</v>
      </c>
      <c r="AO530" t="s">
        <v>150</v>
      </c>
      <c r="AP530" t="s">
        <v>1529</v>
      </c>
      <c r="AQ530" t="s">
        <v>144</v>
      </c>
      <c r="AS530" t="s">
        <v>144</v>
      </c>
      <c r="AT530" t="s">
        <v>159</v>
      </c>
      <c r="AV530" t="s">
        <v>144</v>
      </c>
      <c r="AW530" t="s">
        <v>144</v>
      </c>
      <c r="AX530" t="s">
        <v>144</v>
      </c>
      <c r="AY530" t="s">
        <v>144</v>
      </c>
      <c r="BA530" t="s">
        <v>144</v>
      </c>
      <c r="BC530" t="s">
        <v>144</v>
      </c>
      <c r="BK530" t="s">
        <v>144</v>
      </c>
      <c r="BM530" t="s">
        <v>144</v>
      </c>
      <c r="BO530">
        <v>2</v>
      </c>
      <c r="BQ530">
        <v>27</v>
      </c>
      <c r="BR530" t="s">
        <v>142</v>
      </c>
      <c r="BS530" t="s">
        <v>144</v>
      </c>
      <c r="BT530" t="s">
        <v>144</v>
      </c>
      <c r="BU530">
        <v>24</v>
      </c>
      <c r="CM530" s="4">
        <v>40570.90625</v>
      </c>
      <c r="CN530" s="4">
        <v>40571.09652777778</v>
      </c>
      <c r="CQ530" t="s">
        <v>142</v>
      </c>
      <c r="CR530" s="1">
        <v>40570</v>
      </c>
      <c r="CS530" s="2">
        <v>0.99930555555555556</v>
      </c>
      <c r="CT530" t="s">
        <v>142</v>
      </c>
      <c r="CU530" s="1">
        <v>40774</v>
      </c>
      <c r="CV530">
        <v>1</v>
      </c>
      <c r="CW530">
        <v>1</v>
      </c>
      <c r="CX530">
        <v>3</v>
      </c>
      <c r="CY530">
        <v>3</v>
      </c>
      <c r="DA530" t="s">
        <v>144</v>
      </c>
      <c r="DC530" t="s">
        <v>144</v>
      </c>
      <c r="DM530" t="s">
        <v>144</v>
      </c>
      <c r="DP530" t="s">
        <v>152</v>
      </c>
      <c r="DX530" t="s">
        <v>146</v>
      </c>
      <c r="DY530" t="s">
        <v>140</v>
      </c>
      <c r="DZ530" t="s">
        <v>140</v>
      </c>
      <c r="EA530" t="s">
        <v>140</v>
      </c>
      <c r="EB530" t="s">
        <v>140</v>
      </c>
      <c r="EC530" t="s">
        <v>140</v>
      </c>
      <c r="ED530" t="s">
        <v>140</v>
      </c>
      <c r="EE530" t="s">
        <v>140</v>
      </c>
      <c r="EG530" t="s">
        <v>153</v>
      </c>
      <c r="EH530" t="s">
        <v>179</v>
      </c>
      <c r="FT530" t="s">
        <v>144</v>
      </c>
    </row>
    <row r="531" spans="1:177" x14ac:dyDescent="0.2">
      <c r="A531" s="8">
        <v>540</v>
      </c>
      <c r="B531" s="15" t="s">
        <v>2145</v>
      </c>
      <c r="C531" s="1">
        <v>40570</v>
      </c>
      <c r="D531">
        <v>20</v>
      </c>
      <c r="E531">
        <v>22</v>
      </c>
      <c r="F531" s="1">
        <v>40570</v>
      </c>
      <c r="G531" t="s">
        <v>138</v>
      </c>
      <c r="H531">
        <v>62</v>
      </c>
      <c r="I531" t="s">
        <v>141</v>
      </c>
      <c r="J531" t="s">
        <v>144</v>
      </c>
      <c r="K531" t="s">
        <v>144</v>
      </c>
      <c r="L531" t="s">
        <v>144</v>
      </c>
      <c r="M531" t="s">
        <v>144</v>
      </c>
      <c r="N531" t="s">
        <v>144</v>
      </c>
      <c r="O531" t="s">
        <v>144</v>
      </c>
      <c r="P531" t="s">
        <v>144</v>
      </c>
      <c r="Q531" t="s">
        <v>144</v>
      </c>
      <c r="R531" t="s">
        <v>142</v>
      </c>
      <c r="S531" t="s">
        <v>144</v>
      </c>
      <c r="T531" t="s">
        <v>144</v>
      </c>
      <c r="U531" t="s">
        <v>144</v>
      </c>
      <c r="V531" t="s">
        <v>144</v>
      </c>
      <c r="W531" t="s">
        <v>144</v>
      </c>
      <c r="X531" t="s">
        <v>144</v>
      </c>
      <c r="Y531" t="s">
        <v>144</v>
      </c>
      <c r="Z531" t="s">
        <v>1530</v>
      </c>
      <c r="AA531" t="s">
        <v>146</v>
      </c>
      <c r="AB531" t="s">
        <v>140</v>
      </c>
      <c r="AC531" t="s">
        <v>140</v>
      </c>
      <c r="AD531" t="s">
        <v>140</v>
      </c>
      <c r="AE531" t="s">
        <v>140</v>
      </c>
      <c r="AF531" t="s">
        <v>140</v>
      </c>
      <c r="AG531" t="s">
        <v>144</v>
      </c>
      <c r="AH531" t="s">
        <v>144</v>
      </c>
      <c r="AI531" t="s">
        <v>144</v>
      </c>
      <c r="AJ531" t="s">
        <v>144</v>
      </c>
      <c r="AK531" t="s">
        <v>144</v>
      </c>
      <c r="AL531" t="s">
        <v>144</v>
      </c>
      <c r="AM531" t="s">
        <v>144</v>
      </c>
      <c r="AN531" t="s">
        <v>144</v>
      </c>
      <c r="AO531" t="s">
        <v>150</v>
      </c>
      <c r="AP531" t="s">
        <v>1531</v>
      </c>
      <c r="AQ531" t="s">
        <v>144</v>
      </c>
      <c r="AS531" t="s">
        <v>144</v>
      </c>
      <c r="AT531" t="s">
        <v>159</v>
      </c>
      <c r="AV531" t="s">
        <v>144</v>
      </c>
      <c r="AW531" t="s">
        <v>144</v>
      </c>
      <c r="AX531" t="s">
        <v>144</v>
      </c>
      <c r="AY531" t="s">
        <v>144</v>
      </c>
      <c r="AZ531" t="s">
        <v>1532</v>
      </c>
      <c r="BA531" t="s">
        <v>144</v>
      </c>
      <c r="BC531" t="s">
        <v>144</v>
      </c>
      <c r="BK531" t="s">
        <v>144</v>
      </c>
      <c r="BM531" t="s">
        <v>144</v>
      </c>
      <c r="BQ531">
        <v>20</v>
      </c>
      <c r="BR531" t="s">
        <v>142</v>
      </c>
      <c r="BS531" t="s">
        <v>144</v>
      </c>
      <c r="BT531" t="s">
        <v>144</v>
      </c>
      <c r="BU531">
        <v>18</v>
      </c>
      <c r="CM531" s="4">
        <v>40570.739583333336</v>
      </c>
      <c r="CN531" s="4">
        <v>40572.208333333336</v>
      </c>
      <c r="CQ531" t="s">
        <v>142</v>
      </c>
      <c r="CR531" s="1">
        <v>40570</v>
      </c>
      <c r="CS531" s="2">
        <v>0.7944444444444444</v>
      </c>
      <c r="CT531" t="s">
        <v>142</v>
      </c>
      <c r="CU531" s="1">
        <v>40774</v>
      </c>
      <c r="CV531">
        <v>0</v>
      </c>
      <c r="CW531">
        <v>0</v>
      </c>
      <c r="CX531">
        <v>3</v>
      </c>
      <c r="CY531">
        <v>1</v>
      </c>
      <c r="DA531" t="s">
        <v>144</v>
      </c>
      <c r="DC531" t="s">
        <v>144</v>
      </c>
      <c r="DM531" t="s">
        <v>144</v>
      </c>
      <c r="DP531" t="s">
        <v>152</v>
      </c>
      <c r="DX531" t="s">
        <v>146</v>
      </c>
      <c r="DY531" t="s">
        <v>146</v>
      </c>
      <c r="DZ531" t="s">
        <v>140</v>
      </c>
      <c r="EA531" t="s">
        <v>140</v>
      </c>
      <c r="EB531" t="s">
        <v>140</v>
      </c>
      <c r="EC531" t="s">
        <v>140</v>
      </c>
      <c r="ED531" t="s">
        <v>140</v>
      </c>
      <c r="EE531" t="s">
        <v>140</v>
      </c>
      <c r="EG531" t="s">
        <v>153</v>
      </c>
      <c r="EH531" t="s">
        <v>367</v>
      </c>
      <c r="EL531" t="s">
        <v>163</v>
      </c>
      <c r="FT531" t="s">
        <v>144</v>
      </c>
    </row>
    <row r="532" spans="1:177" x14ac:dyDescent="0.2">
      <c r="A532" s="8">
        <v>541</v>
      </c>
      <c r="B532" s="15" t="s">
        <v>2146</v>
      </c>
      <c r="C532" s="1">
        <v>40576</v>
      </c>
      <c r="D532">
        <v>17</v>
      </c>
      <c r="E532">
        <v>22</v>
      </c>
      <c r="F532" s="1">
        <v>40576</v>
      </c>
      <c r="G532" t="s">
        <v>138</v>
      </c>
      <c r="H532">
        <v>58</v>
      </c>
      <c r="I532" t="s">
        <v>141</v>
      </c>
      <c r="J532" t="s">
        <v>144</v>
      </c>
      <c r="K532" t="s">
        <v>144</v>
      </c>
      <c r="L532" t="s">
        <v>144</v>
      </c>
      <c r="M532" t="s">
        <v>144</v>
      </c>
      <c r="N532" t="s">
        <v>144</v>
      </c>
      <c r="O532" t="s">
        <v>144</v>
      </c>
      <c r="P532" t="s">
        <v>144</v>
      </c>
      <c r="Q532" t="s">
        <v>142</v>
      </c>
      <c r="R532" t="s">
        <v>144</v>
      </c>
      <c r="S532" t="s">
        <v>144</v>
      </c>
      <c r="T532" t="s">
        <v>144</v>
      </c>
      <c r="U532" t="s">
        <v>144</v>
      </c>
      <c r="V532" t="s">
        <v>144</v>
      </c>
      <c r="W532" t="s">
        <v>142</v>
      </c>
      <c r="X532" t="s">
        <v>144</v>
      </c>
      <c r="Y532" t="s">
        <v>142</v>
      </c>
      <c r="Z532" t="s">
        <v>1533</v>
      </c>
      <c r="AA532" t="s">
        <v>140</v>
      </c>
      <c r="AB532" t="s">
        <v>146</v>
      </c>
      <c r="AC532" t="s">
        <v>140</v>
      </c>
      <c r="AD532" t="s">
        <v>140</v>
      </c>
      <c r="AE532" t="s">
        <v>140</v>
      </c>
      <c r="AF532" t="s">
        <v>140</v>
      </c>
      <c r="AG532" t="s">
        <v>142</v>
      </c>
      <c r="AH532" t="s">
        <v>144</v>
      </c>
      <c r="AI532" t="s">
        <v>144</v>
      </c>
      <c r="AJ532" t="s">
        <v>144</v>
      </c>
      <c r="AK532" t="s">
        <v>144</v>
      </c>
      <c r="AL532" t="s">
        <v>142</v>
      </c>
      <c r="AM532" t="s">
        <v>144</v>
      </c>
      <c r="AN532" t="s">
        <v>142</v>
      </c>
      <c r="AO532" t="s">
        <v>150</v>
      </c>
      <c r="AP532" t="s">
        <v>1534</v>
      </c>
      <c r="AQ532" t="s">
        <v>142</v>
      </c>
      <c r="AR532" t="s">
        <v>142</v>
      </c>
      <c r="AS532" t="s">
        <v>144</v>
      </c>
      <c r="AT532" t="s">
        <v>159</v>
      </c>
      <c r="AV532" t="s">
        <v>144</v>
      </c>
      <c r="AW532" t="s">
        <v>144</v>
      </c>
      <c r="AX532" t="s">
        <v>144</v>
      </c>
      <c r="AY532" t="s">
        <v>144</v>
      </c>
      <c r="AZ532" t="s">
        <v>1535</v>
      </c>
      <c r="BA532" t="s">
        <v>144</v>
      </c>
      <c r="BC532" t="s">
        <v>144</v>
      </c>
      <c r="BK532" t="s">
        <v>144</v>
      </c>
      <c r="BM532" t="s">
        <v>144</v>
      </c>
      <c r="BO532">
        <v>2</v>
      </c>
      <c r="BQ532">
        <v>31</v>
      </c>
      <c r="BR532" t="s">
        <v>142</v>
      </c>
      <c r="BS532" t="s">
        <v>144</v>
      </c>
      <c r="BT532" t="s">
        <v>144</v>
      </c>
      <c r="BU532">
        <v>16</v>
      </c>
      <c r="CM532" s="4">
        <v>40576.656944444447</v>
      </c>
      <c r="CN532" s="4">
        <v>40576.863194444442</v>
      </c>
      <c r="CQ532" t="s">
        <v>144</v>
      </c>
      <c r="DA532" t="s">
        <v>144</v>
      </c>
      <c r="DC532" t="s">
        <v>144</v>
      </c>
      <c r="DM532" t="s">
        <v>144</v>
      </c>
      <c r="DP532" t="s">
        <v>152</v>
      </c>
      <c r="DX532" t="s">
        <v>146</v>
      </c>
      <c r="DY532" t="s">
        <v>140</v>
      </c>
      <c r="DZ532" t="s">
        <v>140</v>
      </c>
      <c r="EA532" t="s">
        <v>146</v>
      </c>
      <c r="EB532" t="s">
        <v>140</v>
      </c>
      <c r="EC532" t="s">
        <v>140</v>
      </c>
      <c r="ED532" t="s">
        <v>140</v>
      </c>
      <c r="EE532" t="s">
        <v>140</v>
      </c>
      <c r="EG532" t="s">
        <v>153</v>
      </c>
      <c r="EH532" t="s">
        <v>179</v>
      </c>
      <c r="EW532" t="s">
        <v>153</v>
      </c>
      <c r="EX532" t="s">
        <v>179</v>
      </c>
      <c r="FT532" t="s">
        <v>142</v>
      </c>
      <c r="FU532" s="1">
        <v>40700</v>
      </c>
    </row>
    <row r="533" spans="1:177" x14ac:dyDescent="0.2">
      <c r="A533" s="8">
        <v>542</v>
      </c>
      <c r="B533" s="15" t="s">
        <v>2147</v>
      </c>
      <c r="C533" s="1">
        <v>40583</v>
      </c>
      <c r="D533">
        <v>23</v>
      </c>
      <c r="E533">
        <v>17</v>
      </c>
      <c r="F533" s="1">
        <v>40589</v>
      </c>
      <c r="G533" t="s">
        <v>138</v>
      </c>
      <c r="H533">
        <v>63</v>
      </c>
      <c r="I533" t="s">
        <v>141</v>
      </c>
      <c r="J533" t="s">
        <v>144</v>
      </c>
      <c r="K533" t="s">
        <v>142</v>
      </c>
      <c r="L533" t="s">
        <v>142</v>
      </c>
      <c r="M533" t="s">
        <v>144</v>
      </c>
      <c r="N533" t="s">
        <v>144</v>
      </c>
      <c r="O533" t="s">
        <v>144</v>
      </c>
      <c r="P533" t="s">
        <v>144</v>
      </c>
      <c r="Q533" t="s">
        <v>144</v>
      </c>
      <c r="R533" t="s">
        <v>144</v>
      </c>
      <c r="S533" t="s">
        <v>144</v>
      </c>
      <c r="T533" t="s">
        <v>144</v>
      </c>
      <c r="U533" t="s">
        <v>144</v>
      </c>
      <c r="V533" t="s">
        <v>144</v>
      </c>
      <c r="W533" t="s">
        <v>144</v>
      </c>
      <c r="X533" t="s">
        <v>144</v>
      </c>
      <c r="Y533" t="s">
        <v>144</v>
      </c>
      <c r="Z533" t="s">
        <v>1536</v>
      </c>
      <c r="AA533" t="s">
        <v>146</v>
      </c>
      <c r="AB533" t="s">
        <v>140</v>
      </c>
      <c r="AC533" t="s">
        <v>140</v>
      </c>
      <c r="AD533" t="s">
        <v>140</v>
      </c>
      <c r="AE533" t="s">
        <v>140</v>
      </c>
      <c r="AF533" t="s">
        <v>140</v>
      </c>
      <c r="AG533" t="s">
        <v>144</v>
      </c>
      <c r="AH533" t="s">
        <v>144</v>
      </c>
      <c r="AI533" t="s">
        <v>144</v>
      </c>
      <c r="AJ533" t="s">
        <v>144</v>
      </c>
      <c r="AK533" t="s">
        <v>144</v>
      </c>
      <c r="AL533" t="s">
        <v>144</v>
      </c>
      <c r="AM533" t="s">
        <v>144</v>
      </c>
      <c r="AN533" t="s">
        <v>144</v>
      </c>
      <c r="AO533" t="s">
        <v>150</v>
      </c>
      <c r="AP533" t="s">
        <v>1537</v>
      </c>
      <c r="AQ533" t="s">
        <v>144</v>
      </c>
      <c r="AS533" t="s">
        <v>144</v>
      </c>
      <c r="AT533" t="s">
        <v>156</v>
      </c>
      <c r="AU533">
        <v>30</v>
      </c>
      <c r="AV533" t="s">
        <v>144</v>
      </c>
      <c r="AW533" t="s">
        <v>144</v>
      </c>
      <c r="AX533" t="s">
        <v>144</v>
      </c>
      <c r="AY533" t="s">
        <v>144</v>
      </c>
      <c r="AZ533" t="s">
        <v>1538</v>
      </c>
      <c r="BA533" t="s">
        <v>142</v>
      </c>
      <c r="BC533" t="s">
        <v>142</v>
      </c>
      <c r="BD533">
        <v>72</v>
      </c>
      <c r="BE533">
        <v>72</v>
      </c>
      <c r="BF533">
        <v>38</v>
      </c>
      <c r="BG533">
        <v>38</v>
      </c>
      <c r="BH533">
        <v>38</v>
      </c>
      <c r="BI533">
        <v>7.36</v>
      </c>
      <c r="BJ533">
        <v>7.36</v>
      </c>
      <c r="BK533" t="s">
        <v>142</v>
      </c>
      <c r="BL533">
        <v>50</v>
      </c>
      <c r="BQ533">
        <v>27</v>
      </c>
      <c r="BR533" t="s">
        <v>142</v>
      </c>
      <c r="BS533" t="s">
        <v>144</v>
      </c>
      <c r="BT533" t="s">
        <v>142</v>
      </c>
      <c r="BU533">
        <v>17</v>
      </c>
      <c r="CM533" s="4">
        <v>40589.53125</v>
      </c>
      <c r="CN533" s="4">
        <v>40590.202777777777</v>
      </c>
      <c r="CQ533" t="s">
        <v>142</v>
      </c>
      <c r="CR533" s="1">
        <v>40589</v>
      </c>
      <c r="CS533" s="2">
        <v>0.19097222222222221</v>
      </c>
      <c r="CT533" t="s">
        <v>142</v>
      </c>
      <c r="CU533" s="1">
        <v>40774</v>
      </c>
      <c r="CV533">
        <v>1</v>
      </c>
      <c r="CW533">
        <v>3</v>
      </c>
      <c r="CX533">
        <v>3</v>
      </c>
      <c r="CY533">
        <v>3</v>
      </c>
      <c r="DA533" t="s">
        <v>142</v>
      </c>
      <c r="DB533" s="1">
        <v>40589</v>
      </c>
      <c r="DC533" t="s">
        <v>142</v>
      </c>
      <c r="DD533" s="1">
        <v>40590</v>
      </c>
      <c r="DE533" s="2">
        <v>0.20138888888888887</v>
      </c>
      <c r="DF533" t="s">
        <v>142</v>
      </c>
      <c r="DG533" s="1">
        <v>40774</v>
      </c>
      <c r="DH533">
        <v>3</v>
      </c>
      <c r="DI533">
        <v>3</v>
      </c>
      <c r="DJ533">
        <v>3</v>
      </c>
      <c r="DK533">
        <v>3</v>
      </c>
      <c r="DM533" t="s">
        <v>144</v>
      </c>
      <c r="DP533" t="s">
        <v>152</v>
      </c>
      <c r="DX533" t="s">
        <v>140</v>
      </c>
      <c r="DY533" t="s">
        <v>146</v>
      </c>
      <c r="DZ533" t="s">
        <v>146</v>
      </c>
      <c r="EA533" t="s">
        <v>140</v>
      </c>
      <c r="EB533" t="s">
        <v>140</v>
      </c>
      <c r="EC533" t="s">
        <v>140</v>
      </c>
      <c r="ED533" t="s">
        <v>140</v>
      </c>
      <c r="EE533" t="s">
        <v>140</v>
      </c>
      <c r="EG533" t="s">
        <v>163</v>
      </c>
      <c r="EL533" t="s">
        <v>163</v>
      </c>
      <c r="EQ533" t="s">
        <v>153</v>
      </c>
      <c r="ER533" t="s">
        <v>417</v>
      </c>
      <c r="FT533" t="s">
        <v>142</v>
      </c>
      <c r="FU533" s="1">
        <v>40592</v>
      </c>
    </row>
    <row r="534" spans="1:177" x14ac:dyDescent="0.2">
      <c r="A534" s="8">
        <v>543</v>
      </c>
      <c r="B534" s="15" t="s">
        <v>2148</v>
      </c>
      <c r="C534" s="1">
        <v>40590</v>
      </c>
      <c r="D534">
        <v>9</v>
      </c>
      <c r="E534">
        <v>13</v>
      </c>
      <c r="F534" s="1">
        <v>40590</v>
      </c>
      <c r="G534" t="s">
        <v>180</v>
      </c>
      <c r="H534">
        <v>79</v>
      </c>
      <c r="I534" t="s">
        <v>139</v>
      </c>
      <c r="J534" t="s">
        <v>144</v>
      </c>
      <c r="K534" t="s">
        <v>142</v>
      </c>
      <c r="L534" t="s">
        <v>142</v>
      </c>
      <c r="M534" t="s">
        <v>142</v>
      </c>
      <c r="N534" t="s">
        <v>144</v>
      </c>
      <c r="O534" t="s">
        <v>144</v>
      </c>
      <c r="P534" t="s">
        <v>144</v>
      </c>
      <c r="Q534" t="s">
        <v>142</v>
      </c>
      <c r="R534" t="s">
        <v>144</v>
      </c>
      <c r="S534" t="s">
        <v>144</v>
      </c>
      <c r="T534" t="s">
        <v>144</v>
      </c>
      <c r="U534" t="s">
        <v>144</v>
      </c>
      <c r="V534" t="s">
        <v>144</v>
      </c>
      <c r="W534" t="s">
        <v>142</v>
      </c>
      <c r="X534" t="s">
        <v>144</v>
      </c>
      <c r="Y534" t="s">
        <v>142</v>
      </c>
      <c r="Z534" t="s">
        <v>1539</v>
      </c>
      <c r="AA534" t="s">
        <v>140</v>
      </c>
      <c r="AB534" t="s">
        <v>140</v>
      </c>
      <c r="AC534" t="s">
        <v>140</v>
      </c>
      <c r="AD534" t="s">
        <v>140</v>
      </c>
      <c r="AE534" t="s">
        <v>140</v>
      </c>
      <c r="AF534" t="s">
        <v>146</v>
      </c>
      <c r="AG534" t="s">
        <v>144</v>
      </c>
      <c r="AH534" t="s">
        <v>142</v>
      </c>
      <c r="AI534" t="s">
        <v>144</v>
      </c>
      <c r="AJ534" t="s">
        <v>144</v>
      </c>
      <c r="AK534" t="s">
        <v>144</v>
      </c>
      <c r="AL534" t="s">
        <v>144</v>
      </c>
      <c r="AM534" t="s">
        <v>144</v>
      </c>
      <c r="AN534" t="s">
        <v>144</v>
      </c>
      <c r="AO534" t="s">
        <v>147</v>
      </c>
      <c r="AQ534" t="s">
        <v>144</v>
      </c>
      <c r="AS534" t="s">
        <v>144</v>
      </c>
      <c r="AT534" t="s">
        <v>151</v>
      </c>
      <c r="AU534">
        <v>35</v>
      </c>
      <c r="AV534" t="s">
        <v>144</v>
      </c>
      <c r="AW534" t="s">
        <v>144</v>
      </c>
      <c r="AX534" t="s">
        <v>144</v>
      </c>
      <c r="AY534" t="s">
        <v>144</v>
      </c>
      <c r="BA534" t="s">
        <v>144</v>
      </c>
      <c r="BC534" t="s">
        <v>142</v>
      </c>
      <c r="BD534">
        <v>84</v>
      </c>
      <c r="BE534">
        <v>65</v>
      </c>
      <c r="BF534">
        <v>73</v>
      </c>
      <c r="BG534">
        <v>94</v>
      </c>
      <c r="BH534">
        <v>73</v>
      </c>
      <c r="BI534">
        <v>7.34</v>
      </c>
      <c r="BJ534">
        <v>7.25</v>
      </c>
      <c r="BK534" t="s">
        <v>144</v>
      </c>
      <c r="BL534">
        <v>44</v>
      </c>
      <c r="BM534" t="s">
        <v>142</v>
      </c>
      <c r="BN534">
        <v>50</v>
      </c>
      <c r="BO534">
        <v>6</v>
      </c>
      <c r="BQ534">
        <v>26</v>
      </c>
      <c r="BR534" t="s">
        <v>142</v>
      </c>
      <c r="BS534" t="s">
        <v>144</v>
      </c>
      <c r="BT534" t="s">
        <v>144</v>
      </c>
      <c r="BU534">
        <v>16</v>
      </c>
      <c r="CM534" s="4">
        <v>40590.395833333336</v>
      </c>
      <c r="CN534" s="4">
        <v>40590.618750000001</v>
      </c>
      <c r="CQ534" t="s">
        <v>142</v>
      </c>
      <c r="CR534" s="1">
        <v>40590</v>
      </c>
      <c r="CS534" s="2">
        <v>0.42430555555555555</v>
      </c>
      <c r="CT534" t="s">
        <v>142</v>
      </c>
      <c r="CU534" s="1">
        <v>40774</v>
      </c>
      <c r="CV534">
        <v>0</v>
      </c>
      <c r="CW534">
        <v>0</v>
      </c>
      <c r="CX534">
        <v>3</v>
      </c>
      <c r="CY534">
        <v>2</v>
      </c>
      <c r="DA534" t="s">
        <v>144</v>
      </c>
      <c r="DC534" t="s">
        <v>142</v>
      </c>
      <c r="DD534" s="1">
        <v>40591</v>
      </c>
      <c r="DE534" s="2">
        <v>0.22361111111111109</v>
      </c>
      <c r="DF534" t="s">
        <v>142</v>
      </c>
      <c r="DG534" s="1">
        <v>40774</v>
      </c>
      <c r="DH534">
        <v>0</v>
      </c>
      <c r="DI534">
        <v>0</v>
      </c>
      <c r="DJ534">
        <v>3</v>
      </c>
      <c r="DL534" t="s">
        <v>1540</v>
      </c>
      <c r="DM534" t="s">
        <v>144</v>
      </c>
      <c r="DP534" t="s">
        <v>152</v>
      </c>
      <c r="DX534" t="s">
        <v>140</v>
      </c>
      <c r="DY534" t="s">
        <v>146</v>
      </c>
      <c r="DZ534" t="s">
        <v>140</v>
      </c>
      <c r="EA534" t="s">
        <v>140</v>
      </c>
      <c r="EB534" t="s">
        <v>140</v>
      </c>
      <c r="EC534" t="s">
        <v>140</v>
      </c>
      <c r="ED534" t="s">
        <v>140</v>
      </c>
      <c r="EE534" t="s">
        <v>140</v>
      </c>
      <c r="EG534" t="s">
        <v>163</v>
      </c>
      <c r="EL534" t="s">
        <v>163</v>
      </c>
      <c r="FT534" t="s">
        <v>144</v>
      </c>
    </row>
    <row r="535" spans="1:177" x14ac:dyDescent="0.2">
      <c r="A535" s="8">
        <v>544</v>
      </c>
      <c r="B535" s="15" t="s">
        <v>2149</v>
      </c>
      <c r="C535" s="1">
        <v>40597</v>
      </c>
      <c r="D535">
        <v>5</v>
      </c>
      <c r="E535">
        <v>11</v>
      </c>
      <c r="F535" s="1">
        <v>40597</v>
      </c>
      <c r="G535" t="s">
        <v>138</v>
      </c>
      <c r="H535">
        <v>76</v>
      </c>
      <c r="I535" t="s">
        <v>141</v>
      </c>
      <c r="J535" t="s">
        <v>144</v>
      </c>
      <c r="K535" t="s">
        <v>142</v>
      </c>
      <c r="L535" t="s">
        <v>142</v>
      </c>
      <c r="M535" t="s">
        <v>142</v>
      </c>
      <c r="N535" t="s">
        <v>144</v>
      </c>
      <c r="O535" t="s">
        <v>144</v>
      </c>
      <c r="P535" t="s">
        <v>144</v>
      </c>
      <c r="Q535" t="s">
        <v>142</v>
      </c>
      <c r="R535" t="s">
        <v>144</v>
      </c>
      <c r="S535" t="s">
        <v>144</v>
      </c>
      <c r="T535" t="s">
        <v>144</v>
      </c>
      <c r="U535" t="s">
        <v>144</v>
      </c>
      <c r="V535" t="s">
        <v>144</v>
      </c>
      <c r="W535" t="s">
        <v>142</v>
      </c>
      <c r="X535" t="s">
        <v>142</v>
      </c>
      <c r="Y535" t="s">
        <v>142</v>
      </c>
      <c r="Z535" t="s">
        <v>1541</v>
      </c>
      <c r="AA535" t="s">
        <v>140</v>
      </c>
      <c r="AB535" t="s">
        <v>140</v>
      </c>
      <c r="AC535" t="s">
        <v>146</v>
      </c>
      <c r="AD535" t="s">
        <v>140</v>
      </c>
      <c r="AE535" t="s">
        <v>140</v>
      </c>
      <c r="AF535" t="s">
        <v>140</v>
      </c>
      <c r="AG535" t="s">
        <v>144</v>
      </c>
      <c r="AH535" t="s">
        <v>142</v>
      </c>
      <c r="AI535" t="s">
        <v>144</v>
      </c>
      <c r="AJ535" t="s">
        <v>144</v>
      </c>
      <c r="AK535" t="s">
        <v>144</v>
      </c>
      <c r="AL535" t="s">
        <v>144</v>
      </c>
      <c r="AM535" t="s">
        <v>144</v>
      </c>
      <c r="AN535" t="s">
        <v>144</v>
      </c>
      <c r="AO535" t="s">
        <v>147</v>
      </c>
      <c r="AQ535" t="s">
        <v>144</v>
      </c>
      <c r="AS535" t="s">
        <v>144</v>
      </c>
      <c r="AT535" t="s">
        <v>151</v>
      </c>
      <c r="AU535">
        <v>40</v>
      </c>
      <c r="AV535" t="s">
        <v>144</v>
      </c>
      <c r="AW535" t="s">
        <v>144</v>
      </c>
      <c r="AX535" t="s">
        <v>142</v>
      </c>
      <c r="AY535" t="s">
        <v>144</v>
      </c>
      <c r="AZ535" t="s">
        <v>398</v>
      </c>
      <c r="BA535" t="s">
        <v>142</v>
      </c>
      <c r="BC535" t="s">
        <v>142</v>
      </c>
      <c r="BD535">
        <v>158</v>
      </c>
      <c r="BE535">
        <v>98</v>
      </c>
      <c r="BF535">
        <v>53</v>
      </c>
      <c r="BG535">
        <v>62</v>
      </c>
      <c r="BH535">
        <v>36</v>
      </c>
      <c r="BI535">
        <v>7.41</v>
      </c>
      <c r="BJ535">
        <v>7.23</v>
      </c>
      <c r="BK535" t="s">
        <v>142</v>
      </c>
      <c r="BL535">
        <v>50</v>
      </c>
      <c r="BQ535">
        <v>44</v>
      </c>
      <c r="BR535" t="s">
        <v>142</v>
      </c>
      <c r="BS535" t="s">
        <v>144</v>
      </c>
      <c r="BT535" t="s">
        <v>142</v>
      </c>
      <c r="BU535">
        <v>20</v>
      </c>
      <c r="CM535" s="4">
        <v>40600.166666666664</v>
      </c>
      <c r="CN535" s="4">
        <v>40604.261805555558</v>
      </c>
      <c r="CQ535" t="s">
        <v>142</v>
      </c>
      <c r="CR535" s="1">
        <v>40597</v>
      </c>
      <c r="CS535" s="2">
        <v>0.27430555555555552</v>
      </c>
      <c r="CT535" t="s">
        <v>142</v>
      </c>
      <c r="CU535" s="1">
        <v>40774</v>
      </c>
      <c r="CV535">
        <v>3</v>
      </c>
      <c r="CW535">
        <v>1</v>
      </c>
      <c r="CX535">
        <v>3</v>
      </c>
      <c r="CY535">
        <v>3</v>
      </c>
      <c r="DA535" t="s">
        <v>142</v>
      </c>
      <c r="DB535" s="1">
        <v>40597</v>
      </c>
      <c r="DC535" t="s">
        <v>142</v>
      </c>
      <c r="DD535" s="1">
        <v>40588</v>
      </c>
      <c r="DE535" s="2">
        <v>0.24097222222222223</v>
      </c>
      <c r="DF535" t="s">
        <v>142</v>
      </c>
      <c r="DG535" s="1">
        <v>40774</v>
      </c>
      <c r="DH535">
        <v>3</v>
      </c>
      <c r="DI535">
        <v>1</v>
      </c>
      <c r="DJ535">
        <v>3</v>
      </c>
      <c r="DK535">
        <v>3</v>
      </c>
      <c r="DM535" t="s">
        <v>144</v>
      </c>
      <c r="DP535" t="s">
        <v>152</v>
      </c>
      <c r="DX535" t="s">
        <v>140</v>
      </c>
      <c r="DY535" t="s">
        <v>146</v>
      </c>
      <c r="DZ535" t="s">
        <v>140</v>
      </c>
      <c r="EA535" t="s">
        <v>140</v>
      </c>
      <c r="EB535" t="s">
        <v>140</v>
      </c>
      <c r="EC535" t="s">
        <v>140</v>
      </c>
      <c r="ED535" t="s">
        <v>140</v>
      </c>
      <c r="EE535" t="s">
        <v>140</v>
      </c>
      <c r="EG535" t="s">
        <v>163</v>
      </c>
      <c r="EL535" t="s">
        <v>153</v>
      </c>
      <c r="EM535" t="s">
        <v>183</v>
      </c>
      <c r="FT535" t="s">
        <v>144</v>
      </c>
    </row>
    <row r="536" spans="1:177" x14ac:dyDescent="0.2">
      <c r="A536" s="8">
        <v>545</v>
      </c>
      <c r="B536" s="15" t="s">
        <v>2150</v>
      </c>
      <c r="C536" s="1">
        <v>40596</v>
      </c>
      <c r="D536">
        <v>3</v>
      </c>
      <c r="E536">
        <v>16</v>
      </c>
      <c r="F536" s="1">
        <v>40597</v>
      </c>
      <c r="G536" t="s">
        <v>138</v>
      </c>
      <c r="H536">
        <v>78</v>
      </c>
      <c r="I536" t="s">
        <v>141</v>
      </c>
      <c r="J536" t="s">
        <v>144</v>
      </c>
      <c r="K536" t="s">
        <v>142</v>
      </c>
      <c r="L536" t="s">
        <v>144</v>
      </c>
      <c r="M536" t="s">
        <v>144</v>
      </c>
      <c r="N536" t="s">
        <v>144</v>
      </c>
      <c r="O536" t="s">
        <v>144</v>
      </c>
      <c r="P536" t="s">
        <v>144</v>
      </c>
      <c r="Q536" t="s">
        <v>142</v>
      </c>
      <c r="R536" t="s">
        <v>144</v>
      </c>
      <c r="S536" t="s">
        <v>144</v>
      </c>
      <c r="T536" t="s">
        <v>144</v>
      </c>
      <c r="U536" t="s">
        <v>144</v>
      </c>
      <c r="V536" t="s">
        <v>144</v>
      </c>
      <c r="W536" t="s">
        <v>144</v>
      </c>
      <c r="X536" t="s">
        <v>142</v>
      </c>
      <c r="Y536" t="s">
        <v>142</v>
      </c>
      <c r="Z536" t="s">
        <v>1542</v>
      </c>
      <c r="AA536" t="s">
        <v>146</v>
      </c>
      <c r="AB536" t="s">
        <v>140</v>
      </c>
      <c r="AC536" t="s">
        <v>140</v>
      </c>
      <c r="AD536" t="s">
        <v>140</v>
      </c>
      <c r="AE536" t="s">
        <v>140</v>
      </c>
      <c r="AF536" t="s">
        <v>140</v>
      </c>
      <c r="AG536" t="s">
        <v>142</v>
      </c>
      <c r="AH536" t="s">
        <v>144</v>
      </c>
      <c r="AI536" t="s">
        <v>144</v>
      </c>
      <c r="AJ536" t="s">
        <v>144</v>
      </c>
      <c r="AK536" t="s">
        <v>144</v>
      </c>
      <c r="AL536" t="s">
        <v>142</v>
      </c>
      <c r="AM536" t="s">
        <v>144</v>
      </c>
      <c r="AN536" t="s">
        <v>144</v>
      </c>
      <c r="AO536" t="s">
        <v>150</v>
      </c>
      <c r="AP536" t="s">
        <v>1537</v>
      </c>
      <c r="AQ536" t="s">
        <v>144</v>
      </c>
      <c r="AS536" t="s">
        <v>144</v>
      </c>
      <c r="AV536" t="s">
        <v>144</v>
      </c>
      <c r="AW536" t="s">
        <v>144</v>
      </c>
      <c r="AX536" t="s">
        <v>144</v>
      </c>
      <c r="AY536" t="s">
        <v>144</v>
      </c>
      <c r="AZ536" t="s">
        <v>1496</v>
      </c>
      <c r="BA536" t="s">
        <v>144</v>
      </c>
      <c r="BC536" t="s">
        <v>144</v>
      </c>
      <c r="BK536" t="s">
        <v>144</v>
      </c>
      <c r="BM536" t="s">
        <v>144</v>
      </c>
      <c r="BO536">
        <v>4</v>
      </c>
      <c r="BQ536">
        <v>17</v>
      </c>
      <c r="BR536" t="s">
        <v>142</v>
      </c>
      <c r="BS536" t="s">
        <v>144</v>
      </c>
      <c r="BT536" t="s">
        <v>144</v>
      </c>
      <c r="BU536">
        <v>14</v>
      </c>
      <c r="CM536" s="4">
        <v>40597.400694444441</v>
      </c>
      <c r="CN536" s="4">
        <v>40598.167361111111</v>
      </c>
      <c r="CQ536" t="s">
        <v>142</v>
      </c>
      <c r="CR536" s="1">
        <v>40596</v>
      </c>
      <c r="CS536" s="2">
        <v>0.55138888888888882</v>
      </c>
      <c r="CT536" t="s">
        <v>142</v>
      </c>
      <c r="CU536" s="1">
        <v>40774</v>
      </c>
      <c r="CV536">
        <v>0</v>
      </c>
      <c r="CW536">
        <v>0</v>
      </c>
      <c r="CX536">
        <v>2</v>
      </c>
      <c r="CY536">
        <v>1</v>
      </c>
      <c r="CZ536" t="s">
        <v>1543</v>
      </c>
      <c r="DA536" t="s">
        <v>144</v>
      </c>
      <c r="DC536" t="s">
        <v>142</v>
      </c>
      <c r="DD536" s="1">
        <v>40597</v>
      </c>
      <c r="DE536" s="2">
        <v>0.83333333333333337</v>
      </c>
      <c r="DF536" t="s">
        <v>142</v>
      </c>
      <c r="DG536" s="1">
        <v>40774</v>
      </c>
      <c r="DH536">
        <v>3</v>
      </c>
      <c r="DI536">
        <v>1</v>
      </c>
      <c r="DJ536">
        <v>3</v>
      </c>
      <c r="DK536">
        <v>0</v>
      </c>
      <c r="DM536" t="s">
        <v>144</v>
      </c>
      <c r="DP536" t="s">
        <v>152</v>
      </c>
      <c r="DX536" t="s">
        <v>140</v>
      </c>
      <c r="DY536" t="s">
        <v>146</v>
      </c>
      <c r="DZ536" t="s">
        <v>140</v>
      </c>
      <c r="EA536" t="s">
        <v>140</v>
      </c>
      <c r="EB536" t="s">
        <v>140</v>
      </c>
      <c r="EC536" t="s">
        <v>140</v>
      </c>
      <c r="ED536" t="s">
        <v>146</v>
      </c>
      <c r="EE536" t="s">
        <v>140</v>
      </c>
      <c r="EF536" t="s">
        <v>1544</v>
      </c>
      <c r="EG536" t="s">
        <v>163</v>
      </c>
      <c r="EL536" t="s">
        <v>163</v>
      </c>
      <c r="FG536" t="s">
        <v>153</v>
      </c>
      <c r="FH536" t="s">
        <v>895</v>
      </c>
      <c r="FI536" t="s">
        <v>182</v>
      </c>
      <c r="FT536" t="s">
        <v>142</v>
      </c>
      <c r="FU536" s="1">
        <v>40604</v>
      </c>
    </row>
    <row r="537" spans="1:177" x14ac:dyDescent="0.2">
      <c r="A537" s="8">
        <v>546</v>
      </c>
      <c r="B537" s="15" t="s">
        <v>2151</v>
      </c>
      <c r="C537" s="1">
        <v>40616</v>
      </c>
      <c r="D537">
        <v>22</v>
      </c>
      <c r="E537">
        <v>4</v>
      </c>
      <c r="F537" s="1">
        <v>40617</v>
      </c>
      <c r="G537" t="s">
        <v>138</v>
      </c>
      <c r="H537">
        <v>53</v>
      </c>
      <c r="I537" t="s">
        <v>139</v>
      </c>
      <c r="J537" t="s">
        <v>144</v>
      </c>
      <c r="K537" t="s">
        <v>144</v>
      </c>
      <c r="L537" t="s">
        <v>144</v>
      </c>
      <c r="M537" t="s">
        <v>144</v>
      </c>
      <c r="N537" t="s">
        <v>144</v>
      </c>
      <c r="O537" t="s">
        <v>144</v>
      </c>
      <c r="P537" t="s">
        <v>144</v>
      </c>
      <c r="Q537" t="s">
        <v>142</v>
      </c>
      <c r="R537" t="s">
        <v>144</v>
      </c>
      <c r="S537" t="s">
        <v>144</v>
      </c>
      <c r="T537" t="s">
        <v>144</v>
      </c>
      <c r="U537" t="s">
        <v>144</v>
      </c>
      <c r="V537" t="s">
        <v>144</v>
      </c>
      <c r="W537" t="s">
        <v>142</v>
      </c>
      <c r="X537" t="s">
        <v>144</v>
      </c>
      <c r="Y537" t="s">
        <v>142</v>
      </c>
      <c r="Z537" t="s">
        <v>1545</v>
      </c>
      <c r="AA537" t="s">
        <v>146</v>
      </c>
      <c r="AB537" t="s">
        <v>140</v>
      </c>
      <c r="AC537" t="s">
        <v>140</v>
      </c>
      <c r="AD537" t="s">
        <v>140</v>
      </c>
      <c r="AE537" t="s">
        <v>140</v>
      </c>
      <c r="AF537" t="s">
        <v>140</v>
      </c>
      <c r="AG537" t="s">
        <v>144</v>
      </c>
      <c r="AH537" t="s">
        <v>144</v>
      </c>
      <c r="AI537" t="s">
        <v>144</v>
      </c>
      <c r="AJ537" t="s">
        <v>142</v>
      </c>
      <c r="AK537" t="s">
        <v>144</v>
      </c>
      <c r="AL537" t="s">
        <v>144</v>
      </c>
      <c r="AM537" t="s">
        <v>144</v>
      </c>
      <c r="AN537" t="s">
        <v>142</v>
      </c>
      <c r="AO537" t="s">
        <v>150</v>
      </c>
      <c r="AP537" t="s">
        <v>1546</v>
      </c>
      <c r="AQ537" t="s">
        <v>144</v>
      </c>
      <c r="AS537" t="s">
        <v>144</v>
      </c>
      <c r="AT537" t="s">
        <v>159</v>
      </c>
      <c r="AV537" t="s">
        <v>144</v>
      </c>
      <c r="AW537" t="s">
        <v>144</v>
      </c>
      <c r="AX537" t="s">
        <v>144</v>
      </c>
      <c r="AY537" t="s">
        <v>144</v>
      </c>
      <c r="AZ537" t="s">
        <v>1547</v>
      </c>
      <c r="BA537" t="s">
        <v>144</v>
      </c>
      <c r="BC537" t="s">
        <v>144</v>
      </c>
      <c r="BK537" t="s">
        <v>144</v>
      </c>
      <c r="BM537" t="s">
        <v>144</v>
      </c>
      <c r="BQ537">
        <v>19</v>
      </c>
      <c r="BR537" t="s">
        <v>142</v>
      </c>
      <c r="BS537" t="s">
        <v>144</v>
      </c>
      <c r="BT537" t="s">
        <v>144</v>
      </c>
      <c r="BU537">
        <v>14</v>
      </c>
      <c r="CM537" s="4">
        <v>40617.294444444444</v>
      </c>
      <c r="CN537" s="4">
        <v>40618.298611111109</v>
      </c>
      <c r="CQ537" t="s">
        <v>142</v>
      </c>
      <c r="CR537" s="1">
        <v>40616</v>
      </c>
      <c r="CS537" s="2">
        <v>0.48541666666666666</v>
      </c>
      <c r="CT537" t="s">
        <v>142</v>
      </c>
      <c r="CU537" s="1">
        <v>40774</v>
      </c>
      <c r="CV537">
        <v>0</v>
      </c>
      <c r="CW537">
        <v>0</v>
      </c>
      <c r="CX537">
        <v>0</v>
      </c>
      <c r="CY537">
        <v>0</v>
      </c>
      <c r="DA537" t="s">
        <v>144</v>
      </c>
      <c r="DC537" t="s">
        <v>144</v>
      </c>
      <c r="DM537" t="s">
        <v>144</v>
      </c>
      <c r="DP537" t="s">
        <v>152</v>
      </c>
      <c r="DX537" t="s">
        <v>140</v>
      </c>
      <c r="DY537" t="s">
        <v>140</v>
      </c>
      <c r="DZ537" t="s">
        <v>146</v>
      </c>
      <c r="EA537" t="s">
        <v>146</v>
      </c>
      <c r="EB537" t="s">
        <v>140</v>
      </c>
      <c r="EC537" t="s">
        <v>140</v>
      </c>
      <c r="ED537" t="s">
        <v>140</v>
      </c>
      <c r="EE537" t="s">
        <v>140</v>
      </c>
      <c r="EG537" t="s">
        <v>163</v>
      </c>
      <c r="EQ537" t="s">
        <v>163</v>
      </c>
      <c r="EW537" t="s">
        <v>163</v>
      </c>
      <c r="FT537" t="s">
        <v>144</v>
      </c>
    </row>
    <row r="538" spans="1:177" x14ac:dyDescent="0.2">
      <c r="A538" s="8">
        <v>547</v>
      </c>
      <c r="B538" s="15" t="s">
        <v>2152</v>
      </c>
      <c r="C538" s="1">
        <v>40633</v>
      </c>
      <c r="D538">
        <v>1</v>
      </c>
      <c r="E538">
        <v>3</v>
      </c>
      <c r="F538" s="1">
        <v>40633</v>
      </c>
      <c r="G538" t="s">
        <v>138</v>
      </c>
      <c r="H538">
        <v>83</v>
      </c>
      <c r="I538" t="s">
        <v>139</v>
      </c>
      <c r="J538" t="s">
        <v>144</v>
      </c>
      <c r="K538" t="s">
        <v>142</v>
      </c>
      <c r="L538" t="s">
        <v>144</v>
      </c>
      <c r="M538" t="s">
        <v>144</v>
      </c>
      <c r="N538" t="s">
        <v>144</v>
      </c>
      <c r="O538" t="s">
        <v>144</v>
      </c>
      <c r="P538" t="s">
        <v>144</v>
      </c>
      <c r="Q538" t="s">
        <v>142</v>
      </c>
      <c r="R538" t="s">
        <v>144</v>
      </c>
      <c r="S538" t="s">
        <v>144</v>
      </c>
      <c r="T538" t="s">
        <v>144</v>
      </c>
      <c r="U538" t="s">
        <v>144</v>
      </c>
      <c r="V538" t="s">
        <v>144</v>
      </c>
      <c r="W538" t="s">
        <v>142</v>
      </c>
      <c r="X538" t="s">
        <v>144</v>
      </c>
      <c r="Y538" t="s">
        <v>142</v>
      </c>
      <c r="Z538" t="s">
        <v>1548</v>
      </c>
      <c r="AA538" t="s">
        <v>140</v>
      </c>
      <c r="AB538" t="s">
        <v>146</v>
      </c>
      <c r="AC538" t="s">
        <v>140</v>
      </c>
      <c r="AD538" t="s">
        <v>140</v>
      </c>
      <c r="AE538" t="s">
        <v>140</v>
      </c>
      <c r="AF538" t="s">
        <v>140</v>
      </c>
      <c r="AG538" t="s">
        <v>144</v>
      </c>
      <c r="AH538" t="s">
        <v>144</v>
      </c>
      <c r="AI538" t="s">
        <v>144</v>
      </c>
      <c r="AJ538" t="s">
        <v>144</v>
      </c>
      <c r="AK538" t="s">
        <v>144</v>
      </c>
      <c r="AL538" t="s">
        <v>144</v>
      </c>
      <c r="AM538" t="s">
        <v>144</v>
      </c>
      <c r="AN538" t="s">
        <v>144</v>
      </c>
      <c r="AO538" t="s">
        <v>147</v>
      </c>
      <c r="AQ538" t="s">
        <v>144</v>
      </c>
      <c r="AS538" t="s">
        <v>144</v>
      </c>
      <c r="AT538" t="s">
        <v>159</v>
      </c>
      <c r="AV538" t="s">
        <v>144</v>
      </c>
      <c r="AW538" t="s">
        <v>144</v>
      </c>
      <c r="AX538" t="s">
        <v>144</v>
      </c>
      <c r="AY538" t="s">
        <v>144</v>
      </c>
      <c r="AZ538" t="s">
        <v>1549</v>
      </c>
      <c r="BA538" t="s">
        <v>142</v>
      </c>
      <c r="BC538" t="s">
        <v>142</v>
      </c>
      <c r="BD538">
        <v>133</v>
      </c>
      <c r="BE538">
        <v>73</v>
      </c>
      <c r="BF538">
        <v>36</v>
      </c>
      <c r="BG538">
        <v>36</v>
      </c>
      <c r="BH538">
        <v>34</v>
      </c>
      <c r="BI538">
        <v>7.37</v>
      </c>
      <c r="BJ538">
        <v>7.3</v>
      </c>
      <c r="BK538" t="s">
        <v>142</v>
      </c>
      <c r="BL538">
        <v>60</v>
      </c>
      <c r="BQ538">
        <v>34</v>
      </c>
      <c r="BR538" t="s">
        <v>142</v>
      </c>
      <c r="BS538" t="s">
        <v>144</v>
      </c>
      <c r="BT538" t="s">
        <v>142</v>
      </c>
      <c r="BU538">
        <v>19</v>
      </c>
      <c r="CM538" s="4">
        <v>40633.510416666664</v>
      </c>
      <c r="CN538" s="4">
        <v>40634.375</v>
      </c>
      <c r="CQ538" t="s">
        <v>142</v>
      </c>
      <c r="CR538" s="1">
        <v>40632</v>
      </c>
      <c r="CS538" s="2">
        <v>0.99513888888888891</v>
      </c>
      <c r="CT538" t="s">
        <v>142</v>
      </c>
      <c r="CU538" s="1">
        <v>40774</v>
      </c>
      <c r="CV538">
        <v>1</v>
      </c>
      <c r="CW538">
        <v>1</v>
      </c>
      <c r="CX538">
        <v>3</v>
      </c>
      <c r="CY538">
        <v>3</v>
      </c>
      <c r="DA538" t="s">
        <v>144</v>
      </c>
      <c r="DC538" t="s">
        <v>142</v>
      </c>
      <c r="DD538" s="1">
        <v>40633</v>
      </c>
      <c r="DE538" s="2">
        <v>0.17430555555555557</v>
      </c>
      <c r="DF538" t="s">
        <v>142</v>
      </c>
      <c r="DG538" s="1">
        <v>40774</v>
      </c>
      <c r="DH538">
        <v>3</v>
      </c>
      <c r="DI538">
        <v>3</v>
      </c>
      <c r="DJ538">
        <v>3</v>
      </c>
      <c r="DK538">
        <v>3</v>
      </c>
      <c r="DM538" t="s">
        <v>144</v>
      </c>
      <c r="DP538" t="s">
        <v>152</v>
      </c>
      <c r="DX538" t="s">
        <v>140</v>
      </c>
      <c r="DY538" t="s">
        <v>146</v>
      </c>
      <c r="DZ538" t="s">
        <v>146</v>
      </c>
      <c r="EA538" t="s">
        <v>140</v>
      </c>
      <c r="EB538" t="s">
        <v>140</v>
      </c>
      <c r="EC538" t="s">
        <v>140</v>
      </c>
      <c r="ED538" t="s">
        <v>140</v>
      </c>
      <c r="EE538" t="s">
        <v>140</v>
      </c>
      <c r="EG538" t="s">
        <v>163</v>
      </c>
      <c r="EL538" t="s">
        <v>163</v>
      </c>
      <c r="EQ538" t="s">
        <v>163</v>
      </c>
      <c r="FT538" t="s">
        <v>144</v>
      </c>
    </row>
    <row r="539" spans="1:177" x14ac:dyDescent="0.2">
      <c r="A539" s="8">
        <v>548</v>
      </c>
      <c r="B539" s="15" t="s">
        <v>2153</v>
      </c>
      <c r="C539" s="1">
        <v>40638</v>
      </c>
      <c r="D539">
        <v>22</v>
      </c>
      <c r="E539">
        <v>1</v>
      </c>
      <c r="F539" s="1">
        <v>40639</v>
      </c>
      <c r="G539" t="s">
        <v>138</v>
      </c>
      <c r="H539">
        <v>89</v>
      </c>
      <c r="I539" t="s">
        <v>141</v>
      </c>
      <c r="J539" t="s">
        <v>144</v>
      </c>
      <c r="K539" t="s">
        <v>142</v>
      </c>
      <c r="L539" t="s">
        <v>144</v>
      </c>
      <c r="M539" t="s">
        <v>144</v>
      </c>
      <c r="N539" t="s">
        <v>144</v>
      </c>
      <c r="O539" t="s">
        <v>144</v>
      </c>
      <c r="P539" t="s">
        <v>144</v>
      </c>
      <c r="Q539" t="s">
        <v>144</v>
      </c>
      <c r="R539" t="s">
        <v>144</v>
      </c>
      <c r="S539" t="s">
        <v>144</v>
      </c>
      <c r="T539" t="s">
        <v>144</v>
      </c>
      <c r="U539" t="s">
        <v>144</v>
      </c>
      <c r="V539" t="s">
        <v>144</v>
      </c>
      <c r="W539" t="s">
        <v>144</v>
      </c>
      <c r="X539" t="s">
        <v>144</v>
      </c>
      <c r="Y539" t="s">
        <v>144</v>
      </c>
      <c r="Z539" t="s">
        <v>1550</v>
      </c>
      <c r="AA539" t="s">
        <v>146</v>
      </c>
      <c r="AB539" t="s">
        <v>140</v>
      </c>
      <c r="AC539" t="s">
        <v>140</v>
      </c>
      <c r="AD539" t="s">
        <v>140</v>
      </c>
      <c r="AE539" t="s">
        <v>140</v>
      </c>
      <c r="AF539" t="s">
        <v>140</v>
      </c>
      <c r="AG539" t="s">
        <v>144</v>
      </c>
      <c r="AH539" t="s">
        <v>144</v>
      </c>
      <c r="AI539" t="s">
        <v>142</v>
      </c>
      <c r="AJ539" t="s">
        <v>144</v>
      </c>
      <c r="AK539" t="s">
        <v>144</v>
      </c>
      <c r="AL539" t="s">
        <v>144</v>
      </c>
      <c r="AM539" t="s">
        <v>144</v>
      </c>
      <c r="AN539" t="s">
        <v>144</v>
      </c>
      <c r="AO539" t="s">
        <v>147</v>
      </c>
      <c r="AQ539" t="s">
        <v>144</v>
      </c>
      <c r="AS539" t="s">
        <v>144</v>
      </c>
      <c r="AT539" t="s">
        <v>159</v>
      </c>
      <c r="AV539" t="s">
        <v>144</v>
      </c>
      <c r="AW539" t="s">
        <v>144</v>
      </c>
      <c r="AX539" t="s">
        <v>144</v>
      </c>
      <c r="AY539" t="s">
        <v>144</v>
      </c>
      <c r="AZ539" t="s">
        <v>1494</v>
      </c>
      <c r="BA539" t="s">
        <v>144</v>
      </c>
      <c r="BC539" t="s">
        <v>142</v>
      </c>
      <c r="BD539">
        <v>205</v>
      </c>
      <c r="BE539">
        <v>131</v>
      </c>
      <c r="BF539">
        <v>51</v>
      </c>
      <c r="BG539">
        <v>67</v>
      </c>
      <c r="BH539">
        <v>51</v>
      </c>
      <c r="BI539">
        <v>7.31</v>
      </c>
      <c r="BJ539">
        <v>7.2</v>
      </c>
      <c r="BK539" t="s">
        <v>144</v>
      </c>
      <c r="BL539">
        <v>28</v>
      </c>
      <c r="BM539" t="s">
        <v>142</v>
      </c>
      <c r="BN539">
        <v>40</v>
      </c>
      <c r="BO539">
        <v>2</v>
      </c>
      <c r="BQ539">
        <v>17</v>
      </c>
      <c r="BR539" t="s">
        <v>142</v>
      </c>
      <c r="BS539" t="s">
        <v>144</v>
      </c>
      <c r="BT539" t="s">
        <v>144</v>
      </c>
      <c r="BU539">
        <v>16</v>
      </c>
      <c r="CM539" s="4">
        <v>40639.520833333336</v>
      </c>
      <c r="CQ539" t="s">
        <v>142</v>
      </c>
      <c r="CR539" s="1">
        <v>40638</v>
      </c>
      <c r="CS539" s="2">
        <v>0.75</v>
      </c>
      <c r="CT539" t="s">
        <v>142</v>
      </c>
      <c r="CU539" s="1">
        <v>40774</v>
      </c>
      <c r="CV539">
        <v>1</v>
      </c>
      <c r="CW539">
        <v>0</v>
      </c>
      <c r="CX539">
        <v>3</v>
      </c>
      <c r="CY539">
        <v>3</v>
      </c>
      <c r="DA539" t="s">
        <v>144</v>
      </c>
      <c r="DC539" t="s">
        <v>142</v>
      </c>
      <c r="DD539" s="1">
        <v>40639</v>
      </c>
      <c r="DE539" s="2">
        <v>0.19583333333333333</v>
      </c>
      <c r="DF539" t="s">
        <v>142</v>
      </c>
      <c r="DG539" s="1">
        <v>40774</v>
      </c>
      <c r="DH539">
        <v>3</v>
      </c>
      <c r="DI539">
        <v>3</v>
      </c>
      <c r="DJ539">
        <v>3</v>
      </c>
      <c r="DK539">
        <v>3</v>
      </c>
      <c r="DM539" t="s">
        <v>144</v>
      </c>
      <c r="DP539" t="s">
        <v>148</v>
      </c>
      <c r="DX539" t="s">
        <v>140</v>
      </c>
      <c r="DY539" t="s">
        <v>140</v>
      </c>
      <c r="DZ539" t="s">
        <v>140</v>
      </c>
      <c r="EA539" t="s">
        <v>140</v>
      </c>
      <c r="EB539" t="s">
        <v>140</v>
      </c>
      <c r="EC539" t="s">
        <v>140</v>
      </c>
      <c r="ED539" t="s">
        <v>140</v>
      </c>
      <c r="EE539" t="s">
        <v>140</v>
      </c>
      <c r="FT539" t="s">
        <v>144</v>
      </c>
    </row>
    <row r="540" spans="1:177" x14ac:dyDescent="0.2">
      <c r="A540" s="8">
        <v>549</v>
      </c>
      <c r="B540" s="15" t="s">
        <v>2154</v>
      </c>
      <c r="C540" s="1">
        <v>40638</v>
      </c>
      <c r="D540">
        <v>13</v>
      </c>
      <c r="E540">
        <v>17</v>
      </c>
      <c r="F540" s="1">
        <v>40638</v>
      </c>
      <c r="G540" t="s">
        <v>180</v>
      </c>
      <c r="H540">
        <v>27</v>
      </c>
      <c r="I540" t="s">
        <v>141</v>
      </c>
      <c r="J540" t="s">
        <v>144</v>
      </c>
      <c r="K540" t="s">
        <v>144</v>
      </c>
      <c r="L540" t="s">
        <v>144</v>
      </c>
      <c r="M540" t="s">
        <v>144</v>
      </c>
      <c r="N540" t="s">
        <v>144</v>
      </c>
      <c r="O540" t="s">
        <v>144</v>
      </c>
      <c r="P540" t="s">
        <v>144</v>
      </c>
      <c r="Q540" t="s">
        <v>144</v>
      </c>
      <c r="R540" t="s">
        <v>144</v>
      </c>
      <c r="S540" t="s">
        <v>144</v>
      </c>
      <c r="T540" t="s">
        <v>144</v>
      </c>
      <c r="U540" t="s">
        <v>144</v>
      </c>
      <c r="V540" t="s">
        <v>144</v>
      </c>
      <c r="W540" t="s">
        <v>142</v>
      </c>
      <c r="X540" t="s">
        <v>144</v>
      </c>
      <c r="Y540" t="s">
        <v>144</v>
      </c>
      <c r="Z540" t="s">
        <v>1551</v>
      </c>
      <c r="AA540" t="s">
        <v>146</v>
      </c>
      <c r="AB540" t="s">
        <v>140</v>
      </c>
      <c r="AC540" t="s">
        <v>140</v>
      </c>
      <c r="AD540" t="s">
        <v>140</v>
      </c>
      <c r="AE540" t="s">
        <v>140</v>
      </c>
      <c r="AF540" t="s">
        <v>140</v>
      </c>
      <c r="AG540" t="s">
        <v>144</v>
      </c>
      <c r="AH540" t="s">
        <v>144</v>
      </c>
      <c r="AI540" t="s">
        <v>144</v>
      </c>
      <c r="AJ540" t="s">
        <v>144</v>
      </c>
      <c r="AK540" t="s">
        <v>144</v>
      </c>
      <c r="AL540" t="s">
        <v>144</v>
      </c>
      <c r="AM540" t="s">
        <v>144</v>
      </c>
      <c r="AN540" t="s">
        <v>144</v>
      </c>
      <c r="AO540" t="s">
        <v>561</v>
      </c>
      <c r="AP540" t="s">
        <v>457</v>
      </c>
      <c r="AQ540" t="s">
        <v>142</v>
      </c>
      <c r="AR540" t="s">
        <v>142</v>
      </c>
      <c r="AS540" t="s">
        <v>142</v>
      </c>
      <c r="AT540" t="s">
        <v>159</v>
      </c>
      <c r="AV540" t="s">
        <v>144</v>
      </c>
      <c r="AW540" t="s">
        <v>144</v>
      </c>
      <c r="AX540" t="s">
        <v>144</v>
      </c>
      <c r="AY540" t="s">
        <v>144</v>
      </c>
      <c r="BA540" t="s">
        <v>144</v>
      </c>
      <c r="BC540" t="s">
        <v>144</v>
      </c>
      <c r="BK540" t="s">
        <v>144</v>
      </c>
      <c r="BM540" t="s">
        <v>144</v>
      </c>
      <c r="BQ540">
        <v>24</v>
      </c>
      <c r="BR540" t="s">
        <v>142</v>
      </c>
      <c r="BS540" t="s">
        <v>144</v>
      </c>
      <c r="BT540" t="s">
        <v>144</v>
      </c>
      <c r="BU540">
        <v>21</v>
      </c>
      <c r="CM540" s="4">
        <v>40638.451388888891</v>
      </c>
      <c r="CN540" s="4">
        <v>40638.555555555555</v>
      </c>
      <c r="CQ540" t="s">
        <v>142</v>
      </c>
      <c r="CR540" s="1">
        <v>40638</v>
      </c>
      <c r="CS540" s="2">
        <v>0.37638888888888888</v>
      </c>
      <c r="CT540" t="s">
        <v>142</v>
      </c>
      <c r="CU540" s="1">
        <v>40774</v>
      </c>
      <c r="CV540">
        <v>0</v>
      </c>
      <c r="CW540">
        <v>0</v>
      </c>
      <c r="CX540">
        <v>0</v>
      </c>
      <c r="CY540">
        <v>0</v>
      </c>
      <c r="DA540" t="s">
        <v>144</v>
      </c>
      <c r="DC540" t="s">
        <v>142</v>
      </c>
      <c r="DD540" s="1">
        <v>40639</v>
      </c>
      <c r="DE540" s="2">
        <v>0.3840277777777778</v>
      </c>
      <c r="DF540" t="s">
        <v>142</v>
      </c>
      <c r="DG540" s="1">
        <v>40774</v>
      </c>
      <c r="DH540">
        <v>0</v>
      </c>
      <c r="DI540">
        <v>0</v>
      </c>
      <c r="DJ540">
        <v>0</v>
      </c>
      <c r="DK540">
        <v>0</v>
      </c>
      <c r="DM540" t="s">
        <v>144</v>
      </c>
      <c r="DP540" t="s">
        <v>148</v>
      </c>
      <c r="DX540" t="s">
        <v>140</v>
      </c>
      <c r="DY540" t="s">
        <v>140</v>
      </c>
      <c r="DZ540" t="s">
        <v>140</v>
      </c>
      <c r="EA540" t="s">
        <v>140</v>
      </c>
      <c r="EB540" t="s">
        <v>140</v>
      </c>
      <c r="EC540" t="s">
        <v>140</v>
      </c>
      <c r="ED540" t="s">
        <v>140</v>
      </c>
      <c r="EE540" t="s">
        <v>140</v>
      </c>
      <c r="FT540" t="s">
        <v>144</v>
      </c>
    </row>
    <row r="541" spans="1:177" x14ac:dyDescent="0.2">
      <c r="A541" s="8">
        <v>550</v>
      </c>
      <c r="B541" s="15" t="s">
        <v>2155</v>
      </c>
      <c r="C541" s="1">
        <v>40634</v>
      </c>
      <c r="D541">
        <v>17</v>
      </c>
      <c r="E541">
        <v>20</v>
      </c>
      <c r="F541" s="1">
        <v>40638</v>
      </c>
      <c r="G541" t="s">
        <v>138</v>
      </c>
      <c r="H541">
        <v>85</v>
      </c>
      <c r="I541" t="s">
        <v>141</v>
      </c>
      <c r="J541" t="s">
        <v>144</v>
      </c>
      <c r="K541" t="s">
        <v>142</v>
      </c>
      <c r="L541" t="s">
        <v>142</v>
      </c>
      <c r="M541" t="s">
        <v>144</v>
      </c>
      <c r="N541" t="s">
        <v>144</v>
      </c>
      <c r="O541" t="s">
        <v>144</v>
      </c>
      <c r="P541" t="s">
        <v>144</v>
      </c>
      <c r="Q541" t="s">
        <v>144</v>
      </c>
      <c r="R541" t="s">
        <v>144</v>
      </c>
      <c r="S541" t="s">
        <v>144</v>
      </c>
      <c r="T541" t="s">
        <v>144</v>
      </c>
      <c r="U541" t="s">
        <v>144</v>
      </c>
      <c r="V541" t="s">
        <v>144</v>
      </c>
      <c r="W541" t="s">
        <v>144</v>
      </c>
      <c r="X541" t="s">
        <v>142</v>
      </c>
      <c r="Y541" t="s">
        <v>144</v>
      </c>
      <c r="Z541" t="s">
        <v>1552</v>
      </c>
      <c r="AA541" t="s">
        <v>140</v>
      </c>
      <c r="AB541" t="s">
        <v>146</v>
      </c>
      <c r="AC541" t="s">
        <v>140</v>
      </c>
      <c r="AD541" t="s">
        <v>140</v>
      </c>
      <c r="AE541" t="s">
        <v>140</v>
      </c>
      <c r="AF541" t="s">
        <v>140</v>
      </c>
      <c r="AG541" t="s">
        <v>144</v>
      </c>
      <c r="AH541" t="s">
        <v>144</v>
      </c>
      <c r="AI541" t="s">
        <v>144</v>
      </c>
      <c r="AJ541" t="s">
        <v>144</v>
      </c>
      <c r="AK541" t="s">
        <v>144</v>
      </c>
      <c r="AL541" t="s">
        <v>144</v>
      </c>
      <c r="AM541" t="s">
        <v>144</v>
      </c>
      <c r="AN541" t="s">
        <v>144</v>
      </c>
      <c r="AO541" t="s">
        <v>147</v>
      </c>
      <c r="AQ541" t="s">
        <v>144</v>
      </c>
      <c r="AS541" t="s">
        <v>144</v>
      </c>
      <c r="AT541" t="s">
        <v>159</v>
      </c>
      <c r="AV541" t="s">
        <v>144</v>
      </c>
      <c r="AW541" t="s">
        <v>144</v>
      </c>
      <c r="AX541" t="s">
        <v>144</v>
      </c>
      <c r="AY541" t="s">
        <v>144</v>
      </c>
      <c r="AZ541" t="s">
        <v>398</v>
      </c>
      <c r="BA541" t="s">
        <v>142</v>
      </c>
      <c r="BC541" t="s">
        <v>142</v>
      </c>
      <c r="BD541">
        <v>131</v>
      </c>
      <c r="BE541">
        <v>70</v>
      </c>
      <c r="BF541">
        <v>36</v>
      </c>
      <c r="BG541">
        <v>36</v>
      </c>
      <c r="BH541">
        <v>34</v>
      </c>
      <c r="BI541">
        <v>7.39</v>
      </c>
      <c r="BJ541">
        <v>7.35</v>
      </c>
      <c r="BK541" t="s">
        <v>142</v>
      </c>
      <c r="BL541">
        <v>100</v>
      </c>
      <c r="BP541">
        <v>70</v>
      </c>
      <c r="BQ541">
        <v>31</v>
      </c>
      <c r="BR541" t="s">
        <v>142</v>
      </c>
      <c r="BS541" t="s">
        <v>144</v>
      </c>
      <c r="BT541" t="s">
        <v>142</v>
      </c>
      <c r="BU541">
        <v>16</v>
      </c>
      <c r="CQ541" t="s">
        <v>142</v>
      </c>
      <c r="CR541" s="1">
        <v>40638</v>
      </c>
      <c r="CS541" s="2">
        <v>0.44027777777777777</v>
      </c>
      <c r="CT541" t="s">
        <v>142</v>
      </c>
      <c r="CU541" s="1">
        <v>40774</v>
      </c>
      <c r="CV541">
        <v>3</v>
      </c>
      <c r="CW541">
        <v>3</v>
      </c>
      <c r="CX541">
        <v>3</v>
      </c>
      <c r="CY541">
        <v>4</v>
      </c>
      <c r="DA541" t="s">
        <v>144</v>
      </c>
      <c r="DC541" t="s">
        <v>142</v>
      </c>
      <c r="DD541" s="1">
        <v>40639</v>
      </c>
      <c r="DE541" s="2">
        <v>0.18541666666666667</v>
      </c>
      <c r="DF541" t="s">
        <v>142</v>
      </c>
      <c r="DG541" s="1">
        <v>40774</v>
      </c>
      <c r="DH541">
        <v>3</v>
      </c>
      <c r="DI541">
        <v>3</v>
      </c>
      <c r="DJ541">
        <v>3</v>
      </c>
      <c r="DK541">
        <v>3</v>
      </c>
      <c r="DM541" t="s">
        <v>144</v>
      </c>
      <c r="DP541" t="s">
        <v>173</v>
      </c>
      <c r="DX541" t="s">
        <v>140</v>
      </c>
      <c r="DY541" t="s">
        <v>146</v>
      </c>
      <c r="DZ541" t="s">
        <v>140</v>
      </c>
      <c r="EA541" t="s">
        <v>140</v>
      </c>
      <c r="EB541" t="s">
        <v>140</v>
      </c>
      <c r="EC541" t="s">
        <v>140</v>
      </c>
      <c r="ED541" t="s">
        <v>140</v>
      </c>
      <c r="EE541" t="s">
        <v>140</v>
      </c>
      <c r="EG541" t="s">
        <v>163</v>
      </c>
      <c r="EL541" t="s">
        <v>153</v>
      </c>
      <c r="EM541" t="s">
        <v>567</v>
      </c>
      <c r="FT541" t="s">
        <v>142</v>
      </c>
      <c r="FU541" s="1">
        <v>40643</v>
      </c>
    </row>
    <row r="542" spans="1:177" x14ac:dyDescent="0.2">
      <c r="A542" s="8">
        <v>551</v>
      </c>
      <c r="B542" s="15" t="s">
        <v>2156</v>
      </c>
      <c r="C542" s="1">
        <v>40646</v>
      </c>
      <c r="D542">
        <v>23</v>
      </c>
      <c r="E542">
        <v>2</v>
      </c>
      <c r="F542" s="1">
        <v>40647</v>
      </c>
      <c r="G542" t="s">
        <v>138</v>
      </c>
      <c r="H542">
        <v>64</v>
      </c>
      <c r="I542" t="s">
        <v>139</v>
      </c>
      <c r="J542" t="s">
        <v>144</v>
      </c>
      <c r="K542" t="s">
        <v>144</v>
      </c>
      <c r="L542" t="s">
        <v>144</v>
      </c>
      <c r="M542" t="s">
        <v>142</v>
      </c>
      <c r="N542" t="s">
        <v>144</v>
      </c>
      <c r="O542" t="s">
        <v>144</v>
      </c>
      <c r="P542" t="s">
        <v>144</v>
      </c>
      <c r="Q542" t="s">
        <v>144</v>
      </c>
      <c r="R542" t="s">
        <v>144</v>
      </c>
      <c r="S542" t="s">
        <v>144</v>
      </c>
      <c r="T542" t="s">
        <v>144</v>
      </c>
      <c r="U542" t="s">
        <v>144</v>
      </c>
      <c r="V542" t="s">
        <v>144</v>
      </c>
      <c r="W542" t="s">
        <v>144</v>
      </c>
      <c r="X542" t="s">
        <v>144</v>
      </c>
      <c r="Y542" t="s">
        <v>144</v>
      </c>
      <c r="Z542" t="s">
        <v>1553</v>
      </c>
      <c r="AA542" t="s">
        <v>146</v>
      </c>
      <c r="AB542" t="s">
        <v>140</v>
      </c>
      <c r="AC542" t="s">
        <v>140</v>
      </c>
      <c r="AD542" t="s">
        <v>140</v>
      </c>
      <c r="AE542" t="s">
        <v>140</v>
      </c>
      <c r="AF542" t="s">
        <v>140</v>
      </c>
      <c r="AG542" t="s">
        <v>144</v>
      </c>
      <c r="AH542" t="s">
        <v>142</v>
      </c>
      <c r="AI542" t="s">
        <v>144</v>
      </c>
      <c r="AJ542" t="s">
        <v>144</v>
      </c>
      <c r="AK542" t="s">
        <v>144</v>
      </c>
      <c r="AL542" t="s">
        <v>144</v>
      </c>
      <c r="AM542" t="s">
        <v>144</v>
      </c>
      <c r="AN542" t="s">
        <v>144</v>
      </c>
      <c r="AO542" t="s">
        <v>147</v>
      </c>
      <c r="AQ542" t="s">
        <v>144</v>
      </c>
      <c r="AS542" t="s">
        <v>144</v>
      </c>
      <c r="AT542" t="s">
        <v>151</v>
      </c>
      <c r="AU542">
        <v>40</v>
      </c>
      <c r="AV542" t="s">
        <v>144</v>
      </c>
      <c r="AW542" t="s">
        <v>144</v>
      </c>
      <c r="AX542" t="s">
        <v>144</v>
      </c>
      <c r="AY542" t="s">
        <v>144</v>
      </c>
      <c r="BA542" t="s">
        <v>144</v>
      </c>
      <c r="BC542" t="s">
        <v>142</v>
      </c>
      <c r="BD542">
        <v>80</v>
      </c>
      <c r="BE542">
        <v>80</v>
      </c>
      <c r="BF542">
        <v>40</v>
      </c>
      <c r="BG542">
        <v>40</v>
      </c>
      <c r="BH542">
        <v>40</v>
      </c>
      <c r="BI542">
        <v>7.39</v>
      </c>
      <c r="BJ542">
        <v>7.39</v>
      </c>
      <c r="BK542" t="s">
        <v>144</v>
      </c>
      <c r="BL542">
        <v>40</v>
      </c>
      <c r="BM542" t="s">
        <v>144</v>
      </c>
      <c r="BO542">
        <v>5</v>
      </c>
      <c r="BQ542">
        <v>11</v>
      </c>
      <c r="BR542" t="s">
        <v>142</v>
      </c>
      <c r="BS542" t="s">
        <v>144</v>
      </c>
      <c r="BT542" t="s">
        <v>144</v>
      </c>
      <c r="BU542">
        <v>13</v>
      </c>
      <c r="CM542" s="4">
        <v>40646.86041666667</v>
      </c>
      <c r="CN542" s="4">
        <v>40647.166666666664</v>
      </c>
      <c r="CQ542" t="s">
        <v>142</v>
      </c>
      <c r="CR542" s="1">
        <v>40646</v>
      </c>
      <c r="CS542" s="2">
        <v>0.85138888888888886</v>
      </c>
      <c r="CT542" t="s">
        <v>142</v>
      </c>
      <c r="CU542" s="1">
        <v>40823</v>
      </c>
      <c r="CV542">
        <v>0</v>
      </c>
      <c r="CW542">
        <v>0</v>
      </c>
      <c r="CX542">
        <v>0</v>
      </c>
      <c r="CY542">
        <v>1</v>
      </c>
      <c r="DA542" t="s">
        <v>142</v>
      </c>
      <c r="DB542" s="1">
        <v>40647</v>
      </c>
      <c r="DC542" t="s">
        <v>144</v>
      </c>
      <c r="DM542" t="s">
        <v>144</v>
      </c>
      <c r="DP542" t="s">
        <v>148</v>
      </c>
      <c r="DX542" t="s">
        <v>140</v>
      </c>
      <c r="DY542" t="s">
        <v>140</v>
      </c>
      <c r="DZ542" t="s">
        <v>140</v>
      </c>
      <c r="EA542" t="s">
        <v>140</v>
      </c>
      <c r="EB542" t="s">
        <v>140</v>
      </c>
      <c r="EC542" t="s">
        <v>140</v>
      </c>
      <c r="ED542" t="s">
        <v>140</v>
      </c>
      <c r="EE542" t="s">
        <v>140</v>
      </c>
      <c r="FT542" t="s">
        <v>144</v>
      </c>
    </row>
    <row r="543" spans="1:177" x14ac:dyDescent="0.2">
      <c r="A543" s="8">
        <v>552</v>
      </c>
      <c r="B543" s="15" t="s">
        <v>2157</v>
      </c>
      <c r="C543" s="1">
        <v>40653</v>
      </c>
      <c r="D543">
        <v>17</v>
      </c>
      <c r="E543">
        <v>17</v>
      </c>
      <c r="F543" s="1">
        <v>40653</v>
      </c>
      <c r="G543" t="s">
        <v>138</v>
      </c>
      <c r="H543">
        <v>49</v>
      </c>
      <c r="I543" t="s">
        <v>139</v>
      </c>
      <c r="J543" t="s">
        <v>144</v>
      </c>
      <c r="K543" t="s">
        <v>142</v>
      </c>
      <c r="L543" t="s">
        <v>142</v>
      </c>
      <c r="M543" t="s">
        <v>144</v>
      </c>
      <c r="N543" t="s">
        <v>144</v>
      </c>
      <c r="O543" t="s">
        <v>144</v>
      </c>
      <c r="P543" t="s">
        <v>144</v>
      </c>
      <c r="Q543" t="s">
        <v>144</v>
      </c>
      <c r="R543" t="s">
        <v>144</v>
      </c>
      <c r="S543" t="s">
        <v>144</v>
      </c>
      <c r="T543" t="s">
        <v>144</v>
      </c>
      <c r="U543" t="s">
        <v>144</v>
      </c>
      <c r="V543" t="s">
        <v>144</v>
      </c>
      <c r="W543" t="s">
        <v>144</v>
      </c>
      <c r="X543" t="s">
        <v>144</v>
      </c>
      <c r="Y543" t="s">
        <v>144</v>
      </c>
      <c r="Z543" t="s">
        <v>1554</v>
      </c>
      <c r="AA543" t="s">
        <v>146</v>
      </c>
      <c r="AB543" t="s">
        <v>140</v>
      </c>
      <c r="AC543" t="s">
        <v>140</v>
      </c>
      <c r="AD543" t="s">
        <v>140</v>
      </c>
      <c r="AE543" t="s">
        <v>140</v>
      </c>
      <c r="AF543" t="s">
        <v>140</v>
      </c>
      <c r="AG543" t="s">
        <v>144</v>
      </c>
      <c r="AH543" t="s">
        <v>144</v>
      </c>
      <c r="AI543" t="s">
        <v>144</v>
      </c>
      <c r="AJ543" t="s">
        <v>144</v>
      </c>
      <c r="AK543" t="s">
        <v>144</v>
      </c>
      <c r="AL543" t="s">
        <v>144</v>
      </c>
      <c r="AM543" t="s">
        <v>142</v>
      </c>
      <c r="AN543" t="s">
        <v>144</v>
      </c>
      <c r="AO543" t="s">
        <v>147</v>
      </c>
      <c r="AQ543" t="s">
        <v>144</v>
      </c>
      <c r="AS543" t="s">
        <v>144</v>
      </c>
      <c r="AT543" t="s">
        <v>159</v>
      </c>
      <c r="AV543" t="s">
        <v>144</v>
      </c>
      <c r="AW543" t="s">
        <v>144</v>
      </c>
      <c r="AX543" t="s">
        <v>144</v>
      </c>
      <c r="AY543" t="s">
        <v>144</v>
      </c>
      <c r="BA543" t="s">
        <v>142</v>
      </c>
      <c r="BC543" t="s">
        <v>142</v>
      </c>
      <c r="BD543">
        <v>147</v>
      </c>
      <c r="BE543">
        <v>77</v>
      </c>
      <c r="BF543">
        <v>36</v>
      </c>
      <c r="BG543">
        <v>48</v>
      </c>
      <c r="BH543">
        <v>33</v>
      </c>
      <c r="BI543">
        <v>7.44</v>
      </c>
      <c r="BJ543">
        <v>7.29</v>
      </c>
      <c r="BK543" t="s">
        <v>142</v>
      </c>
      <c r="BL543">
        <v>60</v>
      </c>
      <c r="BP543">
        <v>128</v>
      </c>
      <c r="BQ543">
        <v>22</v>
      </c>
      <c r="BR543" t="s">
        <v>142</v>
      </c>
      <c r="BS543" t="s">
        <v>144</v>
      </c>
      <c r="BT543" t="s">
        <v>142</v>
      </c>
      <c r="BU543">
        <v>16</v>
      </c>
      <c r="CM543" s="4">
        <v>40653.772916666669</v>
      </c>
      <c r="CN543" s="4">
        <v>40654.402083333334</v>
      </c>
      <c r="CQ543" t="s">
        <v>142</v>
      </c>
      <c r="CR543" s="1">
        <v>40653</v>
      </c>
      <c r="CS543" s="2">
        <v>0.90694444444444444</v>
      </c>
      <c r="CT543" t="s">
        <v>142</v>
      </c>
      <c r="CU543" s="1">
        <v>40823</v>
      </c>
      <c r="CV543">
        <v>3</v>
      </c>
      <c r="CW543">
        <v>3</v>
      </c>
      <c r="CX543">
        <v>3</v>
      </c>
      <c r="CY543">
        <v>4</v>
      </c>
      <c r="DA543" t="s">
        <v>144</v>
      </c>
      <c r="DC543" t="s">
        <v>142</v>
      </c>
      <c r="DD543" s="1">
        <v>40654</v>
      </c>
      <c r="DE543" s="2">
        <v>0.63055555555555554</v>
      </c>
      <c r="DF543" t="s">
        <v>142</v>
      </c>
      <c r="DG543" s="1">
        <v>40823</v>
      </c>
      <c r="DH543">
        <v>3</v>
      </c>
      <c r="DI543">
        <v>3</v>
      </c>
      <c r="DJ543">
        <v>4</v>
      </c>
      <c r="DK543">
        <v>3</v>
      </c>
      <c r="DM543" t="s">
        <v>144</v>
      </c>
      <c r="DP543" t="s">
        <v>171</v>
      </c>
      <c r="DX543" t="s">
        <v>140</v>
      </c>
      <c r="DY543" t="s">
        <v>140</v>
      </c>
      <c r="DZ543" t="s">
        <v>140</v>
      </c>
      <c r="EA543" t="s">
        <v>140</v>
      </c>
      <c r="EB543" t="s">
        <v>140</v>
      </c>
      <c r="EC543" t="s">
        <v>140</v>
      </c>
      <c r="ED543" t="s">
        <v>140</v>
      </c>
      <c r="EE543" t="s">
        <v>140</v>
      </c>
      <c r="FT543" t="s">
        <v>144</v>
      </c>
    </row>
    <row r="544" spans="1:177" x14ac:dyDescent="0.2">
      <c r="A544" s="8">
        <v>553</v>
      </c>
      <c r="B544" s="15" t="s">
        <v>2158</v>
      </c>
      <c r="C544" s="1">
        <v>40646</v>
      </c>
      <c r="D544">
        <v>17</v>
      </c>
      <c r="E544">
        <v>23</v>
      </c>
      <c r="F544" s="1">
        <v>40653</v>
      </c>
      <c r="G544" t="s">
        <v>138</v>
      </c>
      <c r="H544">
        <v>26</v>
      </c>
      <c r="I544" t="s">
        <v>139</v>
      </c>
      <c r="J544" t="s">
        <v>144</v>
      </c>
      <c r="K544" t="s">
        <v>142</v>
      </c>
      <c r="L544" t="s">
        <v>142</v>
      </c>
      <c r="M544" t="s">
        <v>144</v>
      </c>
      <c r="N544" t="s">
        <v>144</v>
      </c>
      <c r="O544" t="s">
        <v>144</v>
      </c>
      <c r="P544" t="s">
        <v>144</v>
      </c>
      <c r="Q544" t="s">
        <v>144</v>
      </c>
      <c r="R544" t="s">
        <v>144</v>
      </c>
      <c r="S544" t="s">
        <v>144</v>
      </c>
      <c r="T544" t="s">
        <v>144</v>
      </c>
      <c r="U544" t="s">
        <v>144</v>
      </c>
      <c r="V544" t="s">
        <v>144</v>
      </c>
      <c r="W544" t="s">
        <v>142</v>
      </c>
      <c r="X544" t="s">
        <v>142</v>
      </c>
      <c r="Y544" t="s">
        <v>142</v>
      </c>
      <c r="Z544" t="s">
        <v>1555</v>
      </c>
      <c r="AA544" t="s">
        <v>140</v>
      </c>
      <c r="AB544" t="s">
        <v>140</v>
      </c>
      <c r="AC544" t="s">
        <v>140</v>
      </c>
      <c r="AD544" t="s">
        <v>140</v>
      </c>
      <c r="AE544" t="s">
        <v>140</v>
      </c>
      <c r="AF544" t="s">
        <v>146</v>
      </c>
      <c r="AG544" t="s">
        <v>144</v>
      </c>
      <c r="AH544" t="s">
        <v>144</v>
      </c>
      <c r="AI544" t="s">
        <v>144</v>
      </c>
      <c r="AJ544" t="s">
        <v>144</v>
      </c>
      <c r="AK544" t="s">
        <v>144</v>
      </c>
      <c r="AL544" t="s">
        <v>144</v>
      </c>
      <c r="AM544" t="s">
        <v>144</v>
      </c>
      <c r="AN544" t="s">
        <v>144</v>
      </c>
      <c r="AO544" t="s">
        <v>147</v>
      </c>
      <c r="AQ544" t="s">
        <v>144</v>
      </c>
      <c r="AS544" t="s">
        <v>144</v>
      </c>
      <c r="AT544" t="s">
        <v>159</v>
      </c>
      <c r="AV544" t="s">
        <v>142</v>
      </c>
      <c r="AW544" t="s">
        <v>144</v>
      </c>
      <c r="AX544" t="s">
        <v>144</v>
      </c>
      <c r="AY544" t="s">
        <v>144</v>
      </c>
      <c r="AZ544" t="s">
        <v>1556</v>
      </c>
      <c r="BA544" t="s">
        <v>144</v>
      </c>
      <c r="BC544" t="s">
        <v>144</v>
      </c>
      <c r="BK544" t="s">
        <v>144</v>
      </c>
      <c r="BM544" t="s">
        <v>144</v>
      </c>
      <c r="BO544">
        <v>30</v>
      </c>
      <c r="BQ544">
        <v>16</v>
      </c>
      <c r="BR544" t="s">
        <v>142</v>
      </c>
      <c r="BS544" t="s">
        <v>144</v>
      </c>
      <c r="BT544" t="s">
        <v>144</v>
      </c>
      <c r="BU544">
        <v>14</v>
      </c>
      <c r="CM544" s="4">
        <v>40653.275694444441</v>
      </c>
      <c r="CN544" s="4">
        <v>40653.995833333334</v>
      </c>
      <c r="CQ544" t="s">
        <v>142</v>
      </c>
      <c r="CR544" s="1">
        <v>40653</v>
      </c>
      <c r="CS544" s="2">
        <v>0.79722222222222217</v>
      </c>
      <c r="CT544" t="s">
        <v>142</v>
      </c>
      <c r="CU544" s="1">
        <v>40823</v>
      </c>
      <c r="CV544">
        <v>2</v>
      </c>
      <c r="CW544">
        <v>1</v>
      </c>
      <c r="CX544">
        <v>3</v>
      </c>
      <c r="CY544">
        <v>4</v>
      </c>
      <c r="DA544" t="s">
        <v>144</v>
      </c>
      <c r="DC544" t="s">
        <v>142</v>
      </c>
      <c r="DD544" s="1">
        <v>40654</v>
      </c>
      <c r="DE544" s="2">
        <v>0.18541666666666667</v>
      </c>
      <c r="DF544" t="s">
        <v>142</v>
      </c>
      <c r="DG544" s="1">
        <v>40823</v>
      </c>
      <c r="DH544">
        <v>3</v>
      </c>
      <c r="DI544">
        <v>3</v>
      </c>
      <c r="DJ544">
        <v>3</v>
      </c>
      <c r="DK544">
        <v>4</v>
      </c>
      <c r="DM544" t="s">
        <v>144</v>
      </c>
      <c r="DP544" t="s">
        <v>152</v>
      </c>
      <c r="DX544" t="s">
        <v>140</v>
      </c>
      <c r="DY544" t="s">
        <v>146</v>
      </c>
      <c r="DZ544" t="s">
        <v>140</v>
      </c>
      <c r="EA544" t="s">
        <v>140</v>
      </c>
      <c r="EB544" t="s">
        <v>140</v>
      </c>
      <c r="EC544" t="s">
        <v>140</v>
      </c>
      <c r="ED544" t="s">
        <v>140</v>
      </c>
      <c r="EE544" t="s">
        <v>140</v>
      </c>
      <c r="EG544" t="s">
        <v>163</v>
      </c>
      <c r="EL544" t="s">
        <v>163</v>
      </c>
      <c r="FT544" t="s">
        <v>144</v>
      </c>
    </row>
    <row r="545" spans="1:177" x14ac:dyDescent="0.2">
      <c r="A545" s="8">
        <v>554</v>
      </c>
      <c r="B545" s="15" t="s">
        <v>2159</v>
      </c>
      <c r="C545" s="1">
        <v>40701</v>
      </c>
      <c r="D545">
        <v>4</v>
      </c>
      <c r="E545">
        <v>10</v>
      </c>
      <c r="F545" s="1">
        <v>40701</v>
      </c>
      <c r="G545" t="s">
        <v>138</v>
      </c>
      <c r="H545">
        <v>58</v>
      </c>
      <c r="I545" t="s">
        <v>139</v>
      </c>
      <c r="J545" t="s">
        <v>144</v>
      </c>
      <c r="K545" t="s">
        <v>142</v>
      </c>
      <c r="L545" t="s">
        <v>144</v>
      </c>
      <c r="M545" t="s">
        <v>144</v>
      </c>
      <c r="N545" t="s">
        <v>144</v>
      </c>
      <c r="O545" t="s">
        <v>144</v>
      </c>
      <c r="P545" t="s">
        <v>144</v>
      </c>
      <c r="Q545" t="s">
        <v>144</v>
      </c>
      <c r="R545" t="s">
        <v>144</v>
      </c>
      <c r="S545" t="s">
        <v>144</v>
      </c>
      <c r="T545" t="s">
        <v>144</v>
      </c>
      <c r="U545" t="s">
        <v>144</v>
      </c>
      <c r="V545" t="s">
        <v>144</v>
      </c>
      <c r="W545" t="s">
        <v>144</v>
      </c>
      <c r="X545" t="s">
        <v>144</v>
      </c>
      <c r="Y545" t="s">
        <v>144</v>
      </c>
      <c r="Z545" t="s">
        <v>1557</v>
      </c>
      <c r="AA545" t="s">
        <v>146</v>
      </c>
      <c r="AB545" t="s">
        <v>140</v>
      </c>
      <c r="AC545" t="s">
        <v>140</v>
      </c>
      <c r="AD545" t="s">
        <v>140</v>
      </c>
      <c r="AE545" t="s">
        <v>140</v>
      </c>
      <c r="AF545" t="s">
        <v>140</v>
      </c>
      <c r="AG545" t="s">
        <v>144</v>
      </c>
      <c r="AH545" t="s">
        <v>144</v>
      </c>
      <c r="AI545" t="s">
        <v>144</v>
      </c>
      <c r="AJ545" t="s">
        <v>144</v>
      </c>
      <c r="AK545" t="s">
        <v>144</v>
      </c>
      <c r="AL545" t="s">
        <v>144</v>
      </c>
      <c r="AM545" t="s">
        <v>144</v>
      </c>
      <c r="AN545" t="s">
        <v>144</v>
      </c>
      <c r="AO545" t="s">
        <v>150</v>
      </c>
      <c r="AP545" t="s">
        <v>1558</v>
      </c>
      <c r="AQ545" t="s">
        <v>144</v>
      </c>
      <c r="AS545" t="s">
        <v>144</v>
      </c>
      <c r="AT545" t="s">
        <v>159</v>
      </c>
      <c r="AV545" t="s">
        <v>144</v>
      </c>
      <c r="AW545" t="s">
        <v>144</v>
      </c>
      <c r="AX545" t="s">
        <v>144</v>
      </c>
      <c r="AY545" t="s">
        <v>144</v>
      </c>
      <c r="AZ545" t="s">
        <v>1494</v>
      </c>
      <c r="BA545" t="s">
        <v>144</v>
      </c>
      <c r="BC545" t="s">
        <v>142</v>
      </c>
      <c r="BD545">
        <v>71</v>
      </c>
      <c r="BE545">
        <v>71</v>
      </c>
      <c r="BF545">
        <v>40</v>
      </c>
      <c r="BG545">
        <v>40</v>
      </c>
      <c r="BH545">
        <v>40</v>
      </c>
      <c r="BI545">
        <v>7.49</v>
      </c>
      <c r="BJ545">
        <v>7.49</v>
      </c>
      <c r="BK545" t="s">
        <v>144</v>
      </c>
      <c r="BL545">
        <v>70</v>
      </c>
      <c r="BM545" t="s">
        <v>144</v>
      </c>
      <c r="BQ545">
        <v>16</v>
      </c>
      <c r="BR545" t="s">
        <v>142</v>
      </c>
      <c r="BS545" t="s">
        <v>144</v>
      </c>
      <c r="BT545" t="s">
        <v>144</v>
      </c>
      <c r="BU545">
        <v>13</v>
      </c>
      <c r="CM545" s="4">
        <v>40701.178472222222</v>
      </c>
      <c r="CN545" s="4">
        <v>40701.477777777778</v>
      </c>
      <c r="CQ545" t="s">
        <v>142</v>
      </c>
      <c r="CR545" s="1">
        <v>40701</v>
      </c>
      <c r="CS545" s="2">
        <v>0.1673611111111111</v>
      </c>
      <c r="CT545" t="s">
        <v>142</v>
      </c>
      <c r="CU545" s="1">
        <v>40823</v>
      </c>
      <c r="CV545">
        <v>0</v>
      </c>
      <c r="CW545">
        <v>1</v>
      </c>
      <c r="CX545">
        <v>3</v>
      </c>
      <c r="CY545">
        <v>3</v>
      </c>
      <c r="DA545" t="s">
        <v>142</v>
      </c>
      <c r="DB545" s="1">
        <v>40701</v>
      </c>
      <c r="DC545" t="s">
        <v>142</v>
      </c>
      <c r="DD545" s="1">
        <v>40702</v>
      </c>
      <c r="DE545" s="2">
        <v>0.26805555555555555</v>
      </c>
      <c r="DF545" t="s">
        <v>142</v>
      </c>
      <c r="DG545" s="1">
        <v>40823</v>
      </c>
      <c r="DH545">
        <v>1</v>
      </c>
      <c r="DI545">
        <v>1</v>
      </c>
      <c r="DJ545">
        <v>3</v>
      </c>
      <c r="DK545">
        <v>3</v>
      </c>
      <c r="DM545" t="s">
        <v>144</v>
      </c>
      <c r="DP545" t="s">
        <v>152</v>
      </c>
      <c r="DX545" t="s">
        <v>140</v>
      </c>
      <c r="DY545" t="s">
        <v>146</v>
      </c>
      <c r="DZ545" t="s">
        <v>140</v>
      </c>
      <c r="EA545" t="s">
        <v>140</v>
      </c>
      <c r="EB545" t="s">
        <v>140</v>
      </c>
      <c r="EC545" t="s">
        <v>140</v>
      </c>
      <c r="ED545" t="s">
        <v>140</v>
      </c>
      <c r="EE545" t="s">
        <v>140</v>
      </c>
      <c r="EG545" t="s">
        <v>153</v>
      </c>
      <c r="EH545" t="s">
        <v>247</v>
      </c>
      <c r="EL545" t="s">
        <v>163</v>
      </c>
      <c r="FT545" t="s">
        <v>144</v>
      </c>
    </row>
    <row r="546" spans="1:177" x14ac:dyDescent="0.2">
      <c r="A546" s="8">
        <v>555</v>
      </c>
      <c r="B546" s="15" t="s">
        <v>2160</v>
      </c>
      <c r="C546" s="1">
        <v>40702</v>
      </c>
      <c r="D546">
        <v>23</v>
      </c>
      <c r="E546">
        <v>23</v>
      </c>
      <c r="F546" s="1">
        <v>40702</v>
      </c>
      <c r="G546" t="s">
        <v>138</v>
      </c>
      <c r="H546">
        <v>59</v>
      </c>
      <c r="I546" t="s">
        <v>141</v>
      </c>
      <c r="J546" t="s">
        <v>144</v>
      </c>
      <c r="K546" t="s">
        <v>142</v>
      </c>
      <c r="L546" t="s">
        <v>144</v>
      </c>
      <c r="M546" t="s">
        <v>144</v>
      </c>
      <c r="N546" t="s">
        <v>144</v>
      </c>
      <c r="O546" t="s">
        <v>144</v>
      </c>
      <c r="P546" t="s">
        <v>144</v>
      </c>
      <c r="Q546" t="s">
        <v>142</v>
      </c>
      <c r="R546" t="s">
        <v>144</v>
      </c>
      <c r="S546" t="s">
        <v>144</v>
      </c>
      <c r="T546" t="s">
        <v>144</v>
      </c>
      <c r="U546" t="s">
        <v>144</v>
      </c>
      <c r="V546" t="s">
        <v>144</v>
      </c>
      <c r="W546" t="s">
        <v>144</v>
      </c>
      <c r="X546" t="s">
        <v>144</v>
      </c>
      <c r="Y546" t="s">
        <v>144</v>
      </c>
      <c r="Z546" t="s">
        <v>1559</v>
      </c>
      <c r="AA546" t="s">
        <v>146</v>
      </c>
      <c r="AB546" t="s">
        <v>140</v>
      </c>
      <c r="AC546" t="s">
        <v>140</v>
      </c>
      <c r="AD546" t="s">
        <v>140</v>
      </c>
      <c r="AE546" t="s">
        <v>140</v>
      </c>
      <c r="AF546" t="s">
        <v>140</v>
      </c>
      <c r="AG546" t="s">
        <v>144</v>
      </c>
      <c r="AH546" t="s">
        <v>144</v>
      </c>
      <c r="AI546" t="s">
        <v>144</v>
      </c>
      <c r="AJ546" t="s">
        <v>144</v>
      </c>
      <c r="AK546" t="s">
        <v>144</v>
      </c>
      <c r="AL546" t="s">
        <v>144</v>
      </c>
      <c r="AM546" t="s">
        <v>144</v>
      </c>
      <c r="AN546" t="s">
        <v>144</v>
      </c>
      <c r="AO546" t="s">
        <v>147</v>
      </c>
      <c r="AQ546" t="s">
        <v>144</v>
      </c>
      <c r="AS546" t="s">
        <v>144</v>
      </c>
      <c r="AT546" t="s">
        <v>159</v>
      </c>
      <c r="AV546" t="s">
        <v>144</v>
      </c>
      <c r="AW546" t="s">
        <v>144</v>
      </c>
      <c r="AX546" t="s">
        <v>144</v>
      </c>
      <c r="AY546" t="s">
        <v>144</v>
      </c>
      <c r="AZ546" t="s">
        <v>398</v>
      </c>
      <c r="BA546" t="s">
        <v>142</v>
      </c>
      <c r="BC546" t="s">
        <v>142</v>
      </c>
      <c r="BD546">
        <v>121</v>
      </c>
      <c r="BE546">
        <v>68</v>
      </c>
      <c r="BF546">
        <v>38</v>
      </c>
      <c r="BG546">
        <v>51</v>
      </c>
      <c r="BH546">
        <v>37</v>
      </c>
      <c r="BI546">
        <v>7.3</v>
      </c>
      <c r="BJ546">
        <v>7.24</v>
      </c>
      <c r="BK546" t="s">
        <v>142</v>
      </c>
      <c r="BL546">
        <v>60</v>
      </c>
      <c r="BP546">
        <v>113</v>
      </c>
      <c r="BQ546">
        <v>29</v>
      </c>
      <c r="BR546" t="s">
        <v>142</v>
      </c>
      <c r="BS546" t="s">
        <v>144</v>
      </c>
      <c r="BT546" t="s">
        <v>142</v>
      </c>
      <c r="BU546">
        <v>16</v>
      </c>
      <c r="CM546" s="4">
        <v>40703.00277777778</v>
      </c>
      <c r="CN546" s="4">
        <v>40703.316666666666</v>
      </c>
      <c r="CQ546" t="s">
        <v>142</v>
      </c>
      <c r="CR546" s="1">
        <v>40703</v>
      </c>
      <c r="CS546" s="2">
        <v>4.9999999999999996E-2</v>
      </c>
      <c r="CT546" t="s">
        <v>142</v>
      </c>
      <c r="CU546" s="1">
        <v>40823</v>
      </c>
      <c r="CV546">
        <v>4</v>
      </c>
      <c r="CW546">
        <v>4</v>
      </c>
      <c r="CX546">
        <v>4</v>
      </c>
      <c r="CY546">
        <v>4</v>
      </c>
      <c r="DA546" t="s">
        <v>142</v>
      </c>
      <c r="DB546" s="1">
        <v>40703</v>
      </c>
      <c r="DC546" t="s">
        <v>144</v>
      </c>
      <c r="DM546" t="s">
        <v>144</v>
      </c>
      <c r="DP546" t="s">
        <v>171</v>
      </c>
      <c r="DX546" t="s">
        <v>140</v>
      </c>
      <c r="DY546" t="s">
        <v>140</v>
      </c>
      <c r="DZ546" t="s">
        <v>140</v>
      </c>
      <c r="EA546" t="s">
        <v>140</v>
      </c>
      <c r="EB546" t="s">
        <v>140</v>
      </c>
      <c r="EC546" t="s">
        <v>140</v>
      </c>
      <c r="ED546" t="s">
        <v>140</v>
      </c>
      <c r="EE546" t="s">
        <v>140</v>
      </c>
      <c r="FT546" t="s">
        <v>142</v>
      </c>
      <c r="FU546" s="1">
        <v>40754</v>
      </c>
    </row>
    <row r="547" spans="1:177" x14ac:dyDescent="0.2">
      <c r="A547" s="8">
        <v>556</v>
      </c>
      <c r="B547" s="15" t="s">
        <v>2161</v>
      </c>
      <c r="C547" s="1">
        <v>40721</v>
      </c>
      <c r="D547">
        <v>19</v>
      </c>
      <c r="E547">
        <v>22</v>
      </c>
      <c r="F547" s="1">
        <v>40721</v>
      </c>
      <c r="G547" t="s">
        <v>1167</v>
      </c>
      <c r="H547">
        <v>41</v>
      </c>
      <c r="I547" t="s">
        <v>139</v>
      </c>
      <c r="J547" t="s">
        <v>144</v>
      </c>
      <c r="K547" t="s">
        <v>144</v>
      </c>
      <c r="L547" t="s">
        <v>144</v>
      </c>
      <c r="M547" t="s">
        <v>144</v>
      </c>
      <c r="N547" t="s">
        <v>144</v>
      </c>
      <c r="O547" t="s">
        <v>144</v>
      </c>
      <c r="P547" t="s">
        <v>144</v>
      </c>
      <c r="Q547" t="s">
        <v>144</v>
      </c>
      <c r="R547" t="s">
        <v>144</v>
      </c>
      <c r="S547" t="s">
        <v>144</v>
      </c>
      <c r="T547" t="s">
        <v>144</v>
      </c>
      <c r="U547" t="s">
        <v>144</v>
      </c>
      <c r="V547" t="s">
        <v>144</v>
      </c>
      <c r="W547" t="s">
        <v>144</v>
      </c>
      <c r="X547" t="s">
        <v>144</v>
      </c>
      <c r="Y547" t="s">
        <v>144</v>
      </c>
      <c r="Z547" t="s">
        <v>1560</v>
      </c>
      <c r="AA547" t="s">
        <v>146</v>
      </c>
      <c r="AB547" t="s">
        <v>140</v>
      </c>
      <c r="AC547" t="s">
        <v>140</v>
      </c>
      <c r="AD547" t="s">
        <v>140</v>
      </c>
      <c r="AE547" t="s">
        <v>140</v>
      </c>
      <c r="AF547" t="s">
        <v>140</v>
      </c>
      <c r="AG547" t="s">
        <v>144</v>
      </c>
      <c r="AH547" t="s">
        <v>144</v>
      </c>
      <c r="AI547" t="s">
        <v>144</v>
      </c>
      <c r="AJ547" t="s">
        <v>144</v>
      </c>
      <c r="AK547" t="s">
        <v>144</v>
      </c>
      <c r="AL547" t="s">
        <v>144</v>
      </c>
      <c r="AM547" t="s">
        <v>144</v>
      </c>
      <c r="AN547" t="s">
        <v>144</v>
      </c>
      <c r="AO547" t="s">
        <v>147</v>
      </c>
      <c r="AQ547" t="s">
        <v>144</v>
      </c>
      <c r="AS547" t="s">
        <v>144</v>
      </c>
      <c r="AT547" t="s">
        <v>159</v>
      </c>
      <c r="AV547" t="s">
        <v>144</v>
      </c>
      <c r="AW547" t="s">
        <v>144</v>
      </c>
      <c r="AX547" t="s">
        <v>144</v>
      </c>
      <c r="AY547" t="s">
        <v>144</v>
      </c>
      <c r="AZ547" t="s">
        <v>1561</v>
      </c>
      <c r="BA547" t="s">
        <v>144</v>
      </c>
      <c r="BC547" t="s">
        <v>144</v>
      </c>
      <c r="BK547" t="s">
        <v>144</v>
      </c>
      <c r="BM547" t="s">
        <v>144</v>
      </c>
      <c r="BQ547">
        <v>6</v>
      </c>
      <c r="BR547" t="s">
        <v>142</v>
      </c>
      <c r="BS547" t="s">
        <v>144</v>
      </c>
      <c r="BT547" t="s">
        <v>144</v>
      </c>
      <c r="BU547">
        <v>13</v>
      </c>
      <c r="CM547" s="4">
        <v>40721.870833333334</v>
      </c>
      <c r="CQ547" t="s">
        <v>144</v>
      </c>
      <c r="DA547" t="s">
        <v>144</v>
      </c>
      <c r="DC547" t="s">
        <v>144</v>
      </c>
      <c r="DM547" t="s">
        <v>144</v>
      </c>
      <c r="DP547" t="s">
        <v>152</v>
      </c>
      <c r="DX547" t="s">
        <v>140</v>
      </c>
      <c r="DY547" t="s">
        <v>140</v>
      </c>
      <c r="DZ547" t="s">
        <v>140</v>
      </c>
      <c r="EA547" t="s">
        <v>140</v>
      </c>
      <c r="EB547" t="s">
        <v>140</v>
      </c>
      <c r="EC547" t="s">
        <v>140</v>
      </c>
      <c r="ED547" t="s">
        <v>146</v>
      </c>
      <c r="EE547" t="s">
        <v>140</v>
      </c>
      <c r="EF547" t="s">
        <v>1562</v>
      </c>
      <c r="EG547" t="s">
        <v>163</v>
      </c>
      <c r="FG547" t="s">
        <v>153</v>
      </c>
      <c r="FH547" t="s">
        <v>1563</v>
      </c>
      <c r="FI547" t="s">
        <v>367</v>
      </c>
      <c r="FT547" t="s">
        <v>144</v>
      </c>
    </row>
    <row r="548" spans="1:177" x14ac:dyDescent="0.2">
      <c r="A548" s="8">
        <v>557</v>
      </c>
      <c r="B548" s="15" t="s">
        <v>2162</v>
      </c>
      <c r="C548" s="1">
        <v>40708</v>
      </c>
      <c r="D548">
        <v>14</v>
      </c>
      <c r="E548">
        <v>11</v>
      </c>
      <c r="F548" s="1">
        <v>40721</v>
      </c>
      <c r="G548" t="s">
        <v>138</v>
      </c>
      <c r="H548">
        <v>33</v>
      </c>
      <c r="I548" t="s">
        <v>139</v>
      </c>
      <c r="J548" t="s">
        <v>144</v>
      </c>
      <c r="K548" t="s">
        <v>144</v>
      </c>
      <c r="L548" t="s">
        <v>144</v>
      </c>
      <c r="M548" t="s">
        <v>144</v>
      </c>
      <c r="N548" t="s">
        <v>144</v>
      </c>
      <c r="O548" t="s">
        <v>144</v>
      </c>
      <c r="P548" t="s">
        <v>144</v>
      </c>
      <c r="Q548" t="s">
        <v>144</v>
      </c>
      <c r="R548" t="s">
        <v>144</v>
      </c>
      <c r="S548" t="s">
        <v>144</v>
      </c>
      <c r="T548" t="s">
        <v>144</v>
      </c>
      <c r="U548" t="s">
        <v>144</v>
      </c>
      <c r="V548" t="s">
        <v>144</v>
      </c>
      <c r="W548" t="s">
        <v>144</v>
      </c>
      <c r="X548" t="s">
        <v>144</v>
      </c>
      <c r="Y548" t="s">
        <v>142</v>
      </c>
      <c r="Z548" t="s">
        <v>1564</v>
      </c>
      <c r="AA548" t="s">
        <v>146</v>
      </c>
      <c r="AB548" t="s">
        <v>140</v>
      </c>
      <c r="AC548" t="s">
        <v>140</v>
      </c>
      <c r="AD548" t="s">
        <v>140</v>
      </c>
      <c r="AE548" t="s">
        <v>140</v>
      </c>
      <c r="AF548" t="s">
        <v>140</v>
      </c>
      <c r="AG548" t="s">
        <v>144</v>
      </c>
      <c r="AH548" t="s">
        <v>144</v>
      </c>
      <c r="AI548" t="s">
        <v>144</v>
      </c>
      <c r="AJ548" t="s">
        <v>144</v>
      </c>
      <c r="AK548" t="s">
        <v>144</v>
      </c>
      <c r="AL548" t="s">
        <v>144</v>
      </c>
      <c r="AM548" t="s">
        <v>144</v>
      </c>
      <c r="AN548" t="s">
        <v>144</v>
      </c>
      <c r="AO548" t="s">
        <v>147</v>
      </c>
      <c r="AQ548" t="s">
        <v>142</v>
      </c>
      <c r="AR548" t="s">
        <v>142</v>
      </c>
      <c r="AS548" t="s">
        <v>142</v>
      </c>
      <c r="AT548" t="s">
        <v>159</v>
      </c>
      <c r="AV548" t="s">
        <v>144</v>
      </c>
      <c r="AW548" t="s">
        <v>144</v>
      </c>
      <c r="AX548" t="s">
        <v>144</v>
      </c>
      <c r="AY548" t="s">
        <v>144</v>
      </c>
      <c r="AZ548" t="s">
        <v>1565</v>
      </c>
      <c r="BA548" t="s">
        <v>144</v>
      </c>
      <c r="BC548" t="s">
        <v>144</v>
      </c>
      <c r="BK548" t="s">
        <v>144</v>
      </c>
      <c r="BM548" t="s">
        <v>144</v>
      </c>
      <c r="BQ548">
        <v>11</v>
      </c>
      <c r="BR548" t="s">
        <v>142</v>
      </c>
      <c r="BS548" t="s">
        <v>144</v>
      </c>
      <c r="BT548" t="s">
        <v>144</v>
      </c>
      <c r="BU548">
        <v>15</v>
      </c>
      <c r="CM548" s="4">
        <v>40721.648611111108</v>
      </c>
      <c r="CN548" s="4">
        <v>40722.25</v>
      </c>
      <c r="CQ548" t="s">
        <v>142</v>
      </c>
      <c r="CR548" s="1">
        <v>40720</v>
      </c>
      <c r="CS548" s="2">
        <v>0.94097222222222221</v>
      </c>
      <c r="CT548" t="s">
        <v>142</v>
      </c>
      <c r="CU548" s="1">
        <v>40844</v>
      </c>
      <c r="CV548">
        <v>1</v>
      </c>
      <c r="CW548">
        <v>3</v>
      </c>
      <c r="CX548">
        <v>3</v>
      </c>
      <c r="CY548">
        <v>3</v>
      </c>
      <c r="DA548" t="s">
        <v>142</v>
      </c>
      <c r="DB548" s="1">
        <v>40721</v>
      </c>
      <c r="DC548" t="s">
        <v>144</v>
      </c>
      <c r="DM548" t="s">
        <v>144</v>
      </c>
      <c r="DP548" t="s">
        <v>152</v>
      </c>
      <c r="DX548" t="s">
        <v>140</v>
      </c>
      <c r="DY548" t="s">
        <v>140</v>
      </c>
      <c r="DZ548" t="s">
        <v>146</v>
      </c>
      <c r="EA548" t="s">
        <v>140</v>
      </c>
      <c r="EB548" t="s">
        <v>140</v>
      </c>
      <c r="EC548" t="s">
        <v>140</v>
      </c>
      <c r="ED548" t="s">
        <v>140</v>
      </c>
      <c r="EE548" t="s">
        <v>140</v>
      </c>
      <c r="EG548" t="s">
        <v>163</v>
      </c>
      <c r="EQ548" t="s">
        <v>153</v>
      </c>
      <c r="ER548" t="s">
        <v>534</v>
      </c>
      <c r="FT548" t="s">
        <v>144</v>
      </c>
    </row>
    <row r="549" spans="1:177" x14ac:dyDescent="0.2">
      <c r="A549" s="8">
        <v>558</v>
      </c>
      <c r="B549" s="15" t="s">
        <v>2163</v>
      </c>
      <c r="C549" s="1">
        <v>40723</v>
      </c>
      <c r="D549">
        <v>4</v>
      </c>
      <c r="E549">
        <v>8</v>
      </c>
      <c r="F549" s="1">
        <v>40723</v>
      </c>
      <c r="G549" t="s">
        <v>138</v>
      </c>
      <c r="H549">
        <v>83</v>
      </c>
      <c r="I549" t="s">
        <v>139</v>
      </c>
      <c r="J549" t="s">
        <v>144</v>
      </c>
      <c r="K549" t="s">
        <v>142</v>
      </c>
      <c r="L549" t="s">
        <v>144</v>
      </c>
      <c r="M549" t="s">
        <v>144</v>
      </c>
      <c r="N549" t="s">
        <v>144</v>
      </c>
      <c r="O549" t="s">
        <v>144</v>
      </c>
      <c r="P549" t="s">
        <v>144</v>
      </c>
      <c r="Q549" t="s">
        <v>144</v>
      </c>
      <c r="R549" t="s">
        <v>144</v>
      </c>
      <c r="S549" t="s">
        <v>144</v>
      </c>
      <c r="T549" t="s">
        <v>144</v>
      </c>
      <c r="U549" t="s">
        <v>144</v>
      </c>
      <c r="V549" t="s">
        <v>144</v>
      </c>
      <c r="W549" t="s">
        <v>142</v>
      </c>
      <c r="X549" t="s">
        <v>142</v>
      </c>
      <c r="Y549" t="s">
        <v>144</v>
      </c>
      <c r="Z549" t="s">
        <v>1566</v>
      </c>
      <c r="AA549" t="s">
        <v>140</v>
      </c>
      <c r="AB549" t="s">
        <v>146</v>
      </c>
      <c r="AC549" t="s">
        <v>140</v>
      </c>
      <c r="AD549" t="s">
        <v>146</v>
      </c>
      <c r="AE549" t="s">
        <v>140</v>
      </c>
      <c r="AF549" t="s">
        <v>140</v>
      </c>
      <c r="AG549" t="s">
        <v>142</v>
      </c>
      <c r="AH549" t="s">
        <v>144</v>
      </c>
      <c r="AI549" t="s">
        <v>144</v>
      </c>
      <c r="AJ549" t="s">
        <v>144</v>
      </c>
      <c r="AK549" t="s">
        <v>144</v>
      </c>
      <c r="AL549" t="s">
        <v>144</v>
      </c>
      <c r="AM549" t="s">
        <v>144</v>
      </c>
      <c r="AN549" t="s">
        <v>144</v>
      </c>
      <c r="AO549" t="s">
        <v>147</v>
      </c>
      <c r="AQ549" t="s">
        <v>144</v>
      </c>
      <c r="AS549" t="s">
        <v>144</v>
      </c>
      <c r="AT549" t="s">
        <v>151</v>
      </c>
      <c r="AV549" t="s">
        <v>144</v>
      </c>
      <c r="AW549" t="s">
        <v>144</v>
      </c>
      <c r="AX549" t="s">
        <v>144</v>
      </c>
      <c r="AY549" t="s">
        <v>144</v>
      </c>
      <c r="AZ549" t="s">
        <v>1496</v>
      </c>
      <c r="BA549" t="s">
        <v>142</v>
      </c>
      <c r="BC549" t="s">
        <v>142</v>
      </c>
      <c r="BD549">
        <v>127</v>
      </c>
      <c r="BE549">
        <v>102</v>
      </c>
      <c r="BF549">
        <v>30</v>
      </c>
      <c r="BG549">
        <v>31</v>
      </c>
      <c r="BH549">
        <v>28</v>
      </c>
      <c r="BI549">
        <v>7.44</v>
      </c>
      <c r="BJ549">
        <v>7.41</v>
      </c>
      <c r="BK549" t="s">
        <v>142</v>
      </c>
      <c r="BL549">
        <v>30</v>
      </c>
      <c r="BP549">
        <v>340</v>
      </c>
      <c r="BQ549">
        <v>30</v>
      </c>
      <c r="BR549" t="s">
        <v>142</v>
      </c>
      <c r="BS549" t="s">
        <v>144</v>
      </c>
      <c r="BT549" t="s">
        <v>144</v>
      </c>
      <c r="BU549">
        <v>15</v>
      </c>
      <c r="CM549" s="4">
        <v>40723.515277777777</v>
      </c>
      <c r="CN549" s="4">
        <v>40724.267361111109</v>
      </c>
      <c r="CQ549" t="s">
        <v>142</v>
      </c>
      <c r="CR549" s="1">
        <v>40723</v>
      </c>
      <c r="CS549" s="2">
        <v>0.20347222222222219</v>
      </c>
      <c r="CT549" t="s">
        <v>142</v>
      </c>
      <c r="CU549" s="1">
        <v>40844</v>
      </c>
      <c r="CV549">
        <v>1</v>
      </c>
      <c r="CW549">
        <v>3</v>
      </c>
      <c r="CX549">
        <v>3</v>
      </c>
      <c r="CY549">
        <v>4</v>
      </c>
      <c r="DA549" t="s">
        <v>144</v>
      </c>
      <c r="DC549" t="s">
        <v>142</v>
      </c>
      <c r="DD549" s="1">
        <v>40724</v>
      </c>
      <c r="DE549" s="2">
        <v>0.17083333333333331</v>
      </c>
      <c r="DF549" t="s">
        <v>142</v>
      </c>
      <c r="DG549" s="1">
        <v>40844</v>
      </c>
      <c r="DH549">
        <v>3</v>
      </c>
      <c r="DI549">
        <v>3</v>
      </c>
      <c r="DJ549">
        <v>3</v>
      </c>
      <c r="DK549">
        <v>4</v>
      </c>
      <c r="DM549" t="s">
        <v>144</v>
      </c>
      <c r="DP549" t="s">
        <v>148</v>
      </c>
      <c r="DX549" t="s">
        <v>140</v>
      </c>
      <c r="DY549" t="s">
        <v>140</v>
      </c>
      <c r="DZ549" t="s">
        <v>140</v>
      </c>
      <c r="EA549" t="s">
        <v>140</v>
      </c>
      <c r="EB549" t="s">
        <v>140</v>
      </c>
      <c r="EC549" t="s">
        <v>140</v>
      </c>
      <c r="ED549" t="s">
        <v>140</v>
      </c>
      <c r="EE549" t="s">
        <v>140</v>
      </c>
      <c r="FT549" t="s">
        <v>144</v>
      </c>
    </row>
    <row r="550" spans="1:177" x14ac:dyDescent="0.2">
      <c r="A550" s="8">
        <v>559</v>
      </c>
      <c r="B550" s="15" t="s">
        <v>2164</v>
      </c>
      <c r="C550" s="1">
        <v>40728</v>
      </c>
      <c r="D550">
        <v>0</v>
      </c>
      <c r="E550">
        <v>2</v>
      </c>
      <c r="F550" s="1">
        <v>40729</v>
      </c>
      <c r="G550" t="s">
        <v>180</v>
      </c>
      <c r="H550">
        <v>42</v>
      </c>
      <c r="I550" t="s">
        <v>141</v>
      </c>
      <c r="J550" t="s">
        <v>144</v>
      </c>
      <c r="K550" t="s">
        <v>144</v>
      </c>
      <c r="L550" t="s">
        <v>144</v>
      </c>
      <c r="M550" t="s">
        <v>144</v>
      </c>
      <c r="N550" t="s">
        <v>144</v>
      </c>
      <c r="O550" t="s">
        <v>144</v>
      </c>
      <c r="P550" t="s">
        <v>144</v>
      </c>
      <c r="Q550" t="s">
        <v>144</v>
      </c>
      <c r="R550" t="s">
        <v>144</v>
      </c>
      <c r="S550" t="s">
        <v>144</v>
      </c>
      <c r="T550" t="s">
        <v>144</v>
      </c>
      <c r="U550" t="s">
        <v>144</v>
      </c>
      <c r="V550" t="s">
        <v>144</v>
      </c>
      <c r="W550" t="s">
        <v>144</v>
      </c>
      <c r="X550" t="s">
        <v>144</v>
      </c>
      <c r="Y550" t="s">
        <v>142</v>
      </c>
      <c r="Z550" t="s">
        <v>1567</v>
      </c>
      <c r="AA550" t="s">
        <v>146</v>
      </c>
      <c r="AB550" t="s">
        <v>140</v>
      </c>
      <c r="AC550" t="s">
        <v>140</v>
      </c>
      <c r="AD550" t="s">
        <v>140</v>
      </c>
      <c r="AE550" t="s">
        <v>140</v>
      </c>
      <c r="AF550" t="s">
        <v>140</v>
      </c>
      <c r="AG550" t="s">
        <v>144</v>
      </c>
      <c r="AH550" t="s">
        <v>144</v>
      </c>
      <c r="AI550" t="s">
        <v>142</v>
      </c>
      <c r="AJ550" t="s">
        <v>144</v>
      </c>
      <c r="AK550" t="s">
        <v>144</v>
      </c>
      <c r="AL550" t="s">
        <v>144</v>
      </c>
      <c r="AM550" t="s">
        <v>142</v>
      </c>
      <c r="AN550" t="s">
        <v>144</v>
      </c>
      <c r="AO550" t="s">
        <v>150</v>
      </c>
      <c r="AP550" t="s">
        <v>1568</v>
      </c>
      <c r="AQ550" t="s">
        <v>144</v>
      </c>
      <c r="AS550" t="s">
        <v>144</v>
      </c>
      <c r="AT550" t="s">
        <v>156</v>
      </c>
      <c r="AV550" t="s">
        <v>144</v>
      </c>
      <c r="AW550" t="s">
        <v>144</v>
      </c>
      <c r="AX550" t="s">
        <v>144</v>
      </c>
      <c r="AY550" t="s">
        <v>144</v>
      </c>
      <c r="AZ550" t="s">
        <v>1569</v>
      </c>
      <c r="BA550" t="s">
        <v>144</v>
      </c>
      <c r="BC550" t="s">
        <v>142</v>
      </c>
      <c r="BD550">
        <v>77</v>
      </c>
      <c r="BE550">
        <v>77</v>
      </c>
      <c r="BF550">
        <v>31</v>
      </c>
      <c r="BG550">
        <v>31</v>
      </c>
      <c r="BH550">
        <v>31</v>
      </c>
      <c r="BI550">
        <v>7.47</v>
      </c>
      <c r="BJ550">
        <v>7.47</v>
      </c>
      <c r="BK550" t="s">
        <v>144</v>
      </c>
      <c r="BL550">
        <v>32</v>
      </c>
      <c r="BM550" t="s">
        <v>144</v>
      </c>
      <c r="BO550">
        <v>3</v>
      </c>
      <c r="BP550">
        <v>241</v>
      </c>
      <c r="BQ550">
        <v>11</v>
      </c>
      <c r="BR550" t="s">
        <v>142</v>
      </c>
      <c r="BS550" t="s">
        <v>144</v>
      </c>
      <c r="BT550" t="s">
        <v>144</v>
      </c>
      <c r="BU550">
        <v>11</v>
      </c>
      <c r="CM550" s="4">
        <v>40729.504166666666</v>
      </c>
      <c r="CN550" s="4">
        <v>40731.258333333331</v>
      </c>
      <c r="CQ550" t="s">
        <v>142</v>
      </c>
      <c r="CR550" s="1">
        <v>40728</v>
      </c>
      <c r="CS550" s="2">
        <v>0.57847222222222217</v>
      </c>
      <c r="CT550" t="s">
        <v>142</v>
      </c>
      <c r="CU550" s="1">
        <v>40844</v>
      </c>
      <c r="CV550">
        <v>3</v>
      </c>
      <c r="CW550">
        <v>3</v>
      </c>
      <c r="CX550">
        <v>3</v>
      </c>
      <c r="CY550">
        <v>3</v>
      </c>
      <c r="DA550" t="s">
        <v>144</v>
      </c>
      <c r="DC550" t="s">
        <v>144</v>
      </c>
      <c r="DM550" t="s">
        <v>142</v>
      </c>
      <c r="DN550" s="1">
        <v>40730</v>
      </c>
      <c r="DP550" t="s">
        <v>152</v>
      </c>
      <c r="DX550" t="s">
        <v>140</v>
      </c>
      <c r="DY550" t="s">
        <v>140</v>
      </c>
      <c r="DZ550" t="s">
        <v>140</v>
      </c>
      <c r="EA550" t="s">
        <v>140</v>
      </c>
      <c r="EB550" t="s">
        <v>140</v>
      </c>
      <c r="EC550" t="s">
        <v>140</v>
      </c>
      <c r="ED550" t="s">
        <v>140</v>
      </c>
      <c r="EE550" t="s">
        <v>146</v>
      </c>
      <c r="EG550" t="s">
        <v>163</v>
      </c>
      <c r="FT550" t="s">
        <v>142</v>
      </c>
      <c r="FU550" s="1">
        <v>40734</v>
      </c>
    </row>
    <row r="551" spans="1:177" x14ac:dyDescent="0.2">
      <c r="A551" s="8">
        <v>560</v>
      </c>
      <c r="B551" s="15" t="s">
        <v>2165</v>
      </c>
      <c r="C551" s="1">
        <v>40727</v>
      </c>
      <c r="D551">
        <v>18</v>
      </c>
      <c r="E551">
        <v>14</v>
      </c>
      <c r="F551" s="1">
        <v>40729</v>
      </c>
      <c r="G551" t="s">
        <v>180</v>
      </c>
      <c r="H551">
        <v>44</v>
      </c>
      <c r="I551" t="s">
        <v>141</v>
      </c>
      <c r="J551" t="s">
        <v>144</v>
      </c>
      <c r="K551" t="s">
        <v>144</v>
      </c>
      <c r="L551" t="s">
        <v>144</v>
      </c>
      <c r="M551" t="s">
        <v>144</v>
      </c>
      <c r="N551" t="s">
        <v>144</v>
      </c>
      <c r="O551" t="s">
        <v>144</v>
      </c>
      <c r="P551" t="s">
        <v>144</v>
      </c>
      <c r="Q551" t="s">
        <v>144</v>
      </c>
      <c r="R551" t="s">
        <v>144</v>
      </c>
      <c r="S551" t="s">
        <v>144</v>
      </c>
      <c r="T551" t="s">
        <v>144</v>
      </c>
      <c r="U551" t="s">
        <v>144</v>
      </c>
      <c r="V551" t="s">
        <v>144</v>
      </c>
      <c r="W551" t="s">
        <v>144</v>
      </c>
      <c r="X551" t="s">
        <v>142</v>
      </c>
      <c r="Y551" t="s">
        <v>144</v>
      </c>
      <c r="Z551" t="s">
        <v>1570</v>
      </c>
      <c r="AA551" t="s">
        <v>140</v>
      </c>
      <c r="AB551" t="s">
        <v>140</v>
      </c>
      <c r="AC551" t="s">
        <v>140</v>
      </c>
      <c r="AD551" t="s">
        <v>140</v>
      </c>
      <c r="AE551" t="s">
        <v>146</v>
      </c>
      <c r="AF551" t="s">
        <v>140</v>
      </c>
      <c r="AG551" t="s">
        <v>144</v>
      </c>
      <c r="AH551" t="s">
        <v>144</v>
      </c>
      <c r="AI551" t="s">
        <v>144</v>
      </c>
      <c r="AJ551" t="s">
        <v>144</v>
      </c>
      <c r="AK551" t="s">
        <v>142</v>
      </c>
      <c r="AL551" t="s">
        <v>144</v>
      </c>
      <c r="AM551" t="s">
        <v>144</v>
      </c>
      <c r="AN551" t="s">
        <v>144</v>
      </c>
      <c r="AO551" t="s">
        <v>150</v>
      </c>
      <c r="AP551" t="s">
        <v>1571</v>
      </c>
      <c r="AQ551" t="s">
        <v>144</v>
      </c>
      <c r="AS551" t="s">
        <v>144</v>
      </c>
      <c r="AT551" t="s">
        <v>159</v>
      </c>
      <c r="AV551" t="s">
        <v>144</v>
      </c>
      <c r="AW551" t="s">
        <v>144</v>
      </c>
      <c r="AX551" t="s">
        <v>144</v>
      </c>
      <c r="AY551" t="s">
        <v>144</v>
      </c>
      <c r="AZ551" t="s">
        <v>1572</v>
      </c>
      <c r="BA551" t="s">
        <v>144</v>
      </c>
      <c r="BC551" t="s">
        <v>142</v>
      </c>
      <c r="BD551">
        <v>82</v>
      </c>
      <c r="BE551">
        <v>76</v>
      </c>
      <c r="BF551">
        <v>25</v>
      </c>
      <c r="BG551">
        <v>26</v>
      </c>
      <c r="BH551">
        <v>25</v>
      </c>
      <c r="BI551">
        <v>7.58</v>
      </c>
      <c r="BJ551">
        <v>7.57</v>
      </c>
      <c r="BK551" t="s">
        <v>144</v>
      </c>
      <c r="BL551">
        <v>32</v>
      </c>
      <c r="BM551" t="s">
        <v>144</v>
      </c>
      <c r="BO551">
        <v>3</v>
      </c>
      <c r="BP551">
        <v>237</v>
      </c>
      <c r="BQ551">
        <v>13</v>
      </c>
      <c r="BR551" t="s">
        <v>142</v>
      </c>
      <c r="BS551" t="s">
        <v>144</v>
      </c>
      <c r="BT551" t="s">
        <v>144</v>
      </c>
      <c r="BU551">
        <v>12</v>
      </c>
      <c r="CM551" s="4">
        <v>40729.307638888888</v>
      </c>
      <c r="CN551" s="4">
        <v>40729.321527777778</v>
      </c>
      <c r="CQ551" t="s">
        <v>142</v>
      </c>
      <c r="CR551" s="1">
        <v>40729</v>
      </c>
      <c r="CS551" s="2">
        <v>0.43055555555555558</v>
      </c>
      <c r="CT551" t="s">
        <v>142</v>
      </c>
      <c r="CU551" s="1">
        <v>40844</v>
      </c>
      <c r="CV551">
        <v>3</v>
      </c>
      <c r="CW551">
        <v>3</v>
      </c>
      <c r="CX551">
        <v>4</v>
      </c>
      <c r="CY551">
        <v>4</v>
      </c>
      <c r="DA551" t="s">
        <v>144</v>
      </c>
      <c r="DC551" t="s">
        <v>144</v>
      </c>
      <c r="DM551" t="s">
        <v>144</v>
      </c>
      <c r="DP551" t="s">
        <v>152</v>
      </c>
      <c r="DX551" t="s">
        <v>140</v>
      </c>
      <c r="DY551" t="s">
        <v>146</v>
      </c>
      <c r="DZ551" t="s">
        <v>140</v>
      </c>
      <c r="EA551" t="s">
        <v>140</v>
      </c>
      <c r="EB551" t="s">
        <v>140</v>
      </c>
      <c r="EC551" t="s">
        <v>140</v>
      </c>
      <c r="ED551" t="s">
        <v>140</v>
      </c>
      <c r="EE551" t="s">
        <v>140</v>
      </c>
      <c r="EG551" t="s">
        <v>163</v>
      </c>
      <c r="EL551" t="s">
        <v>163</v>
      </c>
      <c r="FT551" t="s">
        <v>144</v>
      </c>
    </row>
    <row r="552" spans="1:177" x14ac:dyDescent="0.2">
      <c r="A552" s="8">
        <v>561</v>
      </c>
      <c r="B552" s="15" t="s">
        <v>2166</v>
      </c>
      <c r="C552" s="1">
        <v>40744</v>
      </c>
      <c r="D552">
        <v>12</v>
      </c>
      <c r="E552">
        <v>17</v>
      </c>
      <c r="F552" s="1">
        <v>40744</v>
      </c>
      <c r="G552" t="s">
        <v>180</v>
      </c>
      <c r="H552">
        <v>43</v>
      </c>
      <c r="I552" t="s">
        <v>139</v>
      </c>
      <c r="J552" t="s">
        <v>144</v>
      </c>
      <c r="K552" t="s">
        <v>142</v>
      </c>
      <c r="L552" t="s">
        <v>142</v>
      </c>
      <c r="M552" t="s">
        <v>144</v>
      </c>
      <c r="N552" t="s">
        <v>144</v>
      </c>
      <c r="O552" t="s">
        <v>144</v>
      </c>
      <c r="P552" t="s">
        <v>144</v>
      </c>
      <c r="Q552" t="s">
        <v>144</v>
      </c>
      <c r="R552" t="s">
        <v>144</v>
      </c>
      <c r="S552" t="s">
        <v>144</v>
      </c>
      <c r="T552" t="s">
        <v>144</v>
      </c>
      <c r="U552" t="s">
        <v>144</v>
      </c>
      <c r="V552" t="s">
        <v>144</v>
      </c>
      <c r="W552" t="s">
        <v>142</v>
      </c>
      <c r="X552" t="s">
        <v>144</v>
      </c>
      <c r="Y552" t="s">
        <v>144</v>
      </c>
      <c r="Z552" t="s">
        <v>1573</v>
      </c>
      <c r="AA552" t="s">
        <v>140</v>
      </c>
      <c r="AB552" t="s">
        <v>146</v>
      </c>
      <c r="AC552" t="s">
        <v>140</v>
      </c>
      <c r="AD552" t="s">
        <v>140</v>
      </c>
      <c r="AE552" t="s">
        <v>140</v>
      </c>
      <c r="AF552" t="s">
        <v>140</v>
      </c>
      <c r="AG552" t="s">
        <v>142</v>
      </c>
      <c r="AH552" t="s">
        <v>144</v>
      </c>
      <c r="AI552" t="s">
        <v>144</v>
      </c>
      <c r="AJ552" t="s">
        <v>142</v>
      </c>
      <c r="AK552" t="s">
        <v>144</v>
      </c>
      <c r="AL552" t="s">
        <v>142</v>
      </c>
      <c r="AM552" t="s">
        <v>144</v>
      </c>
      <c r="AN552" t="s">
        <v>142</v>
      </c>
      <c r="AO552" t="s">
        <v>147</v>
      </c>
      <c r="AQ552" t="s">
        <v>144</v>
      </c>
      <c r="AS552" t="s">
        <v>144</v>
      </c>
      <c r="AT552" t="s">
        <v>159</v>
      </c>
      <c r="AV552" t="s">
        <v>144</v>
      </c>
      <c r="AW552" t="s">
        <v>144</v>
      </c>
      <c r="AX552" t="s">
        <v>142</v>
      </c>
      <c r="AY552" t="s">
        <v>144</v>
      </c>
      <c r="AZ552" t="s">
        <v>1574</v>
      </c>
      <c r="BA552" t="s">
        <v>142</v>
      </c>
      <c r="BC552" t="s">
        <v>142</v>
      </c>
      <c r="BD552">
        <v>197</v>
      </c>
      <c r="BE552">
        <v>61</v>
      </c>
      <c r="BF552">
        <v>52</v>
      </c>
      <c r="BG552">
        <v>60</v>
      </c>
      <c r="BH552">
        <v>52</v>
      </c>
      <c r="BI552">
        <v>7.52</v>
      </c>
      <c r="BJ552">
        <v>7.47</v>
      </c>
      <c r="BK552" t="s">
        <v>142</v>
      </c>
      <c r="BL552">
        <v>40</v>
      </c>
      <c r="BP552">
        <v>152</v>
      </c>
      <c r="BQ552">
        <v>34</v>
      </c>
      <c r="BR552" t="s">
        <v>144</v>
      </c>
      <c r="BS552" t="s">
        <v>144</v>
      </c>
      <c r="BT552" t="s">
        <v>142</v>
      </c>
      <c r="BU552">
        <v>17</v>
      </c>
      <c r="CM552" s="4">
        <v>40744.529166666667</v>
      </c>
      <c r="CN552" s="4">
        <v>40745.053472222222</v>
      </c>
      <c r="CQ552" t="s">
        <v>142</v>
      </c>
      <c r="CR552" s="1">
        <v>40744</v>
      </c>
      <c r="CS552" s="2">
        <v>0.25555555555555559</v>
      </c>
      <c r="CT552" t="s">
        <v>142</v>
      </c>
      <c r="CU552" s="1">
        <v>40844</v>
      </c>
      <c r="CV552">
        <v>3</v>
      </c>
      <c r="CW552">
        <v>3</v>
      </c>
      <c r="CX552">
        <v>4</v>
      </c>
      <c r="CY552">
        <v>4</v>
      </c>
      <c r="DA552" t="s">
        <v>144</v>
      </c>
      <c r="DC552" t="s">
        <v>144</v>
      </c>
      <c r="DM552" t="s">
        <v>144</v>
      </c>
      <c r="DP552" t="s">
        <v>190</v>
      </c>
      <c r="DX552" t="s">
        <v>140</v>
      </c>
      <c r="DY552" t="s">
        <v>140</v>
      </c>
      <c r="DZ552" t="s">
        <v>140</v>
      </c>
      <c r="EA552" t="s">
        <v>140</v>
      </c>
      <c r="EB552" t="s">
        <v>140</v>
      </c>
      <c r="EC552" t="s">
        <v>140</v>
      </c>
      <c r="ED552" t="s">
        <v>140</v>
      </c>
      <c r="EE552" t="s">
        <v>140</v>
      </c>
      <c r="FT552" t="s">
        <v>144</v>
      </c>
    </row>
    <row r="553" spans="1:177" x14ac:dyDescent="0.2">
      <c r="A553" s="8">
        <v>562</v>
      </c>
      <c r="B553" s="15" t="s">
        <v>2167</v>
      </c>
      <c r="C553" s="1">
        <v>40744</v>
      </c>
      <c r="D553">
        <v>14</v>
      </c>
      <c r="E553">
        <v>20</v>
      </c>
      <c r="F553" s="1">
        <v>40744</v>
      </c>
      <c r="G553" t="s">
        <v>223</v>
      </c>
      <c r="H553">
        <v>44</v>
      </c>
      <c r="I553" t="s">
        <v>139</v>
      </c>
      <c r="J553" t="s">
        <v>144</v>
      </c>
      <c r="K553" t="s">
        <v>142</v>
      </c>
      <c r="L553" t="s">
        <v>144</v>
      </c>
      <c r="M553" t="s">
        <v>144</v>
      </c>
      <c r="N553" t="s">
        <v>144</v>
      </c>
      <c r="O553" t="s">
        <v>144</v>
      </c>
      <c r="P553" t="s">
        <v>144</v>
      </c>
      <c r="Q553" t="s">
        <v>144</v>
      </c>
      <c r="R553" t="s">
        <v>144</v>
      </c>
      <c r="S553" t="s">
        <v>144</v>
      </c>
      <c r="T553" t="s">
        <v>144</v>
      </c>
      <c r="U553" t="s">
        <v>144</v>
      </c>
      <c r="V553" t="s">
        <v>144</v>
      </c>
      <c r="W553" t="s">
        <v>144</v>
      </c>
      <c r="X553" t="s">
        <v>142</v>
      </c>
      <c r="Y553" t="s">
        <v>144</v>
      </c>
      <c r="Z553" t="s">
        <v>1575</v>
      </c>
      <c r="AA553" t="s">
        <v>146</v>
      </c>
      <c r="AB553" t="s">
        <v>140</v>
      </c>
      <c r="AC553" t="s">
        <v>140</v>
      </c>
      <c r="AD553" t="s">
        <v>140</v>
      </c>
      <c r="AE553" t="s">
        <v>140</v>
      </c>
      <c r="AF553" t="s">
        <v>140</v>
      </c>
      <c r="AG553" t="s">
        <v>144</v>
      </c>
      <c r="AH553" t="s">
        <v>144</v>
      </c>
      <c r="AI553" t="s">
        <v>144</v>
      </c>
      <c r="AJ553" t="s">
        <v>144</v>
      </c>
      <c r="AK553" t="s">
        <v>144</v>
      </c>
      <c r="AL553" t="s">
        <v>144</v>
      </c>
      <c r="AM553" t="s">
        <v>144</v>
      </c>
      <c r="AN553" t="s">
        <v>144</v>
      </c>
      <c r="AO553" t="s">
        <v>150</v>
      </c>
      <c r="AP553" t="s">
        <v>1576</v>
      </c>
      <c r="AQ553" t="s">
        <v>144</v>
      </c>
      <c r="AS553" t="s">
        <v>144</v>
      </c>
      <c r="AT553" t="s">
        <v>151</v>
      </c>
      <c r="AU553">
        <v>10</v>
      </c>
      <c r="AV553" t="s">
        <v>144</v>
      </c>
      <c r="AW553" t="s">
        <v>144</v>
      </c>
      <c r="AX553" t="s">
        <v>144</v>
      </c>
      <c r="AY553" t="s">
        <v>144</v>
      </c>
      <c r="AZ553" t="s">
        <v>1577</v>
      </c>
      <c r="BA553" t="s">
        <v>144</v>
      </c>
      <c r="BC553" t="s">
        <v>142</v>
      </c>
      <c r="BD553">
        <v>234</v>
      </c>
      <c r="BE553">
        <v>94</v>
      </c>
      <c r="BF553">
        <v>66</v>
      </c>
      <c r="BG553">
        <v>67</v>
      </c>
      <c r="BH553">
        <v>66</v>
      </c>
      <c r="BI553">
        <v>7.34</v>
      </c>
      <c r="BJ553">
        <v>7.34</v>
      </c>
      <c r="BK553" t="s">
        <v>144</v>
      </c>
      <c r="BL553">
        <v>30</v>
      </c>
      <c r="BM553" t="s">
        <v>142</v>
      </c>
      <c r="BN553">
        <v>50</v>
      </c>
      <c r="BP553">
        <v>282</v>
      </c>
      <c r="BQ553">
        <v>20</v>
      </c>
      <c r="BR553" t="s">
        <v>142</v>
      </c>
      <c r="BS553" t="s">
        <v>142</v>
      </c>
      <c r="BT553" t="s">
        <v>144</v>
      </c>
      <c r="BU553">
        <v>12</v>
      </c>
      <c r="CM553" s="4">
        <v>40744.654166666667</v>
      </c>
      <c r="CN553" s="4">
        <v>40744.884722222225</v>
      </c>
      <c r="CQ553" t="s">
        <v>142</v>
      </c>
      <c r="CR553" s="1">
        <v>40744</v>
      </c>
      <c r="CS553" s="2">
        <v>0.66180555555555554</v>
      </c>
      <c r="CT553" t="s">
        <v>142</v>
      </c>
      <c r="CU553" s="1">
        <v>40844</v>
      </c>
      <c r="CV553">
        <v>2</v>
      </c>
      <c r="CW553">
        <v>1</v>
      </c>
      <c r="CX553">
        <v>4</v>
      </c>
      <c r="CY553">
        <v>1</v>
      </c>
      <c r="DA553" t="s">
        <v>142</v>
      </c>
      <c r="DB553" s="1">
        <v>40744</v>
      </c>
      <c r="DC553" t="s">
        <v>142</v>
      </c>
      <c r="DD553" s="1">
        <v>40744</v>
      </c>
      <c r="DE553" s="2">
        <v>0.75763888888888886</v>
      </c>
      <c r="DF553" t="s">
        <v>142</v>
      </c>
      <c r="DG553" s="1">
        <v>40844</v>
      </c>
      <c r="DH553">
        <v>3</v>
      </c>
      <c r="DI553">
        <v>1</v>
      </c>
      <c r="DJ553">
        <v>4</v>
      </c>
      <c r="DK553">
        <v>1</v>
      </c>
      <c r="DM553" t="s">
        <v>144</v>
      </c>
      <c r="DP553" t="s">
        <v>152</v>
      </c>
      <c r="DX553" t="s">
        <v>140</v>
      </c>
      <c r="DY553" t="s">
        <v>146</v>
      </c>
      <c r="DZ553" t="s">
        <v>140</v>
      </c>
      <c r="EA553" t="s">
        <v>140</v>
      </c>
      <c r="EB553" t="s">
        <v>140</v>
      </c>
      <c r="EC553" t="s">
        <v>140</v>
      </c>
      <c r="ED553" t="s">
        <v>140</v>
      </c>
      <c r="EE553" t="s">
        <v>140</v>
      </c>
      <c r="EG553" t="s">
        <v>163</v>
      </c>
      <c r="EL553" t="s">
        <v>163</v>
      </c>
      <c r="FT553" t="s">
        <v>142</v>
      </c>
      <c r="FU553" s="1">
        <v>40749</v>
      </c>
    </row>
    <row r="554" spans="1:177" x14ac:dyDescent="0.2">
      <c r="A554" s="8">
        <v>563</v>
      </c>
      <c r="B554" s="15" t="s">
        <v>2168</v>
      </c>
      <c r="C554" s="1">
        <v>40745</v>
      </c>
      <c r="D554">
        <v>15</v>
      </c>
      <c r="E554">
        <v>21</v>
      </c>
      <c r="F554" s="1">
        <v>40745</v>
      </c>
      <c r="G554" t="s">
        <v>138</v>
      </c>
      <c r="H554">
        <v>59</v>
      </c>
      <c r="I554" t="s">
        <v>141</v>
      </c>
      <c r="J554" t="s">
        <v>144</v>
      </c>
      <c r="K554" t="s">
        <v>144</v>
      </c>
      <c r="L554" t="s">
        <v>144</v>
      </c>
      <c r="M554" t="s">
        <v>142</v>
      </c>
      <c r="N554" t="s">
        <v>144</v>
      </c>
      <c r="O554" t="s">
        <v>144</v>
      </c>
      <c r="P554" t="s">
        <v>144</v>
      </c>
      <c r="Q554" t="s">
        <v>144</v>
      </c>
      <c r="R554" t="s">
        <v>144</v>
      </c>
      <c r="S554" t="s">
        <v>144</v>
      </c>
      <c r="T554" t="s">
        <v>144</v>
      </c>
      <c r="U554" t="s">
        <v>144</v>
      </c>
      <c r="V554" t="s">
        <v>144</v>
      </c>
      <c r="W554" t="s">
        <v>144</v>
      </c>
      <c r="X554" t="s">
        <v>144</v>
      </c>
      <c r="Y554" t="s">
        <v>144</v>
      </c>
      <c r="Z554" t="s">
        <v>1578</v>
      </c>
      <c r="AA554" t="s">
        <v>146</v>
      </c>
      <c r="AB554" t="s">
        <v>140</v>
      </c>
      <c r="AC554" t="s">
        <v>140</v>
      </c>
      <c r="AD554" t="s">
        <v>140</v>
      </c>
      <c r="AE554" t="s">
        <v>140</v>
      </c>
      <c r="AF554" t="s">
        <v>140</v>
      </c>
      <c r="AG554" t="s">
        <v>144</v>
      </c>
      <c r="AH554" t="s">
        <v>142</v>
      </c>
      <c r="AI554" t="s">
        <v>144</v>
      </c>
      <c r="AJ554" t="s">
        <v>142</v>
      </c>
      <c r="AK554" t="s">
        <v>144</v>
      </c>
      <c r="AL554" t="s">
        <v>144</v>
      </c>
      <c r="AM554" t="s">
        <v>144</v>
      </c>
      <c r="AN554" t="s">
        <v>144</v>
      </c>
      <c r="AO554" t="s">
        <v>147</v>
      </c>
      <c r="AQ554" t="s">
        <v>144</v>
      </c>
      <c r="AS554" t="s">
        <v>144</v>
      </c>
      <c r="AT554" t="s">
        <v>151</v>
      </c>
      <c r="AU554">
        <v>45</v>
      </c>
      <c r="AV554" t="s">
        <v>144</v>
      </c>
      <c r="AW554" t="s">
        <v>144</v>
      </c>
      <c r="AX554" t="s">
        <v>144</v>
      </c>
      <c r="AY554" t="s">
        <v>144</v>
      </c>
      <c r="AZ554" t="s">
        <v>1579</v>
      </c>
      <c r="BA554" t="s">
        <v>144</v>
      </c>
      <c r="BC554" t="s">
        <v>142</v>
      </c>
      <c r="BD554">
        <v>77</v>
      </c>
      <c r="BE554">
        <v>77</v>
      </c>
      <c r="BF554">
        <v>121</v>
      </c>
      <c r="BG554">
        <v>121</v>
      </c>
      <c r="BH554">
        <v>94</v>
      </c>
      <c r="BI554">
        <v>7.37</v>
      </c>
      <c r="BJ554">
        <v>7.28</v>
      </c>
      <c r="BK554" t="s">
        <v>144</v>
      </c>
      <c r="BL554">
        <v>35</v>
      </c>
      <c r="BM554" t="s">
        <v>142</v>
      </c>
      <c r="BN554">
        <v>35</v>
      </c>
      <c r="BP554">
        <v>220</v>
      </c>
      <c r="BQ554">
        <v>16</v>
      </c>
      <c r="BR554" t="s">
        <v>142</v>
      </c>
      <c r="BS554" t="s">
        <v>142</v>
      </c>
      <c r="BT554" t="s">
        <v>144</v>
      </c>
      <c r="BU554">
        <v>13</v>
      </c>
      <c r="CM554" s="4">
        <v>40745.654166666667</v>
      </c>
      <c r="CN554" s="4">
        <v>40746.261111111111</v>
      </c>
      <c r="CQ554" t="s">
        <v>144</v>
      </c>
      <c r="DA554" t="s">
        <v>144</v>
      </c>
      <c r="DC554" t="s">
        <v>144</v>
      </c>
      <c r="DM554" t="s">
        <v>144</v>
      </c>
      <c r="DP554" t="s">
        <v>148</v>
      </c>
      <c r="DX554" t="s">
        <v>140</v>
      </c>
      <c r="DY554" t="s">
        <v>140</v>
      </c>
      <c r="DZ554" t="s">
        <v>140</v>
      </c>
      <c r="EA554" t="s">
        <v>140</v>
      </c>
      <c r="EB554" t="s">
        <v>140</v>
      </c>
      <c r="EC554" t="s">
        <v>140</v>
      </c>
      <c r="ED554" t="s">
        <v>140</v>
      </c>
      <c r="EE554" t="s">
        <v>140</v>
      </c>
      <c r="FT554" t="s">
        <v>144</v>
      </c>
    </row>
    <row r="555" spans="1:177" x14ac:dyDescent="0.2">
      <c r="A555" s="8">
        <v>564</v>
      </c>
      <c r="B555" s="15" t="s">
        <v>2169</v>
      </c>
      <c r="C555" s="1">
        <v>40736</v>
      </c>
      <c r="D555">
        <v>17</v>
      </c>
      <c r="E555">
        <v>19</v>
      </c>
      <c r="F555" s="1">
        <v>40757</v>
      </c>
      <c r="G555" t="s">
        <v>138</v>
      </c>
      <c r="H555">
        <v>32</v>
      </c>
      <c r="I555" t="s">
        <v>139</v>
      </c>
      <c r="J555" t="s">
        <v>144</v>
      </c>
      <c r="K555" t="s">
        <v>142</v>
      </c>
      <c r="L555" t="s">
        <v>144</v>
      </c>
      <c r="M555" t="s">
        <v>144</v>
      </c>
      <c r="N555" t="s">
        <v>144</v>
      </c>
      <c r="O555" t="s">
        <v>144</v>
      </c>
      <c r="P555" t="s">
        <v>144</v>
      </c>
      <c r="Q555" t="s">
        <v>144</v>
      </c>
      <c r="R555" t="s">
        <v>144</v>
      </c>
      <c r="S555" t="s">
        <v>144</v>
      </c>
      <c r="T555" t="s">
        <v>144</v>
      </c>
      <c r="U555" t="s">
        <v>144</v>
      </c>
      <c r="V555" t="s">
        <v>144</v>
      </c>
      <c r="W555" t="s">
        <v>144</v>
      </c>
      <c r="X555" t="s">
        <v>144</v>
      </c>
      <c r="Y555" t="s">
        <v>144</v>
      </c>
      <c r="Z555" t="s">
        <v>1580</v>
      </c>
      <c r="AA555" t="s">
        <v>146</v>
      </c>
      <c r="AB555" t="s">
        <v>140</v>
      </c>
      <c r="AC555" t="s">
        <v>140</v>
      </c>
      <c r="AD555" t="s">
        <v>140</v>
      </c>
      <c r="AE555" t="s">
        <v>140</v>
      </c>
      <c r="AF555" t="s">
        <v>140</v>
      </c>
      <c r="AG555" t="s">
        <v>144</v>
      </c>
      <c r="AH555" t="s">
        <v>144</v>
      </c>
      <c r="AI555" t="s">
        <v>144</v>
      </c>
      <c r="AJ555" t="s">
        <v>142</v>
      </c>
      <c r="AK555" t="s">
        <v>144</v>
      </c>
      <c r="AL555" t="s">
        <v>144</v>
      </c>
      <c r="AM555" t="s">
        <v>144</v>
      </c>
      <c r="AN555" t="s">
        <v>144</v>
      </c>
      <c r="AO555" t="s">
        <v>561</v>
      </c>
      <c r="AP555" t="s">
        <v>1581</v>
      </c>
      <c r="AQ555" t="s">
        <v>142</v>
      </c>
      <c r="AR555" t="s">
        <v>142</v>
      </c>
      <c r="AS555" t="s">
        <v>144</v>
      </c>
      <c r="AT555" t="s">
        <v>159</v>
      </c>
      <c r="AV555" t="s">
        <v>144</v>
      </c>
      <c r="AW555" t="s">
        <v>144</v>
      </c>
      <c r="AX555" t="s">
        <v>144</v>
      </c>
      <c r="AY555" t="s">
        <v>144</v>
      </c>
      <c r="BA555" t="s">
        <v>142</v>
      </c>
      <c r="BC555" t="s">
        <v>142</v>
      </c>
      <c r="BD555">
        <v>250</v>
      </c>
      <c r="BE555">
        <v>98</v>
      </c>
      <c r="BF555">
        <v>46</v>
      </c>
      <c r="BG555">
        <v>62</v>
      </c>
      <c r="BH555">
        <v>37</v>
      </c>
      <c r="BI555">
        <v>7.47</v>
      </c>
      <c r="BJ555">
        <v>7.34</v>
      </c>
      <c r="BK555" t="s">
        <v>142</v>
      </c>
      <c r="BL555">
        <v>60</v>
      </c>
      <c r="BP555">
        <v>163</v>
      </c>
      <c r="BQ555">
        <v>27</v>
      </c>
      <c r="BR555" t="s">
        <v>142</v>
      </c>
      <c r="BS555" t="s">
        <v>144</v>
      </c>
      <c r="BT555" t="s">
        <v>142</v>
      </c>
      <c r="BU555">
        <v>17</v>
      </c>
      <c r="CM555" s="4">
        <v>40757.262499999997</v>
      </c>
      <c r="CN555" s="4">
        <v>40758.239583333336</v>
      </c>
      <c r="CQ555" t="s">
        <v>142</v>
      </c>
      <c r="CR555" s="1">
        <v>40757</v>
      </c>
      <c r="CS555" s="2">
        <v>0.5229166666666667</v>
      </c>
      <c r="CT555" t="s">
        <v>142</v>
      </c>
      <c r="CU555" s="1">
        <v>40844</v>
      </c>
      <c r="CV555">
        <v>1</v>
      </c>
      <c r="CW555">
        <v>3</v>
      </c>
      <c r="CX555">
        <v>1</v>
      </c>
      <c r="CY555">
        <v>4</v>
      </c>
      <c r="DA555" t="s">
        <v>144</v>
      </c>
      <c r="DC555" t="s">
        <v>142</v>
      </c>
      <c r="DD555" s="1">
        <v>40758</v>
      </c>
      <c r="DE555" s="2">
        <v>0.14791666666666667</v>
      </c>
      <c r="DF555" t="s">
        <v>142</v>
      </c>
      <c r="DG555" s="1">
        <v>40844</v>
      </c>
      <c r="DH555">
        <v>1</v>
      </c>
      <c r="DI555">
        <v>4</v>
      </c>
      <c r="DJ555">
        <v>3</v>
      </c>
      <c r="DK555">
        <v>4</v>
      </c>
      <c r="DM555" t="s">
        <v>144</v>
      </c>
      <c r="DP555" t="s">
        <v>152</v>
      </c>
      <c r="DX555" t="s">
        <v>140</v>
      </c>
      <c r="DY555" t="s">
        <v>140</v>
      </c>
      <c r="DZ555" t="s">
        <v>140</v>
      </c>
      <c r="EA555" t="s">
        <v>140</v>
      </c>
      <c r="EB555" t="s">
        <v>140</v>
      </c>
      <c r="EC555" t="s">
        <v>146</v>
      </c>
      <c r="ED555" t="s">
        <v>140</v>
      </c>
      <c r="EE555" t="s">
        <v>140</v>
      </c>
      <c r="EG555" t="s">
        <v>153</v>
      </c>
      <c r="EH555" t="s">
        <v>154</v>
      </c>
      <c r="FG555" t="s">
        <v>162</v>
      </c>
      <c r="FT555" t="s">
        <v>144</v>
      </c>
    </row>
    <row r="556" spans="1:177" x14ac:dyDescent="0.2">
      <c r="A556" s="8">
        <v>565</v>
      </c>
      <c r="B556" s="15" t="s">
        <v>2170</v>
      </c>
      <c r="C556" s="1">
        <v>40762</v>
      </c>
      <c r="D556">
        <v>7</v>
      </c>
      <c r="E556">
        <v>16</v>
      </c>
      <c r="F556" s="1">
        <v>40764</v>
      </c>
      <c r="G556" t="s">
        <v>138</v>
      </c>
      <c r="H556">
        <v>22</v>
      </c>
      <c r="I556" t="s">
        <v>141</v>
      </c>
      <c r="J556" t="s">
        <v>144</v>
      </c>
      <c r="K556" t="s">
        <v>142</v>
      </c>
      <c r="L556" t="s">
        <v>144</v>
      </c>
      <c r="M556" t="s">
        <v>144</v>
      </c>
      <c r="N556" t="s">
        <v>144</v>
      </c>
      <c r="O556" t="s">
        <v>144</v>
      </c>
      <c r="P556" t="s">
        <v>144</v>
      </c>
      <c r="Q556" t="s">
        <v>144</v>
      </c>
      <c r="R556" t="s">
        <v>144</v>
      </c>
      <c r="S556" t="s">
        <v>144</v>
      </c>
      <c r="T556" t="s">
        <v>144</v>
      </c>
      <c r="U556" t="s">
        <v>144</v>
      </c>
      <c r="V556" t="s">
        <v>144</v>
      </c>
      <c r="W556" t="s">
        <v>144</v>
      </c>
      <c r="X556" t="s">
        <v>144</v>
      </c>
      <c r="Y556" t="s">
        <v>142</v>
      </c>
      <c r="Z556" t="s">
        <v>1582</v>
      </c>
      <c r="AA556" t="s">
        <v>146</v>
      </c>
      <c r="AB556" t="s">
        <v>140</v>
      </c>
      <c r="AC556" t="s">
        <v>140</v>
      </c>
      <c r="AD556" t="s">
        <v>140</v>
      </c>
      <c r="AE556" t="s">
        <v>140</v>
      </c>
      <c r="AF556" t="s">
        <v>140</v>
      </c>
      <c r="AG556" t="s">
        <v>144</v>
      </c>
      <c r="AH556" t="s">
        <v>144</v>
      </c>
      <c r="AI556" t="s">
        <v>144</v>
      </c>
      <c r="AJ556" t="s">
        <v>144</v>
      </c>
      <c r="AK556" t="s">
        <v>144</v>
      </c>
      <c r="AL556" t="s">
        <v>144</v>
      </c>
      <c r="AM556" t="s">
        <v>144</v>
      </c>
      <c r="AN556" t="s">
        <v>144</v>
      </c>
      <c r="AO556" t="s">
        <v>561</v>
      </c>
      <c r="AP556" t="s">
        <v>224</v>
      </c>
      <c r="AQ556" t="s">
        <v>142</v>
      </c>
      <c r="AR556" t="s">
        <v>142</v>
      </c>
      <c r="AS556" t="s">
        <v>144</v>
      </c>
      <c r="AT556" t="s">
        <v>159</v>
      </c>
      <c r="AV556" t="s">
        <v>144</v>
      </c>
      <c r="AW556" t="s">
        <v>144</v>
      </c>
      <c r="AX556" t="s">
        <v>144</v>
      </c>
      <c r="AY556" t="s">
        <v>144</v>
      </c>
      <c r="BA556" t="s">
        <v>144</v>
      </c>
      <c r="BC556" t="s">
        <v>144</v>
      </c>
      <c r="BK556" t="s">
        <v>144</v>
      </c>
      <c r="BM556" t="s">
        <v>144</v>
      </c>
      <c r="BQ556">
        <v>21</v>
      </c>
      <c r="BR556" t="s">
        <v>142</v>
      </c>
      <c r="BS556" t="s">
        <v>144</v>
      </c>
      <c r="BT556" t="s">
        <v>144</v>
      </c>
      <c r="BU556">
        <v>17</v>
      </c>
      <c r="CM556" s="4">
        <v>40762.161805555559</v>
      </c>
      <c r="CN556" s="4">
        <v>40764.566666666666</v>
      </c>
      <c r="CQ556" t="s">
        <v>142</v>
      </c>
      <c r="CR556" s="1">
        <v>40762</v>
      </c>
      <c r="CS556" s="2">
        <v>0.93888888888888899</v>
      </c>
      <c r="CT556" t="s">
        <v>142</v>
      </c>
      <c r="CU556" s="1">
        <v>40844</v>
      </c>
      <c r="CV556">
        <v>0</v>
      </c>
      <c r="CW556">
        <v>0</v>
      </c>
      <c r="CX556">
        <v>1</v>
      </c>
      <c r="CY556">
        <v>1</v>
      </c>
      <c r="DA556" t="s">
        <v>144</v>
      </c>
      <c r="DC556" t="s">
        <v>144</v>
      </c>
      <c r="DM556" t="s">
        <v>142</v>
      </c>
      <c r="DN556" s="1">
        <v>40764</v>
      </c>
      <c r="DP556" t="s">
        <v>152</v>
      </c>
      <c r="DX556" t="s">
        <v>140</v>
      </c>
      <c r="DY556" t="s">
        <v>140</v>
      </c>
      <c r="DZ556" t="s">
        <v>146</v>
      </c>
      <c r="EA556" t="s">
        <v>140</v>
      </c>
      <c r="EB556" t="s">
        <v>140</v>
      </c>
      <c r="EC556" t="s">
        <v>140</v>
      </c>
      <c r="ED556" t="s">
        <v>140</v>
      </c>
      <c r="EE556" t="s">
        <v>140</v>
      </c>
      <c r="EG556" t="s">
        <v>153</v>
      </c>
      <c r="EH556" t="s">
        <v>183</v>
      </c>
      <c r="EQ556" t="s">
        <v>163</v>
      </c>
      <c r="FT556" t="s">
        <v>144</v>
      </c>
    </row>
    <row r="557" spans="1:177" x14ac:dyDescent="0.2">
      <c r="A557" s="8">
        <v>566</v>
      </c>
      <c r="B557" s="15" t="s">
        <v>2171</v>
      </c>
      <c r="C557" s="1">
        <v>40749</v>
      </c>
      <c r="D557">
        <v>15</v>
      </c>
      <c r="E557">
        <v>19</v>
      </c>
      <c r="F557" s="1">
        <v>40765</v>
      </c>
      <c r="G557" t="s">
        <v>138</v>
      </c>
      <c r="H557">
        <v>39</v>
      </c>
      <c r="I557" t="s">
        <v>139</v>
      </c>
      <c r="J557" t="s">
        <v>144</v>
      </c>
      <c r="K557" t="s">
        <v>144</v>
      </c>
      <c r="L557" t="s">
        <v>144</v>
      </c>
      <c r="M557" t="s">
        <v>144</v>
      </c>
      <c r="N557" t="s">
        <v>144</v>
      </c>
      <c r="O557" t="s">
        <v>144</v>
      </c>
      <c r="P557" t="s">
        <v>144</v>
      </c>
      <c r="Q557" t="s">
        <v>144</v>
      </c>
      <c r="R557" t="s">
        <v>144</v>
      </c>
      <c r="S557" t="s">
        <v>144</v>
      </c>
      <c r="T557" t="s">
        <v>144</v>
      </c>
      <c r="U557" t="s">
        <v>144</v>
      </c>
      <c r="V557" t="s">
        <v>144</v>
      </c>
      <c r="W557" t="s">
        <v>144</v>
      </c>
      <c r="X557" t="s">
        <v>144</v>
      </c>
      <c r="Y557" t="s">
        <v>144</v>
      </c>
      <c r="Z557" t="s">
        <v>1583</v>
      </c>
      <c r="AA557" t="s">
        <v>146</v>
      </c>
      <c r="AB557" t="s">
        <v>140</v>
      </c>
      <c r="AC557" t="s">
        <v>140</v>
      </c>
      <c r="AD557" t="s">
        <v>140</v>
      </c>
      <c r="AE557" t="s">
        <v>140</v>
      </c>
      <c r="AF557" t="s">
        <v>140</v>
      </c>
      <c r="AG557" t="s">
        <v>144</v>
      </c>
      <c r="AH557" t="s">
        <v>144</v>
      </c>
      <c r="AI557" t="s">
        <v>144</v>
      </c>
      <c r="AJ557" t="s">
        <v>144</v>
      </c>
      <c r="AK557" t="s">
        <v>144</v>
      </c>
      <c r="AL557" t="s">
        <v>144</v>
      </c>
      <c r="AM557" t="s">
        <v>144</v>
      </c>
      <c r="AN557" t="s">
        <v>144</v>
      </c>
      <c r="AO557" t="s">
        <v>561</v>
      </c>
      <c r="AP557" t="s">
        <v>1584</v>
      </c>
      <c r="AQ557" t="s">
        <v>142</v>
      </c>
      <c r="AR557" t="s">
        <v>142</v>
      </c>
      <c r="AS557" t="s">
        <v>142</v>
      </c>
      <c r="AT557" t="s">
        <v>159</v>
      </c>
      <c r="AV557" t="s">
        <v>144</v>
      </c>
      <c r="AW557" t="s">
        <v>144</v>
      </c>
      <c r="AX557" t="s">
        <v>144</v>
      </c>
      <c r="AY557" t="s">
        <v>144</v>
      </c>
      <c r="BA557" t="s">
        <v>144</v>
      </c>
      <c r="BC557" t="s">
        <v>144</v>
      </c>
      <c r="BK557" t="s">
        <v>144</v>
      </c>
      <c r="BM557" t="s">
        <v>144</v>
      </c>
      <c r="BO557">
        <v>6</v>
      </c>
      <c r="BQ557">
        <v>19</v>
      </c>
      <c r="BR557" t="s">
        <v>142</v>
      </c>
      <c r="BS557" t="s">
        <v>144</v>
      </c>
      <c r="BT557" t="s">
        <v>144</v>
      </c>
      <c r="BU557">
        <v>17</v>
      </c>
      <c r="CM557" s="4">
        <v>40765.198611111111</v>
      </c>
      <c r="CN557" s="4">
        <v>40766.206250000003</v>
      </c>
      <c r="CQ557" t="s">
        <v>144</v>
      </c>
      <c r="DA557" t="s">
        <v>144</v>
      </c>
      <c r="DC557" t="s">
        <v>142</v>
      </c>
      <c r="DD557" s="1">
        <v>40766</v>
      </c>
      <c r="DE557" s="2">
        <v>0.4777777777777778</v>
      </c>
      <c r="DF557" t="s">
        <v>142</v>
      </c>
      <c r="DG557" s="1">
        <v>40956</v>
      </c>
      <c r="DH557">
        <v>0</v>
      </c>
      <c r="DI557">
        <v>0</v>
      </c>
      <c r="DJ557">
        <v>0</v>
      </c>
      <c r="DK557">
        <v>0</v>
      </c>
      <c r="DM557" t="s">
        <v>144</v>
      </c>
      <c r="DP557" t="s">
        <v>152</v>
      </c>
      <c r="DX557" t="s">
        <v>140</v>
      </c>
      <c r="DY557" t="s">
        <v>140</v>
      </c>
      <c r="DZ557" t="s">
        <v>146</v>
      </c>
      <c r="EA557" t="s">
        <v>140</v>
      </c>
      <c r="EB557" t="s">
        <v>140</v>
      </c>
      <c r="EC557" t="s">
        <v>140</v>
      </c>
      <c r="ED557" t="s">
        <v>140</v>
      </c>
      <c r="EE557" t="s">
        <v>140</v>
      </c>
      <c r="EG557" t="s">
        <v>163</v>
      </c>
      <c r="EQ557" t="s">
        <v>163</v>
      </c>
      <c r="FT557" t="s">
        <v>144</v>
      </c>
    </row>
    <row r="558" spans="1:177" x14ac:dyDescent="0.2">
      <c r="A558" s="8">
        <v>567</v>
      </c>
      <c r="B558" s="15" t="s">
        <v>2172</v>
      </c>
      <c r="C558" s="1">
        <v>40771</v>
      </c>
      <c r="D558">
        <v>14</v>
      </c>
      <c r="E558">
        <v>14</v>
      </c>
      <c r="F558" s="1">
        <v>40771</v>
      </c>
      <c r="G558" t="s">
        <v>138</v>
      </c>
      <c r="H558">
        <v>86</v>
      </c>
      <c r="I558" t="s">
        <v>139</v>
      </c>
      <c r="J558" t="s">
        <v>144</v>
      </c>
      <c r="K558" t="s">
        <v>142</v>
      </c>
      <c r="L558" t="s">
        <v>144</v>
      </c>
      <c r="M558" t="s">
        <v>144</v>
      </c>
      <c r="N558" t="s">
        <v>144</v>
      </c>
      <c r="O558" t="s">
        <v>144</v>
      </c>
      <c r="P558" t="s">
        <v>144</v>
      </c>
      <c r="Q558" t="s">
        <v>142</v>
      </c>
      <c r="R558" t="s">
        <v>144</v>
      </c>
      <c r="S558" t="s">
        <v>144</v>
      </c>
      <c r="T558" t="s">
        <v>144</v>
      </c>
      <c r="U558" t="s">
        <v>144</v>
      </c>
      <c r="V558" t="s">
        <v>144</v>
      </c>
      <c r="W558" t="s">
        <v>144</v>
      </c>
      <c r="X558" t="s">
        <v>142</v>
      </c>
      <c r="Y558" t="s">
        <v>142</v>
      </c>
      <c r="Z558" t="s">
        <v>1585</v>
      </c>
      <c r="AA558" t="s">
        <v>140</v>
      </c>
      <c r="AB558" t="s">
        <v>140</v>
      </c>
      <c r="AC558" t="s">
        <v>146</v>
      </c>
      <c r="AD558" t="s">
        <v>140</v>
      </c>
      <c r="AE558" t="s">
        <v>146</v>
      </c>
      <c r="AF558" t="s">
        <v>140</v>
      </c>
      <c r="AG558" t="s">
        <v>144</v>
      </c>
      <c r="AH558" t="s">
        <v>144</v>
      </c>
      <c r="AI558" t="s">
        <v>144</v>
      </c>
      <c r="AJ558" t="s">
        <v>144</v>
      </c>
      <c r="AK558" t="s">
        <v>144</v>
      </c>
      <c r="AL558" t="s">
        <v>144</v>
      </c>
      <c r="AM558" t="s">
        <v>144</v>
      </c>
      <c r="AN558" t="s">
        <v>144</v>
      </c>
      <c r="AO558" t="s">
        <v>147</v>
      </c>
      <c r="AQ558" t="s">
        <v>144</v>
      </c>
      <c r="AS558" t="s">
        <v>144</v>
      </c>
      <c r="AT558" t="s">
        <v>151</v>
      </c>
      <c r="AV558" t="s">
        <v>144</v>
      </c>
      <c r="AW558" t="s">
        <v>144</v>
      </c>
      <c r="AX558" t="s">
        <v>144</v>
      </c>
      <c r="AY558" t="s">
        <v>144</v>
      </c>
      <c r="AZ558" t="s">
        <v>1586</v>
      </c>
      <c r="BA558" t="s">
        <v>144</v>
      </c>
      <c r="BC558" t="s">
        <v>142</v>
      </c>
      <c r="BD558">
        <v>115</v>
      </c>
      <c r="BE558">
        <v>115</v>
      </c>
      <c r="BF558">
        <v>29</v>
      </c>
      <c r="BG558">
        <v>29</v>
      </c>
      <c r="BH558">
        <v>29</v>
      </c>
      <c r="BI558">
        <v>7.5</v>
      </c>
      <c r="BJ558">
        <v>7.5</v>
      </c>
      <c r="BK558" t="s">
        <v>144</v>
      </c>
      <c r="BL558">
        <v>40</v>
      </c>
      <c r="BM558" t="s">
        <v>144</v>
      </c>
      <c r="BO558">
        <v>10</v>
      </c>
      <c r="BP558">
        <v>287</v>
      </c>
      <c r="BQ558">
        <v>26</v>
      </c>
      <c r="BR558" t="s">
        <v>142</v>
      </c>
      <c r="BS558" t="s">
        <v>144</v>
      </c>
      <c r="BT558" t="s">
        <v>144</v>
      </c>
      <c r="BU558">
        <v>16</v>
      </c>
      <c r="CM558" s="4">
        <v>40771.447916666664</v>
      </c>
      <c r="CN558" s="4">
        <v>40771.706250000003</v>
      </c>
      <c r="CQ558" t="s">
        <v>142</v>
      </c>
      <c r="CR558" s="1">
        <v>40771</v>
      </c>
      <c r="CS558" s="2">
        <v>0.45763888888888887</v>
      </c>
      <c r="CT558" t="s">
        <v>142</v>
      </c>
      <c r="CU558" s="1">
        <v>40956</v>
      </c>
      <c r="CV558">
        <v>0</v>
      </c>
      <c r="CW558">
        <v>1</v>
      </c>
      <c r="CX558">
        <v>1</v>
      </c>
      <c r="CY558">
        <v>0</v>
      </c>
      <c r="DA558" t="s">
        <v>144</v>
      </c>
      <c r="DC558" t="s">
        <v>144</v>
      </c>
      <c r="DM558" t="s">
        <v>144</v>
      </c>
      <c r="DP558" t="s">
        <v>152</v>
      </c>
      <c r="DX558" t="s">
        <v>140</v>
      </c>
      <c r="DY558" t="s">
        <v>140</v>
      </c>
      <c r="DZ558" t="s">
        <v>140</v>
      </c>
      <c r="EA558" t="s">
        <v>146</v>
      </c>
      <c r="EB558" t="s">
        <v>140</v>
      </c>
      <c r="EC558" t="s">
        <v>140</v>
      </c>
      <c r="ED558" t="s">
        <v>140</v>
      </c>
      <c r="EE558" t="s">
        <v>140</v>
      </c>
      <c r="EG558" t="s">
        <v>163</v>
      </c>
      <c r="EW558" t="s">
        <v>153</v>
      </c>
      <c r="EX558" t="s">
        <v>183</v>
      </c>
      <c r="EY558" t="s">
        <v>169</v>
      </c>
      <c r="FT558" t="s">
        <v>144</v>
      </c>
    </row>
    <row r="559" spans="1:177" x14ac:dyDescent="0.2">
      <c r="A559" s="8">
        <v>568</v>
      </c>
      <c r="B559" s="15" t="s">
        <v>2173</v>
      </c>
      <c r="C559" s="1">
        <v>40772</v>
      </c>
      <c r="D559">
        <v>10</v>
      </c>
      <c r="E559">
        <v>10</v>
      </c>
      <c r="F559" s="1">
        <v>40772</v>
      </c>
      <c r="G559" t="s">
        <v>138</v>
      </c>
      <c r="H559">
        <v>50</v>
      </c>
      <c r="I559" t="s">
        <v>139</v>
      </c>
      <c r="J559" t="s">
        <v>144</v>
      </c>
      <c r="K559" t="s">
        <v>142</v>
      </c>
      <c r="L559" t="s">
        <v>142</v>
      </c>
      <c r="M559" t="s">
        <v>144</v>
      </c>
      <c r="N559" t="s">
        <v>144</v>
      </c>
      <c r="O559" t="s">
        <v>144</v>
      </c>
      <c r="P559" t="s">
        <v>144</v>
      </c>
      <c r="Q559" t="s">
        <v>144</v>
      </c>
      <c r="R559" t="s">
        <v>144</v>
      </c>
      <c r="S559" t="s">
        <v>144</v>
      </c>
      <c r="T559" t="s">
        <v>144</v>
      </c>
      <c r="U559" t="s">
        <v>144</v>
      </c>
      <c r="V559" t="s">
        <v>144</v>
      </c>
      <c r="W559" t="s">
        <v>144</v>
      </c>
      <c r="X559" t="s">
        <v>142</v>
      </c>
      <c r="Y559" t="s">
        <v>144</v>
      </c>
      <c r="Z559" t="s">
        <v>1587</v>
      </c>
      <c r="AA559" t="s">
        <v>146</v>
      </c>
      <c r="AB559" t="s">
        <v>140</v>
      </c>
      <c r="AC559" t="s">
        <v>140</v>
      </c>
      <c r="AD559" t="s">
        <v>140</v>
      </c>
      <c r="AE559" t="s">
        <v>140</v>
      </c>
      <c r="AF559" t="s">
        <v>140</v>
      </c>
      <c r="AG559" t="s">
        <v>144</v>
      </c>
      <c r="AH559" t="s">
        <v>144</v>
      </c>
      <c r="AI559" t="s">
        <v>144</v>
      </c>
      <c r="AJ559" t="s">
        <v>144</v>
      </c>
      <c r="AK559" t="s">
        <v>144</v>
      </c>
      <c r="AL559" t="s">
        <v>144</v>
      </c>
      <c r="AM559" t="s">
        <v>144</v>
      </c>
      <c r="AN559" t="s">
        <v>144</v>
      </c>
      <c r="AO559" t="s">
        <v>147</v>
      </c>
      <c r="AQ559" t="s">
        <v>144</v>
      </c>
      <c r="AS559" t="s">
        <v>144</v>
      </c>
      <c r="AT559" t="s">
        <v>159</v>
      </c>
      <c r="AV559" t="s">
        <v>144</v>
      </c>
      <c r="AW559" t="s">
        <v>144</v>
      </c>
      <c r="AX559" t="s">
        <v>144</v>
      </c>
      <c r="AY559" t="s">
        <v>144</v>
      </c>
      <c r="BA559" t="s">
        <v>142</v>
      </c>
      <c r="BC559" t="s">
        <v>142</v>
      </c>
      <c r="BD559">
        <v>73</v>
      </c>
      <c r="BE559">
        <v>73</v>
      </c>
      <c r="BF559">
        <v>50</v>
      </c>
      <c r="BG559">
        <v>50</v>
      </c>
      <c r="BH559">
        <v>50</v>
      </c>
      <c r="BI559">
        <v>7.42</v>
      </c>
      <c r="BJ559">
        <v>7.42</v>
      </c>
      <c r="BK559" t="s">
        <v>142</v>
      </c>
      <c r="BL559">
        <v>60</v>
      </c>
      <c r="BP559">
        <v>121</v>
      </c>
      <c r="BQ559">
        <v>27</v>
      </c>
      <c r="BR559" t="s">
        <v>142</v>
      </c>
      <c r="BS559" t="s">
        <v>144</v>
      </c>
      <c r="BT559" t="s">
        <v>142</v>
      </c>
      <c r="BU559">
        <v>16</v>
      </c>
      <c r="CM559" s="4">
        <v>40772.523611111108</v>
      </c>
      <c r="CN559" s="4">
        <v>40772.707638888889</v>
      </c>
      <c r="CQ559" t="s">
        <v>142</v>
      </c>
      <c r="CR559" s="1">
        <v>40772</v>
      </c>
      <c r="CS559" s="2">
        <v>0.52083333333333337</v>
      </c>
      <c r="CT559" t="s">
        <v>142</v>
      </c>
      <c r="CU559" s="1">
        <v>40956</v>
      </c>
      <c r="CV559">
        <v>3</v>
      </c>
      <c r="CW559">
        <v>3</v>
      </c>
      <c r="CX559">
        <v>3</v>
      </c>
      <c r="CY559">
        <v>4</v>
      </c>
      <c r="DA559" t="s">
        <v>144</v>
      </c>
      <c r="DC559" t="s">
        <v>142</v>
      </c>
      <c r="DD559" s="1">
        <v>40773</v>
      </c>
      <c r="DE559" s="2">
        <v>0.15833333333333333</v>
      </c>
      <c r="DF559" t="s">
        <v>142</v>
      </c>
      <c r="DG559" s="1">
        <v>40956</v>
      </c>
      <c r="DH559">
        <v>3</v>
      </c>
      <c r="DI559">
        <v>3</v>
      </c>
      <c r="DJ559">
        <v>2</v>
      </c>
      <c r="DK559">
        <v>4</v>
      </c>
      <c r="DM559" t="s">
        <v>144</v>
      </c>
      <c r="DP559" t="s">
        <v>152</v>
      </c>
      <c r="DX559" t="s">
        <v>140</v>
      </c>
      <c r="DY559" t="s">
        <v>146</v>
      </c>
      <c r="DZ559" t="s">
        <v>140</v>
      </c>
      <c r="EA559" t="s">
        <v>140</v>
      </c>
      <c r="EB559" t="s">
        <v>140</v>
      </c>
      <c r="EC559" t="s">
        <v>140</v>
      </c>
      <c r="ED559" t="s">
        <v>140</v>
      </c>
      <c r="EE559" t="s">
        <v>140</v>
      </c>
      <c r="EG559" t="s">
        <v>163</v>
      </c>
      <c r="EL559" t="s">
        <v>153</v>
      </c>
      <c r="EM559" t="s">
        <v>430</v>
      </c>
      <c r="FT559" t="s">
        <v>144</v>
      </c>
    </row>
    <row r="560" spans="1:177" x14ac:dyDescent="0.2">
      <c r="A560" s="8">
        <v>569</v>
      </c>
      <c r="B560" s="15" t="s">
        <v>2174</v>
      </c>
      <c r="C560" s="1">
        <v>40784</v>
      </c>
      <c r="D560">
        <v>14</v>
      </c>
      <c r="E560">
        <v>14</v>
      </c>
      <c r="F560" s="1">
        <v>40784</v>
      </c>
      <c r="G560" t="s">
        <v>138</v>
      </c>
      <c r="H560">
        <v>38</v>
      </c>
      <c r="I560" t="s">
        <v>139</v>
      </c>
      <c r="J560" t="s">
        <v>144</v>
      </c>
      <c r="K560" t="s">
        <v>142</v>
      </c>
      <c r="L560" t="s">
        <v>144</v>
      </c>
      <c r="M560" t="s">
        <v>144</v>
      </c>
      <c r="N560" t="s">
        <v>144</v>
      </c>
      <c r="O560" t="s">
        <v>144</v>
      </c>
      <c r="P560" t="s">
        <v>144</v>
      </c>
      <c r="Q560" t="s">
        <v>142</v>
      </c>
      <c r="R560" t="s">
        <v>144</v>
      </c>
      <c r="S560" t="s">
        <v>144</v>
      </c>
      <c r="T560" t="s">
        <v>144</v>
      </c>
      <c r="U560" t="s">
        <v>144</v>
      </c>
      <c r="V560" t="s">
        <v>144</v>
      </c>
      <c r="W560" t="s">
        <v>142</v>
      </c>
      <c r="X560" t="s">
        <v>144</v>
      </c>
      <c r="Y560" t="s">
        <v>144</v>
      </c>
      <c r="Z560" t="s">
        <v>1588</v>
      </c>
      <c r="AA560" t="s">
        <v>146</v>
      </c>
      <c r="AB560" t="s">
        <v>140</v>
      </c>
      <c r="AC560" t="s">
        <v>140</v>
      </c>
      <c r="AD560" t="s">
        <v>140</v>
      </c>
      <c r="AE560" t="s">
        <v>140</v>
      </c>
      <c r="AF560" t="s">
        <v>140</v>
      </c>
      <c r="AG560" t="s">
        <v>144</v>
      </c>
      <c r="AH560" t="s">
        <v>144</v>
      </c>
      <c r="AI560" t="s">
        <v>144</v>
      </c>
      <c r="AJ560" t="s">
        <v>144</v>
      </c>
      <c r="AK560" t="s">
        <v>144</v>
      </c>
      <c r="AL560" t="s">
        <v>144</v>
      </c>
      <c r="AM560" t="s">
        <v>144</v>
      </c>
      <c r="AN560" t="s">
        <v>144</v>
      </c>
      <c r="AO560" t="s">
        <v>561</v>
      </c>
      <c r="AP560" t="s">
        <v>1589</v>
      </c>
      <c r="AQ560" t="s">
        <v>142</v>
      </c>
      <c r="AR560" t="s">
        <v>142</v>
      </c>
      <c r="AS560" t="s">
        <v>142</v>
      </c>
      <c r="AT560" t="s">
        <v>159</v>
      </c>
      <c r="AV560" t="s">
        <v>144</v>
      </c>
      <c r="AW560" t="s">
        <v>144</v>
      </c>
      <c r="AX560" t="s">
        <v>144</v>
      </c>
      <c r="AY560" t="s">
        <v>144</v>
      </c>
      <c r="AZ560" t="s">
        <v>1590</v>
      </c>
      <c r="BA560" t="s">
        <v>142</v>
      </c>
      <c r="BC560" t="s">
        <v>142</v>
      </c>
      <c r="BD560">
        <v>187</v>
      </c>
      <c r="BE560">
        <v>56</v>
      </c>
      <c r="BF560">
        <v>48</v>
      </c>
      <c r="BG560">
        <v>50</v>
      </c>
      <c r="BH560">
        <v>38</v>
      </c>
      <c r="BI560">
        <v>7.36</v>
      </c>
      <c r="BJ560">
        <v>7.26</v>
      </c>
      <c r="BK560" t="s">
        <v>142</v>
      </c>
      <c r="BL560">
        <v>100</v>
      </c>
      <c r="BP560">
        <v>56</v>
      </c>
      <c r="BQ560">
        <v>34</v>
      </c>
      <c r="BR560" t="s">
        <v>142</v>
      </c>
      <c r="BS560" t="s">
        <v>144</v>
      </c>
      <c r="BT560" t="s">
        <v>142</v>
      </c>
      <c r="BU560">
        <v>22</v>
      </c>
      <c r="CM560" s="4">
        <v>40784.611111111109</v>
      </c>
      <c r="CN560" s="4">
        <v>40784.845833333333</v>
      </c>
      <c r="CQ560" t="s">
        <v>142</v>
      </c>
      <c r="CR560" s="1">
        <v>40784</v>
      </c>
      <c r="CS560" s="2">
        <v>0.6118055555555556</v>
      </c>
      <c r="CT560" t="s">
        <v>142</v>
      </c>
      <c r="CU560" s="1">
        <v>40956</v>
      </c>
      <c r="CV560">
        <v>2</v>
      </c>
      <c r="CW560">
        <v>2</v>
      </c>
      <c r="CX560">
        <v>1</v>
      </c>
      <c r="CY560">
        <v>2</v>
      </c>
      <c r="DA560" t="s">
        <v>142</v>
      </c>
      <c r="DB560" s="1">
        <v>40784</v>
      </c>
      <c r="DC560" t="s">
        <v>142</v>
      </c>
      <c r="DD560" s="1">
        <v>40785</v>
      </c>
      <c r="DE560" s="2">
        <v>0.23750000000000002</v>
      </c>
      <c r="DF560" t="s">
        <v>142</v>
      </c>
      <c r="DG560" s="1">
        <v>40956</v>
      </c>
      <c r="DH560">
        <v>2</v>
      </c>
      <c r="DI560">
        <v>2</v>
      </c>
      <c r="DJ560">
        <v>1</v>
      </c>
      <c r="DK560">
        <v>2</v>
      </c>
      <c r="DM560" t="s">
        <v>144</v>
      </c>
      <c r="DP560" t="s">
        <v>173</v>
      </c>
      <c r="DX560" t="s">
        <v>140</v>
      </c>
      <c r="DY560" t="s">
        <v>146</v>
      </c>
      <c r="DZ560" t="s">
        <v>140</v>
      </c>
      <c r="EA560" t="s">
        <v>140</v>
      </c>
      <c r="EB560" t="s">
        <v>140</v>
      </c>
      <c r="EC560" t="s">
        <v>140</v>
      </c>
      <c r="ED560" t="s">
        <v>140</v>
      </c>
      <c r="EE560" t="s">
        <v>140</v>
      </c>
      <c r="EG560" t="s">
        <v>163</v>
      </c>
      <c r="EL560" t="s">
        <v>163</v>
      </c>
      <c r="FT560" t="s">
        <v>142</v>
      </c>
      <c r="FU560" s="1">
        <v>40789</v>
      </c>
    </row>
    <row r="561" spans="1:179" x14ac:dyDescent="0.2">
      <c r="A561" s="8">
        <v>570</v>
      </c>
      <c r="B561" s="15" t="s">
        <v>2175</v>
      </c>
      <c r="C561" s="1">
        <v>40793</v>
      </c>
      <c r="D561">
        <v>7</v>
      </c>
      <c r="E561">
        <v>11</v>
      </c>
      <c r="F561" s="1">
        <v>40793</v>
      </c>
      <c r="G561" t="s">
        <v>143</v>
      </c>
      <c r="H561">
        <v>29</v>
      </c>
      <c r="I561" t="s">
        <v>141</v>
      </c>
      <c r="J561" t="s">
        <v>144</v>
      </c>
      <c r="K561" t="s">
        <v>144</v>
      </c>
      <c r="L561" t="s">
        <v>144</v>
      </c>
      <c r="M561" t="s">
        <v>144</v>
      </c>
      <c r="N561" t="s">
        <v>144</v>
      </c>
      <c r="O561" t="s">
        <v>144</v>
      </c>
      <c r="P561" t="s">
        <v>144</v>
      </c>
      <c r="Q561" t="s">
        <v>144</v>
      </c>
      <c r="R561" t="s">
        <v>144</v>
      </c>
      <c r="S561" t="s">
        <v>142</v>
      </c>
      <c r="T561" t="s">
        <v>144</v>
      </c>
      <c r="U561" t="s">
        <v>144</v>
      </c>
      <c r="V561" t="s">
        <v>144</v>
      </c>
      <c r="W561" t="s">
        <v>142</v>
      </c>
      <c r="X561" t="s">
        <v>142</v>
      </c>
      <c r="Y561" t="s">
        <v>144</v>
      </c>
      <c r="Z561" t="s">
        <v>1591</v>
      </c>
      <c r="AA561" t="s">
        <v>146</v>
      </c>
      <c r="AB561" t="s">
        <v>140</v>
      </c>
      <c r="AC561" t="s">
        <v>140</v>
      </c>
      <c r="AD561" t="s">
        <v>140</v>
      </c>
      <c r="AE561" t="s">
        <v>140</v>
      </c>
      <c r="AF561" t="s">
        <v>140</v>
      </c>
      <c r="AG561" t="s">
        <v>142</v>
      </c>
      <c r="AH561" t="s">
        <v>144</v>
      </c>
      <c r="AI561" t="s">
        <v>144</v>
      </c>
      <c r="AJ561" t="s">
        <v>144</v>
      </c>
      <c r="AK561" t="s">
        <v>144</v>
      </c>
      <c r="AL561" t="s">
        <v>144</v>
      </c>
      <c r="AM561" t="s">
        <v>142</v>
      </c>
      <c r="AN561" t="s">
        <v>144</v>
      </c>
      <c r="AO561" t="s">
        <v>147</v>
      </c>
      <c r="AQ561" t="s">
        <v>144</v>
      </c>
      <c r="AS561" t="s">
        <v>144</v>
      </c>
      <c r="AT561" t="s">
        <v>159</v>
      </c>
      <c r="AV561" t="s">
        <v>144</v>
      </c>
      <c r="AW561" t="s">
        <v>144</v>
      </c>
      <c r="AX561" t="s">
        <v>144</v>
      </c>
      <c r="AY561" t="s">
        <v>144</v>
      </c>
      <c r="AZ561" t="s">
        <v>1592</v>
      </c>
      <c r="BA561" t="s">
        <v>144</v>
      </c>
      <c r="BC561" t="s">
        <v>144</v>
      </c>
      <c r="BK561" t="s">
        <v>144</v>
      </c>
      <c r="BM561" t="s">
        <v>144</v>
      </c>
      <c r="BQ561">
        <v>30</v>
      </c>
      <c r="BR561" t="s">
        <v>142</v>
      </c>
      <c r="BS561" t="s">
        <v>144</v>
      </c>
      <c r="BT561" t="s">
        <v>144</v>
      </c>
      <c r="BU561">
        <v>18</v>
      </c>
      <c r="CM561" s="4">
        <v>40793.3125</v>
      </c>
      <c r="CN561" s="4">
        <v>40793.447916666664</v>
      </c>
      <c r="CQ561" t="s">
        <v>142</v>
      </c>
      <c r="CR561" s="1">
        <v>40793</v>
      </c>
      <c r="CS561" s="2">
        <v>0.3354166666666667</v>
      </c>
      <c r="CT561" t="s">
        <v>142</v>
      </c>
      <c r="CU561" s="1">
        <v>40956</v>
      </c>
      <c r="CV561">
        <v>0</v>
      </c>
      <c r="CW561">
        <v>0</v>
      </c>
      <c r="CX561">
        <v>0</v>
      </c>
      <c r="CY561">
        <v>0</v>
      </c>
      <c r="DA561" t="s">
        <v>144</v>
      </c>
      <c r="DC561" t="s">
        <v>142</v>
      </c>
      <c r="DD561" s="1">
        <v>40793</v>
      </c>
      <c r="DE561" s="2">
        <v>0.37847222222222227</v>
      </c>
      <c r="DF561" t="s">
        <v>142</v>
      </c>
      <c r="DG561" s="1">
        <v>40956</v>
      </c>
      <c r="DH561">
        <v>0</v>
      </c>
      <c r="DI561">
        <v>0</v>
      </c>
      <c r="DJ561">
        <v>0</v>
      </c>
      <c r="DK561">
        <v>0</v>
      </c>
      <c r="DM561" t="s">
        <v>144</v>
      </c>
      <c r="DP561" t="s">
        <v>152</v>
      </c>
      <c r="DX561" t="s">
        <v>140</v>
      </c>
      <c r="DY561" t="s">
        <v>140</v>
      </c>
      <c r="DZ561" t="s">
        <v>140</v>
      </c>
      <c r="EA561" t="s">
        <v>146</v>
      </c>
      <c r="EB561" t="s">
        <v>140</v>
      </c>
      <c r="EC561" t="s">
        <v>140</v>
      </c>
      <c r="ED561" t="s">
        <v>140</v>
      </c>
      <c r="EE561" t="s">
        <v>140</v>
      </c>
      <c r="EG561" t="s">
        <v>163</v>
      </c>
      <c r="EW561" t="s">
        <v>163</v>
      </c>
      <c r="FT561" t="s">
        <v>144</v>
      </c>
    </row>
    <row r="562" spans="1:179" x14ac:dyDescent="0.2">
      <c r="A562" s="8">
        <v>571</v>
      </c>
      <c r="B562" s="15" t="s">
        <v>2176</v>
      </c>
      <c r="C562" s="1">
        <v>40791</v>
      </c>
      <c r="D562">
        <v>15</v>
      </c>
      <c r="E562">
        <v>2</v>
      </c>
      <c r="F562" s="1">
        <v>40794</v>
      </c>
      <c r="G562" t="s">
        <v>143</v>
      </c>
      <c r="H562">
        <v>56</v>
      </c>
      <c r="I562" t="s">
        <v>141</v>
      </c>
      <c r="J562" t="s">
        <v>144</v>
      </c>
      <c r="K562" t="s">
        <v>142</v>
      </c>
      <c r="L562" t="s">
        <v>144</v>
      </c>
      <c r="M562" t="s">
        <v>144</v>
      </c>
      <c r="N562" t="s">
        <v>144</v>
      </c>
      <c r="O562" t="s">
        <v>144</v>
      </c>
      <c r="P562" t="s">
        <v>144</v>
      </c>
      <c r="Q562" t="s">
        <v>144</v>
      </c>
      <c r="R562" t="s">
        <v>144</v>
      </c>
      <c r="S562" t="s">
        <v>144</v>
      </c>
      <c r="T562" t="s">
        <v>144</v>
      </c>
      <c r="U562" t="s">
        <v>144</v>
      </c>
      <c r="V562" t="s">
        <v>144</v>
      </c>
      <c r="W562" t="s">
        <v>144</v>
      </c>
      <c r="X562" t="s">
        <v>142</v>
      </c>
      <c r="Y562" t="s">
        <v>144</v>
      </c>
      <c r="Z562" t="s">
        <v>1593</v>
      </c>
      <c r="AA562" t="s">
        <v>146</v>
      </c>
      <c r="AB562" t="s">
        <v>140</v>
      </c>
      <c r="AC562" t="s">
        <v>140</v>
      </c>
      <c r="AD562" t="s">
        <v>140</v>
      </c>
      <c r="AE562" t="s">
        <v>140</v>
      </c>
      <c r="AF562" t="s">
        <v>140</v>
      </c>
      <c r="AG562" t="s">
        <v>144</v>
      </c>
      <c r="AH562" t="s">
        <v>144</v>
      </c>
      <c r="AI562" t="s">
        <v>144</v>
      </c>
      <c r="AJ562" t="s">
        <v>144</v>
      </c>
      <c r="AK562" t="s">
        <v>144</v>
      </c>
      <c r="AL562" t="s">
        <v>144</v>
      </c>
      <c r="AM562" t="s">
        <v>142</v>
      </c>
      <c r="AN562" t="s">
        <v>144</v>
      </c>
      <c r="AO562" t="s">
        <v>147</v>
      </c>
      <c r="AQ562" t="s">
        <v>144</v>
      </c>
      <c r="AS562" t="s">
        <v>144</v>
      </c>
      <c r="AT562" t="s">
        <v>156</v>
      </c>
      <c r="AV562" t="s">
        <v>144</v>
      </c>
      <c r="AW562" t="s">
        <v>144</v>
      </c>
      <c r="AX562" t="s">
        <v>144</v>
      </c>
      <c r="AY562" t="s">
        <v>144</v>
      </c>
      <c r="AZ562" t="s">
        <v>398</v>
      </c>
      <c r="BA562" t="s">
        <v>144</v>
      </c>
      <c r="BC562" t="s">
        <v>144</v>
      </c>
      <c r="BK562" t="s">
        <v>144</v>
      </c>
      <c r="BM562" t="s">
        <v>144</v>
      </c>
      <c r="BO562">
        <v>40</v>
      </c>
      <c r="BQ562">
        <v>15</v>
      </c>
      <c r="BR562" t="s">
        <v>142</v>
      </c>
      <c r="BS562" t="s">
        <v>144</v>
      </c>
      <c r="BT562" t="s">
        <v>144</v>
      </c>
      <c r="BU562">
        <v>21</v>
      </c>
      <c r="CM562" s="4">
        <v>40794.313888888886</v>
      </c>
      <c r="CN562" s="4">
        <v>40795.275694444441</v>
      </c>
      <c r="CQ562" t="s">
        <v>142</v>
      </c>
      <c r="CR562" s="1">
        <v>40793</v>
      </c>
      <c r="CS562" s="2">
        <v>0.85486111111111107</v>
      </c>
      <c r="CT562" t="s">
        <v>142</v>
      </c>
      <c r="CU562" s="1">
        <v>40956</v>
      </c>
      <c r="CV562">
        <v>0</v>
      </c>
      <c r="CW562">
        <v>0</v>
      </c>
      <c r="CX562">
        <v>3</v>
      </c>
      <c r="CY562">
        <v>3</v>
      </c>
      <c r="DA562" t="s">
        <v>144</v>
      </c>
      <c r="DC562" t="s">
        <v>144</v>
      </c>
      <c r="DM562" t="s">
        <v>144</v>
      </c>
      <c r="DP562" t="s">
        <v>152</v>
      </c>
      <c r="DX562" t="s">
        <v>140</v>
      </c>
      <c r="DY562" t="s">
        <v>146</v>
      </c>
      <c r="DZ562" t="s">
        <v>140</v>
      </c>
      <c r="EA562" t="s">
        <v>140</v>
      </c>
      <c r="EB562" t="s">
        <v>140</v>
      </c>
      <c r="EC562" t="s">
        <v>140</v>
      </c>
      <c r="ED562" t="s">
        <v>140</v>
      </c>
      <c r="EE562" t="s">
        <v>140</v>
      </c>
      <c r="EG562" t="s">
        <v>163</v>
      </c>
      <c r="EL562" t="s">
        <v>163</v>
      </c>
      <c r="FT562" t="s">
        <v>144</v>
      </c>
    </row>
    <row r="563" spans="1:179" x14ac:dyDescent="0.2">
      <c r="A563" s="8">
        <v>572</v>
      </c>
      <c r="B563" s="15" t="s">
        <v>2177</v>
      </c>
      <c r="C563" s="1">
        <v>40801</v>
      </c>
      <c r="D563">
        <v>19</v>
      </c>
      <c r="E563">
        <v>6</v>
      </c>
      <c r="F563" s="1">
        <v>40802</v>
      </c>
      <c r="G563" t="s">
        <v>143</v>
      </c>
      <c r="H563">
        <v>87</v>
      </c>
      <c r="I563" t="s">
        <v>139</v>
      </c>
      <c r="J563" t="s">
        <v>144</v>
      </c>
      <c r="K563" t="s">
        <v>144</v>
      </c>
      <c r="L563" t="s">
        <v>144</v>
      </c>
      <c r="M563" t="s">
        <v>144</v>
      </c>
      <c r="N563" t="s">
        <v>144</v>
      </c>
      <c r="O563" t="s">
        <v>144</v>
      </c>
      <c r="P563" t="s">
        <v>144</v>
      </c>
      <c r="Q563" t="s">
        <v>144</v>
      </c>
      <c r="R563" t="s">
        <v>144</v>
      </c>
      <c r="S563" t="s">
        <v>144</v>
      </c>
      <c r="T563" t="s">
        <v>144</v>
      </c>
      <c r="U563" t="s">
        <v>144</v>
      </c>
      <c r="V563" t="s">
        <v>144</v>
      </c>
      <c r="W563" t="s">
        <v>142</v>
      </c>
      <c r="X563" t="s">
        <v>142</v>
      </c>
      <c r="Y563" t="s">
        <v>144</v>
      </c>
      <c r="Z563" t="s">
        <v>1594</v>
      </c>
      <c r="AA563" t="s">
        <v>146</v>
      </c>
      <c r="AB563" t="s">
        <v>140</v>
      </c>
      <c r="AC563" t="s">
        <v>140</v>
      </c>
      <c r="AD563" t="s">
        <v>140</v>
      </c>
      <c r="AE563" t="s">
        <v>140</v>
      </c>
      <c r="AF563" t="s">
        <v>140</v>
      </c>
      <c r="AG563" t="s">
        <v>144</v>
      </c>
      <c r="AH563" t="s">
        <v>144</v>
      </c>
      <c r="AI563" t="s">
        <v>144</v>
      </c>
      <c r="AJ563" t="s">
        <v>144</v>
      </c>
      <c r="AK563" t="s">
        <v>144</v>
      </c>
      <c r="AL563" t="s">
        <v>144</v>
      </c>
      <c r="AM563" t="s">
        <v>144</v>
      </c>
      <c r="AN563" t="s">
        <v>144</v>
      </c>
      <c r="AO563" t="s">
        <v>150</v>
      </c>
      <c r="AP563" t="s">
        <v>1595</v>
      </c>
      <c r="AQ563" t="s">
        <v>144</v>
      </c>
      <c r="AS563" t="s">
        <v>144</v>
      </c>
      <c r="AT563" t="s">
        <v>156</v>
      </c>
      <c r="AV563" t="s">
        <v>144</v>
      </c>
      <c r="AW563" t="s">
        <v>144</v>
      </c>
      <c r="AX563" t="s">
        <v>144</v>
      </c>
      <c r="AY563" t="s">
        <v>144</v>
      </c>
      <c r="BA563" t="s">
        <v>142</v>
      </c>
      <c r="BC563" t="s">
        <v>142</v>
      </c>
      <c r="BD563">
        <v>308</v>
      </c>
      <c r="BE563">
        <v>55</v>
      </c>
      <c r="BF563">
        <v>27</v>
      </c>
      <c r="BG563">
        <v>29</v>
      </c>
      <c r="BH563">
        <v>14</v>
      </c>
      <c r="BI563">
        <v>7.34</v>
      </c>
      <c r="BJ563">
        <v>7.07</v>
      </c>
      <c r="BK563" t="s">
        <v>142</v>
      </c>
      <c r="BL563">
        <v>80</v>
      </c>
      <c r="BP563">
        <v>68.75</v>
      </c>
      <c r="BQ563">
        <v>42</v>
      </c>
      <c r="BU563">
        <v>21</v>
      </c>
      <c r="CM563" s="4">
        <v>40802.29791666667</v>
      </c>
      <c r="CN563" s="4">
        <v>40802.78125</v>
      </c>
      <c r="CQ563" t="s">
        <v>142</v>
      </c>
      <c r="CR563" s="1">
        <v>40801</v>
      </c>
      <c r="CS563" s="2">
        <v>0.81944444444444453</v>
      </c>
      <c r="CT563" t="s">
        <v>142</v>
      </c>
      <c r="CU563" s="1">
        <v>40956</v>
      </c>
      <c r="CV563">
        <v>1</v>
      </c>
      <c r="CW563">
        <v>3</v>
      </c>
      <c r="CX563">
        <v>3</v>
      </c>
      <c r="CY563">
        <v>4</v>
      </c>
      <c r="DA563" t="s">
        <v>144</v>
      </c>
      <c r="DC563" t="s">
        <v>142</v>
      </c>
      <c r="DD563" s="1">
        <v>40802</v>
      </c>
      <c r="DE563" s="2">
        <v>4.7222222222222221E-2</v>
      </c>
      <c r="DF563" t="s">
        <v>142</v>
      </c>
      <c r="DG563" s="1">
        <v>40956</v>
      </c>
      <c r="DH563">
        <v>3</v>
      </c>
      <c r="DI563">
        <v>1</v>
      </c>
      <c r="DJ563">
        <v>3</v>
      </c>
      <c r="DK563">
        <v>3</v>
      </c>
      <c r="DM563" t="s">
        <v>142</v>
      </c>
      <c r="DN563" s="1">
        <v>40802</v>
      </c>
      <c r="DP563" t="s">
        <v>173</v>
      </c>
      <c r="DX563" t="s">
        <v>140</v>
      </c>
      <c r="DY563" t="s">
        <v>146</v>
      </c>
      <c r="DZ563" t="s">
        <v>140</v>
      </c>
      <c r="EA563" t="s">
        <v>140</v>
      </c>
      <c r="EB563" t="s">
        <v>140</v>
      </c>
      <c r="EC563" t="s">
        <v>140</v>
      </c>
      <c r="ED563" t="s">
        <v>140</v>
      </c>
      <c r="EE563" t="s">
        <v>140</v>
      </c>
      <c r="EG563" t="s">
        <v>163</v>
      </c>
      <c r="EL563" t="s">
        <v>163</v>
      </c>
      <c r="FT563" t="s">
        <v>144</v>
      </c>
    </row>
    <row r="564" spans="1:179" x14ac:dyDescent="0.2">
      <c r="A564" s="8">
        <v>573</v>
      </c>
      <c r="B564" s="15" t="s">
        <v>2178</v>
      </c>
      <c r="C564" s="1">
        <v>40801</v>
      </c>
      <c r="D564">
        <v>21</v>
      </c>
      <c r="E564">
        <v>21</v>
      </c>
      <c r="F564" s="1">
        <v>40801</v>
      </c>
      <c r="G564" t="s">
        <v>138</v>
      </c>
      <c r="H564">
        <v>73</v>
      </c>
      <c r="I564" t="s">
        <v>141</v>
      </c>
      <c r="J564" t="s">
        <v>144</v>
      </c>
      <c r="K564" t="s">
        <v>142</v>
      </c>
      <c r="L564" t="s">
        <v>144</v>
      </c>
      <c r="M564" t="s">
        <v>144</v>
      </c>
      <c r="N564" t="s">
        <v>144</v>
      </c>
      <c r="O564" t="s">
        <v>144</v>
      </c>
      <c r="P564" t="s">
        <v>144</v>
      </c>
      <c r="Q564" t="s">
        <v>142</v>
      </c>
      <c r="R564" t="s">
        <v>144</v>
      </c>
      <c r="S564" t="s">
        <v>144</v>
      </c>
      <c r="T564" t="s">
        <v>144</v>
      </c>
      <c r="U564" t="s">
        <v>144</v>
      </c>
      <c r="W564" t="s">
        <v>142</v>
      </c>
      <c r="X564" t="s">
        <v>142</v>
      </c>
      <c r="Y564" t="s">
        <v>142</v>
      </c>
      <c r="Z564" t="s">
        <v>1596</v>
      </c>
      <c r="AA564" t="s">
        <v>140</v>
      </c>
      <c r="AB564" t="s">
        <v>146</v>
      </c>
      <c r="AC564" t="s">
        <v>140</v>
      </c>
      <c r="AD564" t="s">
        <v>140</v>
      </c>
      <c r="AE564" t="s">
        <v>140</v>
      </c>
      <c r="AF564" t="s">
        <v>140</v>
      </c>
      <c r="AG564" t="s">
        <v>142</v>
      </c>
      <c r="AH564" t="s">
        <v>142</v>
      </c>
      <c r="AI564" t="s">
        <v>144</v>
      </c>
      <c r="AJ564" t="s">
        <v>144</v>
      </c>
      <c r="AK564" t="s">
        <v>144</v>
      </c>
      <c r="AL564" t="s">
        <v>144</v>
      </c>
      <c r="AM564" t="s">
        <v>144</v>
      </c>
      <c r="AN564" t="s">
        <v>144</v>
      </c>
      <c r="AO564" t="s">
        <v>147</v>
      </c>
      <c r="AQ564" t="s">
        <v>144</v>
      </c>
      <c r="AS564" t="s">
        <v>144</v>
      </c>
      <c r="AT564" t="s">
        <v>156</v>
      </c>
      <c r="AU564">
        <v>100</v>
      </c>
      <c r="AV564" t="s">
        <v>144</v>
      </c>
      <c r="AW564" t="s">
        <v>144</v>
      </c>
      <c r="AX564" t="s">
        <v>144</v>
      </c>
      <c r="AY564" t="s">
        <v>144</v>
      </c>
      <c r="BA564" t="s">
        <v>142</v>
      </c>
      <c r="BC564" t="s">
        <v>142</v>
      </c>
      <c r="BD564">
        <v>237</v>
      </c>
      <c r="BE564">
        <v>76</v>
      </c>
      <c r="BF564">
        <v>32</v>
      </c>
      <c r="BG564">
        <v>38</v>
      </c>
      <c r="BH564">
        <v>32</v>
      </c>
      <c r="BI564">
        <v>7.28</v>
      </c>
      <c r="BJ564">
        <v>7.18</v>
      </c>
      <c r="BK564" t="s">
        <v>142</v>
      </c>
      <c r="BL564">
        <v>50</v>
      </c>
      <c r="BP564">
        <v>152</v>
      </c>
      <c r="BQ564">
        <v>31</v>
      </c>
      <c r="BR564" t="s">
        <v>142</v>
      </c>
      <c r="BS564" t="s">
        <v>144</v>
      </c>
      <c r="BT564" t="s">
        <v>142</v>
      </c>
      <c r="BU564">
        <v>16</v>
      </c>
      <c r="CM564" s="4">
        <v>40801.933333333334</v>
      </c>
      <c r="CN564" s="4">
        <v>40802.623611111114</v>
      </c>
      <c r="CQ564" t="s">
        <v>142</v>
      </c>
      <c r="CR564" s="1">
        <v>40801</v>
      </c>
      <c r="CS564" s="2">
        <v>0.45833333333333331</v>
      </c>
      <c r="CT564" t="s">
        <v>142</v>
      </c>
      <c r="CU564" s="1">
        <v>40956</v>
      </c>
      <c r="CV564">
        <v>0</v>
      </c>
      <c r="CW564">
        <v>0</v>
      </c>
      <c r="CX564">
        <v>0</v>
      </c>
      <c r="CY564">
        <v>0</v>
      </c>
      <c r="DA564" t="s">
        <v>144</v>
      </c>
      <c r="DC564" t="s">
        <v>142</v>
      </c>
      <c r="DD564" s="1">
        <v>40802</v>
      </c>
      <c r="DE564" s="2">
        <v>0.14305555555555557</v>
      </c>
      <c r="DF564" t="s">
        <v>142</v>
      </c>
      <c r="DG564" s="1">
        <v>40956</v>
      </c>
      <c r="DH564">
        <v>0</v>
      </c>
      <c r="DI564">
        <v>1</v>
      </c>
      <c r="DJ564">
        <v>1</v>
      </c>
      <c r="DK564">
        <v>2</v>
      </c>
      <c r="DM564" t="s">
        <v>144</v>
      </c>
      <c r="DP564" t="s">
        <v>152</v>
      </c>
      <c r="DX564" t="s">
        <v>140</v>
      </c>
      <c r="DY564" t="s">
        <v>140</v>
      </c>
      <c r="DZ564" t="s">
        <v>140</v>
      </c>
      <c r="EA564" t="s">
        <v>146</v>
      </c>
      <c r="EB564" t="s">
        <v>140</v>
      </c>
      <c r="EC564" t="s">
        <v>140</v>
      </c>
      <c r="ED564" t="s">
        <v>140</v>
      </c>
      <c r="EE564" t="s">
        <v>140</v>
      </c>
      <c r="EG564" t="s">
        <v>163</v>
      </c>
      <c r="EW564" t="s">
        <v>153</v>
      </c>
      <c r="EX564" t="s">
        <v>179</v>
      </c>
      <c r="FT564" t="s">
        <v>144</v>
      </c>
    </row>
    <row r="565" spans="1:179" x14ac:dyDescent="0.2">
      <c r="A565" s="8">
        <v>574</v>
      </c>
      <c r="B565" s="15" t="s">
        <v>2179</v>
      </c>
      <c r="C565" s="1">
        <v>40807</v>
      </c>
      <c r="D565">
        <v>11</v>
      </c>
      <c r="E565">
        <v>7</v>
      </c>
      <c r="F565" s="1">
        <v>40808</v>
      </c>
      <c r="G565" t="s">
        <v>138</v>
      </c>
      <c r="H565">
        <v>42</v>
      </c>
      <c r="I565" t="s">
        <v>141</v>
      </c>
      <c r="J565" t="s">
        <v>144</v>
      </c>
      <c r="K565" t="s">
        <v>144</v>
      </c>
      <c r="L565" t="s">
        <v>144</v>
      </c>
      <c r="M565" t="s">
        <v>144</v>
      </c>
      <c r="N565" t="s">
        <v>144</v>
      </c>
      <c r="O565" t="s">
        <v>144</v>
      </c>
      <c r="P565" t="s">
        <v>144</v>
      </c>
      <c r="Q565" t="s">
        <v>144</v>
      </c>
      <c r="R565" t="s">
        <v>142</v>
      </c>
      <c r="S565" t="s">
        <v>144</v>
      </c>
      <c r="T565" t="s">
        <v>144</v>
      </c>
      <c r="U565" t="s">
        <v>144</v>
      </c>
      <c r="V565" t="s">
        <v>144</v>
      </c>
      <c r="W565" t="s">
        <v>144</v>
      </c>
      <c r="X565" t="s">
        <v>144</v>
      </c>
      <c r="Y565" t="s">
        <v>144</v>
      </c>
      <c r="Z565" t="s">
        <v>1597</v>
      </c>
      <c r="AA565" t="s">
        <v>146</v>
      </c>
      <c r="AB565" t="s">
        <v>140</v>
      </c>
      <c r="AC565" t="s">
        <v>140</v>
      </c>
      <c r="AD565" t="s">
        <v>140</v>
      </c>
      <c r="AE565" t="s">
        <v>140</v>
      </c>
      <c r="AF565" t="s">
        <v>140</v>
      </c>
      <c r="AG565" t="s">
        <v>144</v>
      </c>
      <c r="AH565" t="s">
        <v>142</v>
      </c>
      <c r="AI565" t="s">
        <v>142</v>
      </c>
      <c r="AJ565" t="s">
        <v>144</v>
      </c>
      <c r="AK565" t="s">
        <v>144</v>
      </c>
      <c r="AL565" t="s">
        <v>144</v>
      </c>
      <c r="AM565" t="s">
        <v>144</v>
      </c>
      <c r="AN565" t="s">
        <v>144</v>
      </c>
      <c r="AO565" t="s">
        <v>147</v>
      </c>
      <c r="AQ565" t="s">
        <v>144</v>
      </c>
      <c r="AS565" t="s">
        <v>144</v>
      </c>
      <c r="AT565" t="s">
        <v>159</v>
      </c>
      <c r="AV565" t="s">
        <v>144</v>
      </c>
      <c r="AW565" t="s">
        <v>144</v>
      </c>
      <c r="AX565" t="s">
        <v>144</v>
      </c>
      <c r="AY565" t="s">
        <v>144</v>
      </c>
      <c r="AZ565" t="s">
        <v>398</v>
      </c>
      <c r="BA565" t="s">
        <v>144</v>
      </c>
      <c r="BC565" t="s">
        <v>142</v>
      </c>
      <c r="BD565">
        <v>69</v>
      </c>
      <c r="BE565">
        <v>69</v>
      </c>
      <c r="BF565">
        <v>30</v>
      </c>
      <c r="BG565">
        <v>30</v>
      </c>
      <c r="BH565">
        <v>30</v>
      </c>
      <c r="BI565">
        <v>7.41</v>
      </c>
      <c r="BJ565">
        <v>7.41</v>
      </c>
      <c r="BK565" t="s">
        <v>144</v>
      </c>
      <c r="BL565">
        <v>32</v>
      </c>
      <c r="BM565" t="s">
        <v>144</v>
      </c>
      <c r="BO565">
        <v>3</v>
      </c>
      <c r="BP565">
        <v>215</v>
      </c>
      <c r="BQ565">
        <v>10</v>
      </c>
      <c r="BR565" t="s">
        <v>142</v>
      </c>
      <c r="BS565" t="s">
        <v>144</v>
      </c>
      <c r="BT565" t="s">
        <v>144</v>
      </c>
      <c r="BU565">
        <v>14</v>
      </c>
      <c r="CM565" s="4">
        <v>40807.522916666669</v>
      </c>
      <c r="CN565" s="4">
        <v>40808.353472222225</v>
      </c>
      <c r="CQ565" t="s">
        <v>142</v>
      </c>
      <c r="CR565" s="1">
        <v>40807</v>
      </c>
      <c r="CS565" s="2">
        <v>0.8340277777777777</v>
      </c>
      <c r="CT565" t="s">
        <v>142</v>
      </c>
      <c r="CU565" s="1">
        <v>40956</v>
      </c>
      <c r="CV565">
        <v>0</v>
      </c>
      <c r="CW565">
        <v>0</v>
      </c>
      <c r="CX565">
        <v>0</v>
      </c>
      <c r="CY565">
        <v>0</v>
      </c>
      <c r="DA565" t="s">
        <v>144</v>
      </c>
      <c r="DC565" t="s">
        <v>142</v>
      </c>
      <c r="DD565" s="1">
        <v>40808</v>
      </c>
      <c r="DE565" s="2">
        <v>0.59375</v>
      </c>
      <c r="DF565" t="s">
        <v>142</v>
      </c>
      <c r="DG565" s="1">
        <v>40956</v>
      </c>
      <c r="DH565">
        <v>0</v>
      </c>
      <c r="DI565">
        <v>0</v>
      </c>
      <c r="DJ565">
        <v>0</v>
      </c>
      <c r="DK565">
        <v>0</v>
      </c>
      <c r="DM565" t="s">
        <v>144</v>
      </c>
      <c r="DP565" t="s">
        <v>148</v>
      </c>
      <c r="DX565" t="s">
        <v>140</v>
      </c>
      <c r="DY565" t="s">
        <v>140</v>
      </c>
      <c r="DZ565" t="s">
        <v>140</v>
      </c>
      <c r="EA565" t="s">
        <v>140</v>
      </c>
      <c r="EB565" t="s">
        <v>140</v>
      </c>
      <c r="EC565" t="s">
        <v>140</v>
      </c>
      <c r="ED565" t="s">
        <v>140</v>
      </c>
      <c r="EE565" t="s">
        <v>140</v>
      </c>
      <c r="FT565" t="s">
        <v>144</v>
      </c>
    </row>
    <row r="566" spans="1:179" x14ac:dyDescent="0.2">
      <c r="A566" s="8">
        <v>575</v>
      </c>
      <c r="B566" s="15" t="s">
        <v>2180</v>
      </c>
      <c r="C566" s="1">
        <v>40808</v>
      </c>
      <c r="D566">
        <v>3</v>
      </c>
      <c r="E566">
        <v>3</v>
      </c>
      <c r="F566" s="1">
        <v>40808</v>
      </c>
      <c r="G566" t="s">
        <v>143</v>
      </c>
      <c r="H566">
        <v>84</v>
      </c>
      <c r="I566" t="s">
        <v>141</v>
      </c>
      <c r="J566" t="s">
        <v>144</v>
      </c>
      <c r="K566" t="s">
        <v>142</v>
      </c>
      <c r="L566" t="s">
        <v>144</v>
      </c>
      <c r="M566" t="s">
        <v>144</v>
      </c>
      <c r="N566" t="s">
        <v>144</v>
      </c>
      <c r="O566" t="s">
        <v>144</v>
      </c>
      <c r="P566" t="s">
        <v>144</v>
      </c>
      <c r="Q566" t="s">
        <v>142</v>
      </c>
      <c r="R566" t="s">
        <v>144</v>
      </c>
      <c r="S566" t="s">
        <v>144</v>
      </c>
      <c r="T566" t="s">
        <v>144</v>
      </c>
      <c r="U566" t="s">
        <v>144</v>
      </c>
      <c r="V566" t="s">
        <v>144</v>
      </c>
      <c r="W566" t="s">
        <v>142</v>
      </c>
      <c r="X566" t="s">
        <v>142</v>
      </c>
      <c r="Y566" t="s">
        <v>142</v>
      </c>
      <c r="Z566" t="s">
        <v>1598</v>
      </c>
      <c r="AA566" t="s">
        <v>140</v>
      </c>
      <c r="AB566" t="s">
        <v>146</v>
      </c>
      <c r="AC566" t="s">
        <v>140</v>
      </c>
      <c r="AD566" t="s">
        <v>146</v>
      </c>
      <c r="AE566" t="s">
        <v>140</v>
      </c>
      <c r="AF566" t="s">
        <v>140</v>
      </c>
      <c r="AG566" t="s">
        <v>144</v>
      </c>
      <c r="AH566" t="s">
        <v>144</v>
      </c>
      <c r="AI566" t="s">
        <v>144</v>
      </c>
      <c r="AJ566" t="s">
        <v>144</v>
      </c>
      <c r="AK566" t="s">
        <v>144</v>
      </c>
      <c r="AL566" t="s">
        <v>144</v>
      </c>
      <c r="AM566" t="s">
        <v>144</v>
      </c>
      <c r="AN566" t="s">
        <v>144</v>
      </c>
      <c r="AO566" t="s">
        <v>561</v>
      </c>
      <c r="AP566" t="s">
        <v>1599</v>
      </c>
      <c r="AQ566" t="s">
        <v>144</v>
      </c>
      <c r="AS566" t="s">
        <v>144</v>
      </c>
      <c r="AT566" t="s">
        <v>151</v>
      </c>
      <c r="AV566" t="s">
        <v>144</v>
      </c>
      <c r="AW566" t="s">
        <v>144</v>
      </c>
      <c r="AX566" t="s">
        <v>144</v>
      </c>
      <c r="AY566" t="s">
        <v>144</v>
      </c>
      <c r="AZ566" t="s">
        <v>1600</v>
      </c>
      <c r="BA566" t="s">
        <v>144</v>
      </c>
      <c r="BC566" t="s">
        <v>142</v>
      </c>
      <c r="BD566">
        <v>86</v>
      </c>
      <c r="BE566">
        <v>76</v>
      </c>
      <c r="BF566">
        <v>26</v>
      </c>
      <c r="BG566">
        <v>26</v>
      </c>
      <c r="BH566">
        <v>17</v>
      </c>
      <c r="BI566">
        <v>7.46</v>
      </c>
      <c r="BJ566">
        <v>7.45</v>
      </c>
      <c r="BK566" t="s">
        <v>144</v>
      </c>
      <c r="BL566">
        <v>36</v>
      </c>
      <c r="BM566" t="s">
        <v>144</v>
      </c>
      <c r="BO566">
        <v>4</v>
      </c>
      <c r="BP566">
        <v>211</v>
      </c>
      <c r="BQ566">
        <v>34</v>
      </c>
      <c r="BR566" t="s">
        <v>142</v>
      </c>
      <c r="BS566" t="s">
        <v>144</v>
      </c>
      <c r="BT566" t="s">
        <v>144</v>
      </c>
      <c r="BU566">
        <v>17</v>
      </c>
      <c r="CM566" s="4">
        <v>40808.395833333336</v>
      </c>
      <c r="CN566" s="4">
        <v>40808.885416666664</v>
      </c>
      <c r="CQ566" t="s">
        <v>142</v>
      </c>
      <c r="CR566" s="1">
        <v>40808</v>
      </c>
      <c r="CS566" s="2">
        <v>0.42986111111111108</v>
      </c>
      <c r="CT566" t="s">
        <v>142</v>
      </c>
      <c r="CU566" s="1">
        <v>40956</v>
      </c>
      <c r="CV566">
        <v>0</v>
      </c>
      <c r="CW566">
        <v>0</v>
      </c>
      <c r="CX566">
        <v>0</v>
      </c>
      <c r="CY566">
        <v>1</v>
      </c>
      <c r="DA566" t="s">
        <v>144</v>
      </c>
      <c r="DC566" t="s">
        <v>142</v>
      </c>
      <c r="DD566" s="1">
        <v>40809</v>
      </c>
      <c r="DE566" s="2">
        <v>5.7638888888888885E-2</v>
      </c>
      <c r="DF566" t="s">
        <v>142</v>
      </c>
      <c r="DG566" s="1">
        <v>40956</v>
      </c>
      <c r="DH566">
        <v>0</v>
      </c>
      <c r="DI566">
        <v>1</v>
      </c>
      <c r="DJ566">
        <v>1</v>
      </c>
      <c r="DK566">
        <v>1</v>
      </c>
      <c r="DM566" t="s">
        <v>144</v>
      </c>
      <c r="DP566" t="s">
        <v>152</v>
      </c>
      <c r="DX566" t="s">
        <v>140</v>
      </c>
      <c r="DY566" t="s">
        <v>140</v>
      </c>
      <c r="DZ566" t="s">
        <v>140</v>
      </c>
      <c r="EA566" t="s">
        <v>146</v>
      </c>
      <c r="EB566" t="s">
        <v>140</v>
      </c>
      <c r="EC566" t="s">
        <v>140</v>
      </c>
      <c r="ED566" t="s">
        <v>140</v>
      </c>
      <c r="EE566" t="s">
        <v>140</v>
      </c>
      <c r="EG566" t="s">
        <v>153</v>
      </c>
      <c r="EH566" t="s">
        <v>179</v>
      </c>
      <c r="EW566" t="s">
        <v>153</v>
      </c>
      <c r="EX566" t="s">
        <v>179</v>
      </c>
      <c r="FT566" t="s">
        <v>144</v>
      </c>
    </row>
    <row r="567" spans="1:179" x14ac:dyDescent="0.2">
      <c r="A567" s="8">
        <v>576</v>
      </c>
      <c r="B567" s="15" t="s">
        <v>2181</v>
      </c>
      <c r="C567" s="1">
        <v>40803</v>
      </c>
      <c r="D567">
        <v>22</v>
      </c>
      <c r="E567">
        <v>15</v>
      </c>
      <c r="F567" s="1">
        <v>40813</v>
      </c>
      <c r="G567" t="s">
        <v>138</v>
      </c>
      <c r="H567">
        <v>69</v>
      </c>
      <c r="I567" t="s">
        <v>141</v>
      </c>
      <c r="J567" t="s">
        <v>144</v>
      </c>
      <c r="K567" t="s">
        <v>142</v>
      </c>
      <c r="L567" t="s">
        <v>142</v>
      </c>
      <c r="M567" t="s">
        <v>144</v>
      </c>
      <c r="N567" t="s">
        <v>144</v>
      </c>
      <c r="O567" t="s">
        <v>144</v>
      </c>
      <c r="P567" t="s">
        <v>144</v>
      </c>
      <c r="Q567" t="s">
        <v>142</v>
      </c>
      <c r="R567" t="s">
        <v>144</v>
      </c>
      <c r="S567" t="s">
        <v>144</v>
      </c>
      <c r="T567" t="s">
        <v>144</v>
      </c>
      <c r="U567" t="s">
        <v>144</v>
      </c>
      <c r="V567" t="s">
        <v>144</v>
      </c>
      <c r="W567" t="s">
        <v>144</v>
      </c>
      <c r="X567" t="s">
        <v>144</v>
      </c>
      <c r="Y567" t="s">
        <v>142</v>
      </c>
      <c r="Z567" t="s">
        <v>1601</v>
      </c>
      <c r="AA567" t="s">
        <v>146</v>
      </c>
      <c r="AB567" t="s">
        <v>140</v>
      </c>
      <c r="AC567" t="s">
        <v>140</v>
      </c>
      <c r="AD567" t="s">
        <v>140</v>
      </c>
      <c r="AE567" t="s">
        <v>140</v>
      </c>
      <c r="AF567" t="s">
        <v>140</v>
      </c>
      <c r="AG567" t="s">
        <v>144</v>
      </c>
      <c r="AH567" t="s">
        <v>144</v>
      </c>
      <c r="AI567" t="s">
        <v>142</v>
      </c>
      <c r="AJ567" t="s">
        <v>144</v>
      </c>
      <c r="AK567" t="s">
        <v>144</v>
      </c>
      <c r="AL567" t="s">
        <v>144</v>
      </c>
      <c r="AM567" t="s">
        <v>144</v>
      </c>
      <c r="AN567" t="s">
        <v>144</v>
      </c>
      <c r="AO567" t="s">
        <v>561</v>
      </c>
      <c r="AP567" t="s">
        <v>224</v>
      </c>
      <c r="AQ567" t="s">
        <v>142</v>
      </c>
      <c r="AR567" t="s">
        <v>142</v>
      </c>
      <c r="AS567" t="s">
        <v>144</v>
      </c>
      <c r="AT567" t="s">
        <v>151</v>
      </c>
      <c r="AV567" t="s">
        <v>144</v>
      </c>
      <c r="AW567" t="s">
        <v>144</v>
      </c>
      <c r="AX567" t="s">
        <v>144</v>
      </c>
      <c r="AY567" t="s">
        <v>144</v>
      </c>
      <c r="AZ567" t="s">
        <v>1602</v>
      </c>
      <c r="BA567" t="s">
        <v>142</v>
      </c>
      <c r="BC567" t="s">
        <v>142</v>
      </c>
      <c r="BD567">
        <v>320</v>
      </c>
      <c r="BE567">
        <v>95</v>
      </c>
      <c r="BF567">
        <v>12</v>
      </c>
      <c r="BG567">
        <v>20</v>
      </c>
      <c r="BH567">
        <v>12</v>
      </c>
      <c r="BI567">
        <v>7.49</v>
      </c>
      <c r="BJ567">
        <v>7.35</v>
      </c>
      <c r="BK567" t="s">
        <v>142</v>
      </c>
      <c r="BL567">
        <v>100</v>
      </c>
      <c r="BP567">
        <v>95</v>
      </c>
      <c r="BQ567">
        <v>35</v>
      </c>
      <c r="BR567" t="s">
        <v>142</v>
      </c>
      <c r="BS567" t="s">
        <v>144</v>
      </c>
      <c r="BT567" t="s">
        <v>142</v>
      </c>
      <c r="BU567">
        <v>20</v>
      </c>
      <c r="CM567" s="4">
        <v>40813.008333333331</v>
      </c>
      <c r="CN567" s="4">
        <v>40813.174305555556</v>
      </c>
      <c r="CQ567" t="s">
        <v>142</v>
      </c>
      <c r="CR567" s="1">
        <v>40813</v>
      </c>
      <c r="CS567" s="2">
        <v>0.7006944444444444</v>
      </c>
      <c r="CT567" t="s">
        <v>142</v>
      </c>
      <c r="CU567" s="1">
        <v>40956</v>
      </c>
      <c r="CV567">
        <v>0</v>
      </c>
      <c r="CW567">
        <v>0</v>
      </c>
      <c r="CX567">
        <v>1</v>
      </c>
      <c r="CY567">
        <v>3</v>
      </c>
      <c r="DA567" t="s">
        <v>142</v>
      </c>
      <c r="DB567" s="1">
        <v>40813</v>
      </c>
      <c r="DC567" t="s">
        <v>142</v>
      </c>
      <c r="DD567" s="1">
        <v>40814</v>
      </c>
      <c r="DE567" s="2">
        <v>0.17708333333333334</v>
      </c>
      <c r="DF567" t="s">
        <v>142</v>
      </c>
      <c r="DG567" s="1">
        <v>40956</v>
      </c>
      <c r="DH567">
        <v>0</v>
      </c>
      <c r="DI567">
        <v>0</v>
      </c>
      <c r="DJ567">
        <v>1</v>
      </c>
      <c r="DK567">
        <v>4</v>
      </c>
      <c r="DM567" t="s">
        <v>144</v>
      </c>
      <c r="DP567" t="s">
        <v>173</v>
      </c>
      <c r="DX567" t="s">
        <v>140</v>
      </c>
      <c r="DY567" t="s">
        <v>140</v>
      </c>
      <c r="DZ567" t="s">
        <v>146</v>
      </c>
      <c r="EA567" t="s">
        <v>140</v>
      </c>
      <c r="EB567" t="s">
        <v>140</v>
      </c>
      <c r="EC567" t="s">
        <v>140</v>
      </c>
      <c r="ED567" t="s">
        <v>140</v>
      </c>
      <c r="EE567" t="s">
        <v>140</v>
      </c>
      <c r="EG567" t="s">
        <v>163</v>
      </c>
      <c r="EQ567" t="s">
        <v>153</v>
      </c>
      <c r="ER567" t="s">
        <v>417</v>
      </c>
      <c r="FT567" t="s">
        <v>142</v>
      </c>
      <c r="FU567" s="1">
        <v>40815</v>
      </c>
    </row>
    <row r="568" spans="1:179" x14ac:dyDescent="0.2">
      <c r="A568" s="8">
        <v>577</v>
      </c>
      <c r="B568" s="15" t="s">
        <v>2182</v>
      </c>
      <c r="C568" s="1">
        <v>40814</v>
      </c>
      <c r="D568">
        <v>3</v>
      </c>
      <c r="E568">
        <v>7</v>
      </c>
      <c r="F568" s="1">
        <v>40815</v>
      </c>
      <c r="G568" t="s">
        <v>138</v>
      </c>
      <c r="H568">
        <v>54</v>
      </c>
      <c r="I568" t="s">
        <v>141</v>
      </c>
      <c r="J568" t="s">
        <v>144</v>
      </c>
      <c r="K568" t="s">
        <v>142</v>
      </c>
      <c r="L568" t="s">
        <v>144</v>
      </c>
      <c r="M568" t="s">
        <v>144</v>
      </c>
      <c r="N568" t="s">
        <v>144</v>
      </c>
      <c r="O568" t="s">
        <v>144</v>
      </c>
      <c r="P568" t="s">
        <v>144</v>
      </c>
      <c r="Q568" t="s">
        <v>142</v>
      </c>
      <c r="R568" t="s">
        <v>144</v>
      </c>
      <c r="S568" t="s">
        <v>144</v>
      </c>
      <c r="T568" t="s">
        <v>144</v>
      </c>
      <c r="U568" t="s">
        <v>144</v>
      </c>
      <c r="V568" t="s">
        <v>144</v>
      </c>
      <c r="W568" t="s">
        <v>142</v>
      </c>
      <c r="X568" t="s">
        <v>144</v>
      </c>
      <c r="Y568" t="s">
        <v>142</v>
      </c>
      <c r="Z568" t="s">
        <v>1603</v>
      </c>
      <c r="AA568" t="s">
        <v>146</v>
      </c>
      <c r="AB568" t="s">
        <v>140</v>
      </c>
      <c r="AC568" t="s">
        <v>140</v>
      </c>
      <c r="AD568" t="s">
        <v>140</v>
      </c>
      <c r="AE568" t="s">
        <v>140</v>
      </c>
      <c r="AF568" t="s">
        <v>140</v>
      </c>
      <c r="AG568" t="s">
        <v>144</v>
      </c>
      <c r="AH568" t="s">
        <v>144</v>
      </c>
      <c r="AI568" t="s">
        <v>144</v>
      </c>
      <c r="AJ568" t="s">
        <v>144</v>
      </c>
      <c r="AK568" t="s">
        <v>144</v>
      </c>
      <c r="AL568" t="s">
        <v>144</v>
      </c>
      <c r="AM568" t="s">
        <v>144</v>
      </c>
      <c r="AN568" t="s">
        <v>144</v>
      </c>
      <c r="AO568" t="s">
        <v>150</v>
      </c>
      <c r="AP568" t="s">
        <v>1604</v>
      </c>
      <c r="AQ568" t="s">
        <v>144</v>
      </c>
      <c r="AS568" t="s">
        <v>144</v>
      </c>
      <c r="AT568" t="s">
        <v>151</v>
      </c>
      <c r="AV568" t="s">
        <v>144</v>
      </c>
      <c r="AW568" t="s">
        <v>144</v>
      </c>
      <c r="AX568" t="s">
        <v>144</v>
      </c>
      <c r="AY568" t="s">
        <v>144</v>
      </c>
      <c r="AZ568" t="s">
        <v>1605</v>
      </c>
      <c r="BA568" t="s">
        <v>142</v>
      </c>
      <c r="BC568" t="s">
        <v>142</v>
      </c>
      <c r="BD568">
        <v>195</v>
      </c>
      <c r="BE568">
        <v>97</v>
      </c>
      <c r="BF568">
        <v>29</v>
      </c>
      <c r="BG568">
        <v>43</v>
      </c>
      <c r="BH568">
        <v>24</v>
      </c>
      <c r="BI568">
        <v>7.39</v>
      </c>
      <c r="BJ568">
        <v>7.24</v>
      </c>
      <c r="BK568" t="s">
        <v>142</v>
      </c>
      <c r="BL568">
        <v>35</v>
      </c>
      <c r="BP568">
        <v>277</v>
      </c>
      <c r="BQ568">
        <v>30</v>
      </c>
      <c r="BR568" t="s">
        <v>142</v>
      </c>
      <c r="BS568" t="s">
        <v>142</v>
      </c>
      <c r="BT568" t="s">
        <v>144</v>
      </c>
      <c r="BU568">
        <v>20</v>
      </c>
      <c r="CM568" s="4">
        <v>40814.279166666667</v>
      </c>
      <c r="CN568" s="4">
        <v>40815.138194444444</v>
      </c>
      <c r="CQ568" t="s">
        <v>142</v>
      </c>
      <c r="CR568" s="1">
        <v>40814</v>
      </c>
      <c r="CS568" s="2">
        <v>0.67847222222222225</v>
      </c>
      <c r="CT568" t="s">
        <v>142</v>
      </c>
      <c r="CU568" s="1">
        <v>40956</v>
      </c>
      <c r="CV568">
        <v>3</v>
      </c>
      <c r="CW568">
        <v>1</v>
      </c>
      <c r="CX568">
        <v>3</v>
      </c>
      <c r="CY568">
        <v>3</v>
      </c>
      <c r="DA568" t="s">
        <v>144</v>
      </c>
      <c r="DC568" t="s">
        <v>142</v>
      </c>
      <c r="DD568" s="1">
        <v>40815</v>
      </c>
      <c r="DE568" s="2">
        <v>0.24513888888888888</v>
      </c>
      <c r="DF568" t="s">
        <v>142</v>
      </c>
      <c r="DG568" s="1">
        <v>40956</v>
      </c>
      <c r="DH568">
        <v>3</v>
      </c>
      <c r="DI568">
        <v>1</v>
      </c>
      <c r="DJ568">
        <v>3</v>
      </c>
      <c r="DK568">
        <v>3</v>
      </c>
      <c r="DM568" t="s">
        <v>144</v>
      </c>
      <c r="DP568" t="s">
        <v>152</v>
      </c>
      <c r="DX568" t="s">
        <v>140</v>
      </c>
      <c r="DY568" t="s">
        <v>140</v>
      </c>
      <c r="DZ568" t="s">
        <v>146</v>
      </c>
      <c r="EA568" t="s">
        <v>146</v>
      </c>
      <c r="EB568" t="s">
        <v>140</v>
      </c>
      <c r="EC568" t="s">
        <v>140</v>
      </c>
      <c r="ED568" t="s">
        <v>140</v>
      </c>
      <c r="EE568" t="s">
        <v>140</v>
      </c>
      <c r="EG568" t="s">
        <v>163</v>
      </c>
      <c r="EQ568" t="s">
        <v>153</v>
      </c>
      <c r="ER568" t="s">
        <v>417</v>
      </c>
      <c r="EW568" t="s">
        <v>153</v>
      </c>
      <c r="EX568" t="s">
        <v>209</v>
      </c>
      <c r="FT568" t="s">
        <v>142</v>
      </c>
      <c r="FU568" s="1">
        <v>40826</v>
      </c>
    </row>
    <row r="569" spans="1:179" x14ac:dyDescent="0.2">
      <c r="A569" s="8">
        <v>578</v>
      </c>
      <c r="B569" s="15" t="s">
        <v>2183</v>
      </c>
      <c r="C569" s="1">
        <v>40820</v>
      </c>
      <c r="D569">
        <v>13</v>
      </c>
      <c r="E569">
        <v>22</v>
      </c>
      <c r="F569" s="1">
        <v>40820</v>
      </c>
      <c r="G569" t="s">
        <v>143</v>
      </c>
      <c r="H569">
        <v>29</v>
      </c>
      <c r="I569" t="s">
        <v>141</v>
      </c>
      <c r="J569" t="s">
        <v>144</v>
      </c>
      <c r="K569" t="s">
        <v>144</v>
      </c>
      <c r="L569" t="s">
        <v>144</v>
      </c>
      <c r="M569" t="s">
        <v>144</v>
      </c>
      <c r="N569" t="s">
        <v>144</v>
      </c>
      <c r="O569" t="s">
        <v>144</v>
      </c>
      <c r="P569" t="s">
        <v>144</v>
      </c>
      <c r="Q569" t="s">
        <v>142</v>
      </c>
      <c r="R569" t="s">
        <v>144</v>
      </c>
      <c r="S569" t="s">
        <v>144</v>
      </c>
      <c r="T569" t="s">
        <v>144</v>
      </c>
      <c r="U569" t="s">
        <v>144</v>
      </c>
      <c r="V569" t="s">
        <v>144</v>
      </c>
      <c r="W569" t="s">
        <v>142</v>
      </c>
      <c r="X569" t="s">
        <v>144</v>
      </c>
      <c r="Y569" t="s">
        <v>142</v>
      </c>
      <c r="Z569" t="s">
        <v>1606</v>
      </c>
      <c r="AA569" t="s">
        <v>146</v>
      </c>
      <c r="AB569" t="s">
        <v>140</v>
      </c>
      <c r="AC569" t="s">
        <v>140</v>
      </c>
      <c r="AD569" t="s">
        <v>140</v>
      </c>
      <c r="AE569" t="s">
        <v>140</v>
      </c>
      <c r="AF569" t="s">
        <v>140</v>
      </c>
      <c r="AG569" t="s">
        <v>144</v>
      </c>
      <c r="AH569" t="s">
        <v>144</v>
      </c>
      <c r="AI569" t="s">
        <v>144</v>
      </c>
      <c r="AJ569" t="s">
        <v>144</v>
      </c>
      <c r="AK569" t="s">
        <v>144</v>
      </c>
      <c r="AL569" t="s">
        <v>144</v>
      </c>
      <c r="AM569" t="s">
        <v>144</v>
      </c>
      <c r="AN569" t="s">
        <v>144</v>
      </c>
      <c r="AO569" t="s">
        <v>147</v>
      </c>
      <c r="AQ569" t="s">
        <v>144</v>
      </c>
      <c r="AS569" t="s">
        <v>144</v>
      </c>
      <c r="AT569" t="s">
        <v>159</v>
      </c>
      <c r="AV569" t="s">
        <v>144</v>
      </c>
      <c r="AW569" t="s">
        <v>144</v>
      </c>
      <c r="AX569" t="s">
        <v>144</v>
      </c>
      <c r="AY569" t="s">
        <v>144</v>
      </c>
      <c r="AZ569" t="s">
        <v>1607</v>
      </c>
      <c r="BA569" t="s">
        <v>144</v>
      </c>
      <c r="BC569" t="s">
        <v>144</v>
      </c>
      <c r="BK569" t="s">
        <v>144</v>
      </c>
      <c r="BM569" t="s">
        <v>144</v>
      </c>
      <c r="BQ569">
        <v>19</v>
      </c>
      <c r="BR569" t="s">
        <v>142</v>
      </c>
      <c r="BS569" t="s">
        <v>144</v>
      </c>
      <c r="BT569" t="s">
        <v>144</v>
      </c>
      <c r="BU569">
        <v>16</v>
      </c>
      <c r="CM569" s="4">
        <v>40820.561111111114</v>
      </c>
      <c r="CN569" s="4">
        <v>40820.752083333333</v>
      </c>
      <c r="CQ569" t="s">
        <v>142</v>
      </c>
      <c r="CR569" s="1">
        <v>40820</v>
      </c>
      <c r="CS569" s="2">
        <v>0.56111111111111112</v>
      </c>
      <c r="CT569" t="s">
        <v>142</v>
      </c>
      <c r="CU569" s="1">
        <v>41012</v>
      </c>
      <c r="CV569">
        <v>0</v>
      </c>
      <c r="CW569">
        <v>0</v>
      </c>
      <c r="CX569">
        <v>1</v>
      </c>
      <c r="CY569">
        <v>1</v>
      </c>
      <c r="DA569" t="s">
        <v>144</v>
      </c>
      <c r="DC569" t="s">
        <v>144</v>
      </c>
      <c r="DM569" t="s">
        <v>144</v>
      </c>
      <c r="DP569" t="s">
        <v>152</v>
      </c>
      <c r="DX569" t="s">
        <v>146</v>
      </c>
      <c r="DY569" t="s">
        <v>140</v>
      </c>
      <c r="DZ569" t="s">
        <v>140</v>
      </c>
      <c r="EA569" t="s">
        <v>140</v>
      </c>
      <c r="EB569" t="s">
        <v>140</v>
      </c>
      <c r="EC569" t="s">
        <v>140</v>
      </c>
      <c r="ED569" t="s">
        <v>140</v>
      </c>
      <c r="EE569" t="s">
        <v>140</v>
      </c>
      <c r="EG569" t="s">
        <v>153</v>
      </c>
      <c r="EH569" t="s">
        <v>430</v>
      </c>
      <c r="FT569" t="s">
        <v>144</v>
      </c>
    </row>
    <row r="570" spans="1:179" x14ac:dyDescent="0.2">
      <c r="A570" s="8">
        <v>579</v>
      </c>
      <c r="B570" s="15" t="s">
        <v>2184</v>
      </c>
      <c r="C570" s="1">
        <v>40793</v>
      </c>
      <c r="D570">
        <v>16</v>
      </c>
      <c r="E570">
        <v>17</v>
      </c>
      <c r="F570" s="1">
        <v>40820</v>
      </c>
      <c r="G570" t="s">
        <v>138</v>
      </c>
      <c r="H570">
        <v>65</v>
      </c>
      <c r="I570" t="s">
        <v>139</v>
      </c>
      <c r="J570" t="s">
        <v>144</v>
      </c>
      <c r="K570" t="s">
        <v>144</v>
      </c>
      <c r="L570" t="s">
        <v>142</v>
      </c>
      <c r="M570" t="s">
        <v>144</v>
      </c>
      <c r="N570" t="s">
        <v>144</v>
      </c>
      <c r="O570" t="s">
        <v>144</v>
      </c>
      <c r="P570" t="s">
        <v>144</v>
      </c>
      <c r="Q570" t="s">
        <v>144</v>
      </c>
      <c r="R570" t="s">
        <v>144</v>
      </c>
      <c r="S570" t="s">
        <v>144</v>
      </c>
      <c r="T570" t="s">
        <v>144</v>
      </c>
      <c r="U570" t="s">
        <v>144</v>
      </c>
      <c r="V570" t="s">
        <v>144</v>
      </c>
      <c r="W570" t="s">
        <v>144</v>
      </c>
      <c r="X570" t="s">
        <v>142</v>
      </c>
      <c r="Y570" t="s">
        <v>144</v>
      </c>
      <c r="Z570" t="s">
        <v>1608</v>
      </c>
      <c r="AA570" t="s">
        <v>140</v>
      </c>
      <c r="AB570" t="s">
        <v>140</v>
      </c>
      <c r="AC570" t="s">
        <v>140</v>
      </c>
      <c r="AD570" t="s">
        <v>146</v>
      </c>
      <c r="AE570" t="s">
        <v>140</v>
      </c>
      <c r="AF570" t="s">
        <v>140</v>
      </c>
      <c r="AG570" t="s">
        <v>144</v>
      </c>
      <c r="AH570" t="s">
        <v>144</v>
      </c>
      <c r="AI570" t="s">
        <v>144</v>
      </c>
      <c r="AJ570" t="s">
        <v>144</v>
      </c>
      <c r="AK570" t="s">
        <v>144</v>
      </c>
      <c r="AL570" t="s">
        <v>142</v>
      </c>
      <c r="AM570" t="s">
        <v>144</v>
      </c>
      <c r="AN570" t="s">
        <v>144</v>
      </c>
      <c r="AO570" t="s">
        <v>561</v>
      </c>
      <c r="AP570" t="s">
        <v>1609</v>
      </c>
      <c r="AQ570" t="s">
        <v>142</v>
      </c>
      <c r="AR570" t="s">
        <v>142</v>
      </c>
      <c r="AS570" t="s">
        <v>142</v>
      </c>
      <c r="AT570" t="s">
        <v>151</v>
      </c>
      <c r="AV570" t="s">
        <v>144</v>
      </c>
      <c r="AW570" t="s">
        <v>144</v>
      </c>
      <c r="AX570" t="s">
        <v>144</v>
      </c>
      <c r="AY570" t="s">
        <v>144</v>
      </c>
      <c r="AZ570" t="s">
        <v>1610</v>
      </c>
      <c r="BA570" t="s">
        <v>144</v>
      </c>
      <c r="BC570" t="s">
        <v>142</v>
      </c>
      <c r="BD570">
        <v>91</v>
      </c>
      <c r="BE570">
        <v>91</v>
      </c>
      <c r="BF570">
        <v>46</v>
      </c>
      <c r="BG570">
        <v>46</v>
      </c>
      <c r="BH570">
        <v>46</v>
      </c>
      <c r="BI570">
        <v>7.48</v>
      </c>
      <c r="BJ570">
        <v>7.48</v>
      </c>
      <c r="BK570" t="s">
        <v>144</v>
      </c>
      <c r="BL570">
        <v>80</v>
      </c>
      <c r="BM570" t="s">
        <v>144</v>
      </c>
      <c r="BO570">
        <v>40</v>
      </c>
      <c r="BP570">
        <v>113</v>
      </c>
      <c r="BQ570">
        <v>25</v>
      </c>
      <c r="BR570" t="s">
        <v>142</v>
      </c>
      <c r="BS570" t="s">
        <v>144</v>
      </c>
      <c r="BT570" t="s">
        <v>144</v>
      </c>
      <c r="BU570">
        <v>18</v>
      </c>
      <c r="CM570" s="4">
        <v>40820.17083333333</v>
      </c>
      <c r="CN570" s="4">
        <v>40821.243055555555</v>
      </c>
      <c r="CQ570" t="s">
        <v>142</v>
      </c>
      <c r="CR570" s="1">
        <v>40819</v>
      </c>
      <c r="CS570" s="2">
        <v>0.48680555555555555</v>
      </c>
      <c r="CT570" t="s">
        <v>142</v>
      </c>
      <c r="CU570" s="1">
        <v>41012</v>
      </c>
      <c r="CV570">
        <v>3</v>
      </c>
      <c r="CW570">
        <v>3</v>
      </c>
      <c r="CX570">
        <v>3</v>
      </c>
      <c r="CY570">
        <v>3</v>
      </c>
      <c r="DA570" t="s">
        <v>142</v>
      </c>
      <c r="DB570" s="1">
        <v>40820</v>
      </c>
      <c r="DC570" t="s">
        <v>142</v>
      </c>
      <c r="DD570" s="1">
        <v>40821</v>
      </c>
      <c r="DE570" s="2">
        <v>0.13541666666666666</v>
      </c>
      <c r="DF570" t="s">
        <v>142</v>
      </c>
      <c r="DG570" s="1">
        <v>41012</v>
      </c>
      <c r="DH570">
        <v>3</v>
      </c>
      <c r="DI570">
        <v>3</v>
      </c>
      <c r="DJ570">
        <v>3</v>
      </c>
      <c r="DK570">
        <v>4</v>
      </c>
      <c r="DM570" t="s">
        <v>144</v>
      </c>
      <c r="DP570" t="s">
        <v>152</v>
      </c>
      <c r="DX570" t="s">
        <v>146</v>
      </c>
      <c r="DY570" t="s">
        <v>140</v>
      </c>
      <c r="DZ570" t="s">
        <v>140</v>
      </c>
      <c r="EA570" t="s">
        <v>140</v>
      </c>
      <c r="EB570" t="s">
        <v>140</v>
      </c>
      <c r="EC570" t="s">
        <v>140</v>
      </c>
      <c r="ED570" t="s">
        <v>140</v>
      </c>
      <c r="EE570" t="s">
        <v>140</v>
      </c>
      <c r="EG570" t="s">
        <v>153</v>
      </c>
      <c r="EH570" t="s">
        <v>179</v>
      </c>
      <c r="EI570" t="s">
        <v>367</v>
      </c>
      <c r="FP570" t="s">
        <v>1611</v>
      </c>
      <c r="FS570" t="s">
        <v>1612</v>
      </c>
      <c r="FT570" t="s">
        <v>144</v>
      </c>
    </row>
    <row r="571" spans="1:179" x14ac:dyDescent="0.2">
      <c r="A571" s="8">
        <v>580</v>
      </c>
      <c r="B571" s="15" t="s">
        <v>2185</v>
      </c>
      <c r="C571" s="1">
        <v>40819</v>
      </c>
      <c r="D571">
        <v>22</v>
      </c>
      <c r="E571">
        <v>14</v>
      </c>
      <c r="F571" s="1">
        <v>40822</v>
      </c>
      <c r="G571" t="s">
        <v>143</v>
      </c>
      <c r="H571">
        <v>61</v>
      </c>
      <c r="I571" t="s">
        <v>139</v>
      </c>
      <c r="J571" t="s">
        <v>144</v>
      </c>
      <c r="K571" t="s">
        <v>142</v>
      </c>
      <c r="L571" t="s">
        <v>144</v>
      </c>
      <c r="M571" t="s">
        <v>144</v>
      </c>
      <c r="N571" t="s">
        <v>144</v>
      </c>
      <c r="O571" t="s">
        <v>144</v>
      </c>
      <c r="P571" t="s">
        <v>144</v>
      </c>
      <c r="Q571" t="s">
        <v>144</v>
      </c>
      <c r="R571" t="s">
        <v>144</v>
      </c>
      <c r="S571" t="s">
        <v>144</v>
      </c>
      <c r="T571" t="s">
        <v>144</v>
      </c>
      <c r="U571" t="s">
        <v>144</v>
      </c>
      <c r="V571" t="s">
        <v>144</v>
      </c>
      <c r="W571" t="s">
        <v>144</v>
      </c>
      <c r="X571" t="s">
        <v>142</v>
      </c>
      <c r="Y571" t="s">
        <v>144</v>
      </c>
      <c r="Z571" t="s">
        <v>1613</v>
      </c>
      <c r="AA571" t="s">
        <v>146</v>
      </c>
      <c r="AB571" t="s">
        <v>140</v>
      </c>
      <c r="AC571" t="s">
        <v>140</v>
      </c>
      <c r="AD571" t="s">
        <v>140</v>
      </c>
      <c r="AE571" t="s">
        <v>140</v>
      </c>
      <c r="AF571" t="s">
        <v>140</v>
      </c>
      <c r="AG571" t="s">
        <v>144</v>
      </c>
      <c r="AH571" t="s">
        <v>142</v>
      </c>
      <c r="AI571" t="s">
        <v>144</v>
      </c>
      <c r="AJ571" t="s">
        <v>144</v>
      </c>
      <c r="AK571" t="s">
        <v>144</v>
      </c>
      <c r="AL571" t="s">
        <v>144</v>
      </c>
      <c r="AM571" t="s">
        <v>144</v>
      </c>
      <c r="AN571" t="s">
        <v>144</v>
      </c>
      <c r="AO571" t="s">
        <v>150</v>
      </c>
      <c r="AP571" t="s">
        <v>1595</v>
      </c>
      <c r="AQ571" t="s">
        <v>144</v>
      </c>
      <c r="AS571" t="s">
        <v>144</v>
      </c>
      <c r="AT571" t="s">
        <v>159</v>
      </c>
      <c r="AV571" t="s">
        <v>144</v>
      </c>
      <c r="AW571" t="s">
        <v>144</v>
      </c>
      <c r="AX571" t="s">
        <v>144</v>
      </c>
      <c r="AY571" t="s">
        <v>144</v>
      </c>
      <c r="BA571" t="s">
        <v>142</v>
      </c>
      <c r="BC571" t="s">
        <v>142</v>
      </c>
      <c r="BD571">
        <v>228</v>
      </c>
      <c r="BE571">
        <v>76</v>
      </c>
      <c r="BF571">
        <v>98</v>
      </c>
      <c r="BG571">
        <v>98</v>
      </c>
      <c r="BH571">
        <v>41</v>
      </c>
      <c r="BI571">
        <v>7.29</v>
      </c>
      <c r="BJ571">
        <v>7</v>
      </c>
      <c r="BK571" t="s">
        <v>142</v>
      </c>
      <c r="BL571">
        <v>32</v>
      </c>
      <c r="BP571">
        <v>237</v>
      </c>
      <c r="BQ571">
        <v>25</v>
      </c>
      <c r="BR571" t="s">
        <v>142</v>
      </c>
      <c r="BS571" t="s">
        <v>144</v>
      </c>
      <c r="BT571" t="s">
        <v>144</v>
      </c>
      <c r="BU571">
        <v>13</v>
      </c>
      <c r="CM571" s="4">
        <v>40822.178472222222</v>
      </c>
      <c r="CN571" s="4">
        <v>40823.241666666669</v>
      </c>
      <c r="CQ571" t="s">
        <v>142</v>
      </c>
      <c r="CR571" s="1">
        <v>40822</v>
      </c>
      <c r="CS571" s="2">
        <v>0.5625</v>
      </c>
      <c r="CT571" t="s">
        <v>142</v>
      </c>
      <c r="CU571" s="1">
        <v>41012</v>
      </c>
      <c r="CV571">
        <v>1</v>
      </c>
      <c r="CW571">
        <v>3</v>
      </c>
      <c r="CX571">
        <v>1</v>
      </c>
      <c r="CY571">
        <v>3</v>
      </c>
      <c r="DA571" t="s">
        <v>142</v>
      </c>
      <c r="DB571" s="1">
        <v>40822</v>
      </c>
      <c r="DC571" t="s">
        <v>142</v>
      </c>
      <c r="DD571" s="1">
        <v>40823</v>
      </c>
      <c r="DE571" s="2">
        <v>0.16111111111111112</v>
      </c>
      <c r="DF571" t="s">
        <v>142</v>
      </c>
      <c r="DG571" s="1">
        <v>41012</v>
      </c>
      <c r="DH571">
        <v>1</v>
      </c>
      <c r="DI571">
        <v>0</v>
      </c>
      <c r="DJ571">
        <v>1</v>
      </c>
      <c r="DK571">
        <v>2</v>
      </c>
      <c r="DM571" t="s">
        <v>144</v>
      </c>
      <c r="DP571" t="s">
        <v>173</v>
      </c>
      <c r="DS571" t="s">
        <v>1614</v>
      </c>
      <c r="DT571" t="s">
        <v>144</v>
      </c>
      <c r="DU571" t="s">
        <v>144</v>
      </c>
      <c r="DV571" t="s">
        <v>144</v>
      </c>
      <c r="DX571" t="s">
        <v>140</v>
      </c>
      <c r="DY571" t="s">
        <v>140</v>
      </c>
      <c r="DZ571" t="s">
        <v>140</v>
      </c>
      <c r="EA571" t="s">
        <v>146</v>
      </c>
      <c r="EB571" t="s">
        <v>140</v>
      </c>
      <c r="EC571" t="s">
        <v>140</v>
      </c>
      <c r="ED571" t="s">
        <v>140</v>
      </c>
      <c r="EE571" t="s">
        <v>140</v>
      </c>
      <c r="EG571" t="s">
        <v>163</v>
      </c>
      <c r="EW571" t="s">
        <v>153</v>
      </c>
      <c r="EX571" t="s">
        <v>1400</v>
      </c>
      <c r="FO571">
        <v>552</v>
      </c>
      <c r="FP571" t="s">
        <v>583</v>
      </c>
      <c r="FT571" t="s">
        <v>142</v>
      </c>
      <c r="FU571" s="1">
        <v>40846</v>
      </c>
      <c r="FV571" t="s">
        <v>568</v>
      </c>
      <c r="FW571" t="s">
        <v>142</v>
      </c>
    </row>
    <row r="572" spans="1:179" x14ac:dyDescent="0.2">
      <c r="A572" s="8">
        <v>581</v>
      </c>
      <c r="B572" s="15" t="s">
        <v>2186</v>
      </c>
      <c r="C572" s="1">
        <v>40828</v>
      </c>
      <c r="D572">
        <v>21</v>
      </c>
      <c r="E572">
        <v>21</v>
      </c>
      <c r="F572" s="1">
        <v>40828</v>
      </c>
      <c r="G572" t="s">
        <v>138</v>
      </c>
      <c r="H572">
        <v>67</v>
      </c>
      <c r="I572" t="s">
        <v>141</v>
      </c>
      <c r="J572" t="s">
        <v>144</v>
      </c>
      <c r="K572" t="s">
        <v>144</v>
      </c>
      <c r="L572" t="s">
        <v>144</v>
      </c>
      <c r="M572" t="s">
        <v>144</v>
      </c>
      <c r="N572" t="s">
        <v>144</v>
      </c>
      <c r="O572" t="s">
        <v>144</v>
      </c>
      <c r="P572" t="s">
        <v>144</v>
      </c>
      <c r="Q572" t="s">
        <v>144</v>
      </c>
      <c r="R572" t="s">
        <v>144</v>
      </c>
      <c r="S572" t="s">
        <v>144</v>
      </c>
      <c r="T572" t="s">
        <v>144</v>
      </c>
      <c r="U572" t="s">
        <v>144</v>
      </c>
      <c r="V572" t="s">
        <v>144</v>
      </c>
      <c r="W572" t="s">
        <v>142</v>
      </c>
      <c r="X572" t="s">
        <v>142</v>
      </c>
      <c r="Y572" t="s">
        <v>142</v>
      </c>
      <c r="Z572" t="s">
        <v>1615</v>
      </c>
      <c r="AA572" t="s">
        <v>140</v>
      </c>
      <c r="AB572" t="s">
        <v>140</v>
      </c>
      <c r="AC572" t="s">
        <v>146</v>
      </c>
      <c r="AD572" t="s">
        <v>146</v>
      </c>
      <c r="AE572" t="s">
        <v>140</v>
      </c>
      <c r="AF572" t="s">
        <v>140</v>
      </c>
      <c r="AG572" t="s">
        <v>142</v>
      </c>
      <c r="AH572" t="s">
        <v>142</v>
      </c>
      <c r="AI572" t="s">
        <v>144</v>
      </c>
      <c r="AJ572" t="s">
        <v>142</v>
      </c>
      <c r="AK572" t="s">
        <v>144</v>
      </c>
      <c r="AL572" t="s">
        <v>142</v>
      </c>
      <c r="AM572" t="s">
        <v>144</v>
      </c>
      <c r="AN572" t="s">
        <v>142</v>
      </c>
      <c r="AO572" t="s">
        <v>147</v>
      </c>
      <c r="AQ572" t="s">
        <v>144</v>
      </c>
      <c r="AS572" t="s">
        <v>144</v>
      </c>
      <c r="AT572" t="s">
        <v>151</v>
      </c>
      <c r="AU572">
        <v>30</v>
      </c>
      <c r="AV572" t="s">
        <v>144</v>
      </c>
      <c r="AW572" t="s">
        <v>144</v>
      </c>
      <c r="AX572" t="s">
        <v>142</v>
      </c>
      <c r="AY572" t="s">
        <v>144</v>
      </c>
      <c r="BA572" t="s">
        <v>144</v>
      </c>
      <c r="BC572" t="s">
        <v>142</v>
      </c>
      <c r="BD572">
        <v>73</v>
      </c>
      <c r="BE572">
        <v>73</v>
      </c>
      <c r="BF572">
        <v>30</v>
      </c>
      <c r="BG572">
        <v>30</v>
      </c>
      <c r="BH572">
        <v>30</v>
      </c>
      <c r="BI572">
        <v>7.62</v>
      </c>
      <c r="BJ572">
        <v>7.62</v>
      </c>
      <c r="BK572" t="s">
        <v>144</v>
      </c>
      <c r="BL572">
        <v>28</v>
      </c>
      <c r="BM572" t="s">
        <v>144</v>
      </c>
      <c r="BO572">
        <v>2</v>
      </c>
      <c r="BP572">
        <v>260</v>
      </c>
      <c r="BQ572">
        <v>34</v>
      </c>
      <c r="BR572" t="s">
        <v>142</v>
      </c>
      <c r="BS572" t="s">
        <v>144</v>
      </c>
      <c r="BT572" t="s">
        <v>144</v>
      </c>
      <c r="BU572">
        <v>14</v>
      </c>
      <c r="CM572" s="4">
        <v>40828.958333333336</v>
      </c>
      <c r="CN572" s="4">
        <v>40829.255555555559</v>
      </c>
      <c r="CQ572" t="s">
        <v>142</v>
      </c>
      <c r="CR572" s="1">
        <v>40828</v>
      </c>
      <c r="CS572" s="2">
        <v>0.93611111111111101</v>
      </c>
      <c r="CT572" t="s">
        <v>142</v>
      </c>
      <c r="CU572" s="1">
        <v>41012</v>
      </c>
      <c r="CV572">
        <v>1</v>
      </c>
      <c r="CW572">
        <v>1</v>
      </c>
      <c r="CX572">
        <v>1</v>
      </c>
      <c r="CY572">
        <v>4</v>
      </c>
      <c r="DA572" t="s">
        <v>142</v>
      </c>
      <c r="DB572" s="1">
        <v>40827</v>
      </c>
      <c r="DC572" t="s">
        <v>144</v>
      </c>
      <c r="DM572" t="s">
        <v>144</v>
      </c>
      <c r="DP572" t="s">
        <v>152</v>
      </c>
      <c r="DX572" t="s">
        <v>140</v>
      </c>
      <c r="DY572" t="s">
        <v>140</v>
      </c>
      <c r="DZ572" t="s">
        <v>146</v>
      </c>
      <c r="EA572" t="s">
        <v>146</v>
      </c>
      <c r="EB572" t="s">
        <v>140</v>
      </c>
      <c r="EC572" t="s">
        <v>140</v>
      </c>
      <c r="ED572" t="s">
        <v>140</v>
      </c>
      <c r="EE572" t="s">
        <v>140</v>
      </c>
      <c r="EG572" t="s">
        <v>163</v>
      </c>
      <c r="EQ572" t="s">
        <v>153</v>
      </c>
      <c r="ER572" t="s">
        <v>417</v>
      </c>
      <c r="EW572" t="s">
        <v>153</v>
      </c>
      <c r="EX572" t="s">
        <v>179</v>
      </c>
      <c r="FO572">
        <v>0</v>
      </c>
      <c r="FP572" t="s">
        <v>583</v>
      </c>
      <c r="FT572" t="s">
        <v>142</v>
      </c>
      <c r="FU572" s="1">
        <v>40831</v>
      </c>
      <c r="FV572" t="s">
        <v>1616</v>
      </c>
      <c r="FW572" t="s">
        <v>142</v>
      </c>
    </row>
    <row r="573" spans="1:179" x14ac:dyDescent="0.2">
      <c r="A573" s="8">
        <v>582</v>
      </c>
      <c r="B573" s="15" t="s">
        <v>2187</v>
      </c>
      <c r="C573" s="1">
        <v>40834</v>
      </c>
      <c r="D573">
        <v>8</v>
      </c>
      <c r="E573">
        <v>8</v>
      </c>
      <c r="F573" s="1">
        <v>40834</v>
      </c>
      <c r="G573" t="s">
        <v>143</v>
      </c>
      <c r="H573">
        <v>52</v>
      </c>
      <c r="I573" t="s">
        <v>141</v>
      </c>
      <c r="J573" t="s">
        <v>144</v>
      </c>
      <c r="K573" t="s">
        <v>144</v>
      </c>
      <c r="L573" t="s">
        <v>144</v>
      </c>
      <c r="M573" t="s">
        <v>144</v>
      </c>
      <c r="N573" t="s">
        <v>144</v>
      </c>
      <c r="O573" t="s">
        <v>144</v>
      </c>
      <c r="P573" t="s">
        <v>144</v>
      </c>
      <c r="Q573" t="s">
        <v>144</v>
      </c>
      <c r="R573" t="s">
        <v>144</v>
      </c>
      <c r="S573" t="s">
        <v>144</v>
      </c>
      <c r="T573" t="s">
        <v>144</v>
      </c>
      <c r="U573" t="s">
        <v>144</v>
      </c>
      <c r="V573" t="s">
        <v>144</v>
      </c>
      <c r="W573" t="s">
        <v>144</v>
      </c>
      <c r="X573" t="s">
        <v>144</v>
      </c>
      <c r="Y573" t="s">
        <v>144</v>
      </c>
      <c r="Z573" t="s">
        <v>1617</v>
      </c>
      <c r="AA573" t="s">
        <v>140</v>
      </c>
      <c r="AB573" t="s">
        <v>140</v>
      </c>
      <c r="AC573" t="s">
        <v>146</v>
      </c>
      <c r="AD573" t="s">
        <v>140</v>
      </c>
      <c r="AE573" t="s">
        <v>140</v>
      </c>
      <c r="AF573" t="s">
        <v>140</v>
      </c>
      <c r="AG573" t="s">
        <v>142</v>
      </c>
      <c r="AH573" t="s">
        <v>144</v>
      </c>
      <c r="AI573" t="s">
        <v>144</v>
      </c>
      <c r="AJ573" t="s">
        <v>144</v>
      </c>
      <c r="AK573" t="s">
        <v>144</v>
      </c>
      <c r="AL573" t="s">
        <v>142</v>
      </c>
      <c r="AM573" t="s">
        <v>144</v>
      </c>
      <c r="AN573" t="s">
        <v>144</v>
      </c>
      <c r="AO573" t="s">
        <v>147</v>
      </c>
      <c r="AQ573" t="s">
        <v>144</v>
      </c>
      <c r="AS573" t="s">
        <v>144</v>
      </c>
      <c r="AT573" t="s">
        <v>159</v>
      </c>
      <c r="AV573" t="s">
        <v>144</v>
      </c>
      <c r="AW573" t="s">
        <v>144</v>
      </c>
      <c r="AX573" t="s">
        <v>144</v>
      </c>
      <c r="AY573" t="s">
        <v>142</v>
      </c>
      <c r="BA573" t="s">
        <v>144</v>
      </c>
      <c r="BC573" t="s">
        <v>144</v>
      </c>
      <c r="BK573" t="s">
        <v>144</v>
      </c>
      <c r="BM573" t="s">
        <v>144</v>
      </c>
      <c r="BO573">
        <v>2</v>
      </c>
      <c r="BQ573">
        <v>20</v>
      </c>
      <c r="BR573" t="s">
        <v>142</v>
      </c>
      <c r="BS573" t="s">
        <v>144</v>
      </c>
      <c r="BT573" t="s">
        <v>144</v>
      </c>
      <c r="BU573">
        <v>17</v>
      </c>
      <c r="CM573" s="4">
        <v>40834.304166666669</v>
      </c>
      <c r="CN573" s="4">
        <v>40834.668749999997</v>
      </c>
      <c r="CQ573" t="s">
        <v>142</v>
      </c>
      <c r="CR573" s="1">
        <v>40834</v>
      </c>
      <c r="CS573" s="2">
        <v>0.15972222222222224</v>
      </c>
      <c r="CT573" t="s">
        <v>142</v>
      </c>
      <c r="CU573" s="1">
        <v>41005</v>
      </c>
      <c r="CV573">
        <v>0</v>
      </c>
      <c r="CW573">
        <v>0</v>
      </c>
      <c r="CX573">
        <v>0</v>
      </c>
      <c r="CY573">
        <v>0</v>
      </c>
      <c r="DA573" t="s">
        <v>144</v>
      </c>
      <c r="DC573" t="s">
        <v>144</v>
      </c>
      <c r="DM573" t="s">
        <v>144</v>
      </c>
      <c r="DP573" t="s">
        <v>148</v>
      </c>
      <c r="DX573" t="s">
        <v>140</v>
      </c>
      <c r="DY573" t="s">
        <v>140</v>
      </c>
      <c r="DZ573" t="s">
        <v>140</v>
      </c>
      <c r="EA573" t="s">
        <v>140</v>
      </c>
      <c r="EB573" t="s">
        <v>140</v>
      </c>
      <c r="EC573" t="s">
        <v>140</v>
      </c>
      <c r="ED573" t="s">
        <v>140</v>
      </c>
      <c r="EE573" t="s">
        <v>140</v>
      </c>
      <c r="FO573">
        <v>0</v>
      </c>
      <c r="FP573" t="s">
        <v>1611</v>
      </c>
      <c r="FS573" t="s">
        <v>1612</v>
      </c>
      <c r="FT573" t="s">
        <v>144</v>
      </c>
    </row>
    <row r="574" spans="1:179" x14ac:dyDescent="0.2">
      <c r="A574" s="8">
        <v>583</v>
      </c>
      <c r="B574" s="15" t="s">
        <v>2188</v>
      </c>
      <c r="C574" s="1">
        <v>40816</v>
      </c>
      <c r="D574">
        <v>16</v>
      </c>
      <c r="E574">
        <v>23</v>
      </c>
      <c r="F574" s="1">
        <v>40832</v>
      </c>
      <c r="G574" t="s">
        <v>138</v>
      </c>
      <c r="H574">
        <v>65</v>
      </c>
      <c r="I574" t="s">
        <v>141</v>
      </c>
      <c r="J574" t="s">
        <v>144</v>
      </c>
      <c r="K574" t="s">
        <v>142</v>
      </c>
      <c r="L574" t="s">
        <v>142</v>
      </c>
      <c r="M574" t="s">
        <v>144</v>
      </c>
      <c r="N574" t="s">
        <v>144</v>
      </c>
      <c r="O574" t="s">
        <v>144</v>
      </c>
      <c r="P574" t="s">
        <v>144</v>
      </c>
      <c r="Q574" t="s">
        <v>144</v>
      </c>
      <c r="R574" t="s">
        <v>144</v>
      </c>
      <c r="S574" t="s">
        <v>144</v>
      </c>
      <c r="T574" t="s">
        <v>144</v>
      </c>
      <c r="U574" t="s">
        <v>144</v>
      </c>
      <c r="V574" t="s">
        <v>144</v>
      </c>
      <c r="W574" t="s">
        <v>144</v>
      </c>
      <c r="X574" t="s">
        <v>144</v>
      </c>
      <c r="Y574" t="s">
        <v>144</v>
      </c>
      <c r="Z574" t="s">
        <v>1618</v>
      </c>
      <c r="AA574" t="s">
        <v>146</v>
      </c>
      <c r="AB574" t="s">
        <v>140</v>
      </c>
      <c r="AC574" t="s">
        <v>140</v>
      </c>
      <c r="AD574" t="s">
        <v>140</v>
      </c>
      <c r="AE574" t="s">
        <v>140</v>
      </c>
      <c r="AF574" t="s">
        <v>140</v>
      </c>
      <c r="AG574" t="s">
        <v>144</v>
      </c>
      <c r="AH574" t="s">
        <v>144</v>
      </c>
      <c r="AI574" t="s">
        <v>142</v>
      </c>
      <c r="AJ574" t="s">
        <v>144</v>
      </c>
      <c r="AK574" t="s">
        <v>144</v>
      </c>
      <c r="AL574" t="s">
        <v>144</v>
      </c>
      <c r="AM574" t="s">
        <v>144</v>
      </c>
      <c r="AN574" t="s">
        <v>144</v>
      </c>
      <c r="AO574" t="s">
        <v>150</v>
      </c>
      <c r="AP574" t="s">
        <v>1537</v>
      </c>
      <c r="AQ574" t="s">
        <v>144</v>
      </c>
      <c r="AS574" t="s">
        <v>144</v>
      </c>
      <c r="AT574" t="s">
        <v>151</v>
      </c>
      <c r="AU574">
        <v>30</v>
      </c>
      <c r="AV574" t="s">
        <v>144</v>
      </c>
      <c r="AW574" t="s">
        <v>144</v>
      </c>
      <c r="AX574" t="s">
        <v>144</v>
      </c>
      <c r="AY574" t="s">
        <v>144</v>
      </c>
      <c r="AZ574" t="s">
        <v>398</v>
      </c>
      <c r="BA574" t="s">
        <v>144</v>
      </c>
      <c r="BC574" t="s">
        <v>142</v>
      </c>
      <c r="BD574">
        <v>90</v>
      </c>
      <c r="BE574">
        <v>81</v>
      </c>
      <c r="BF574">
        <v>60</v>
      </c>
      <c r="BG574">
        <v>60</v>
      </c>
      <c r="BH574">
        <v>39</v>
      </c>
      <c r="BI574">
        <v>7.47</v>
      </c>
      <c r="BJ574">
        <v>7.27</v>
      </c>
      <c r="BK574" t="s">
        <v>144</v>
      </c>
      <c r="BL574">
        <v>21</v>
      </c>
      <c r="BM574" t="s">
        <v>144</v>
      </c>
      <c r="BP574">
        <v>385</v>
      </c>
      <c r="BQ574">
        <v>18</v>
      </c>
      <c r="BR574" t="s">
        <v>142</v>
      </c>
      <c r="BS574" t="s">
        <v>144</v>
      </c>
      <c r="BT574" t="s">
        <v>144</v>
      </c>
      <c r="BU574">
        <v>3</v>
      </c>
      <c r="CM574" s="4">
        <v>40833.644444444442</v>
      </c>
      <c r="CN574" s="4">
        <v>40834.750694444447</v>
      </c>
      <c r="CQ574" t="s">
        <v>142</v>
      </c>
      <c r="CR574" s="1">
        <v>40832</v>
      </c>
      <c r="CS574" s="2">
        <v>0.9243055555555556</v>
      </c>
      <c r="CT574" t="s">
        <v>142</v>
      </c>
      <c r="CU574" s="1">
        <v>41138</v>
      </c>
      <c r="CV574">
        <v>3</v>
      </c>
      <c r="CW574">
        <v>1</v>
      </c>
      <c r="CX574">
        <v>4</v>
      </c>
      <c r="CY574">
        <v>4</v>
      </c>
      <c r="DA574" t="s">
        <v>144</v>
      </c>
      <c r="DC574" t="s">
        <v>142</v>
      </c>
      <c r="DD574" s="1">
        <v>40833</v>
      </c>
      <c r="DE574" s="2">
        <v>0.70138888888888884</v>
      </c>
      <c r="DF574" t="s">
        <v>142</v>
      </c>
      <c r="DG574" s="1">
        <v>41138</v>
      </c>
      <c r="DH574">
        <v>1</v>
      </c>
      <c r="DI574">
        <v>1</v>
      </c>
      <c r="DJ574">
        <v>3</v>
      </c>
      <c r="DK574">
        <v>3</v>
      </c>
      <c r="DM574" t="s">
        <v>144</v>
      </c>
      <c r="DP574" t="s">
        <v>152</v>
      </c>
      <c r="DX574" t="s">
        <v>140</v>
      </c>
      <c r="DY574" t="s">
        <v>146</v>
      </c>
      <c r="DZ574" t="s">
        <v>140</v>
      </c>
      <c r="EA574" t="s">
        <v>146</v>
      </c>
      <c r="EB574" t="s">
        <v>140</v>
      </c>
      <c r="EC574" t="s">
        <v>140</v>
      </c>
      <c r="ED574" t="s">
        <v>140</v>
      </c>
      <c r="EE574" t="s">
        <v>140</v>
      </c>
      <c r="EG574" t="s">
        <v>163</v>
      </c>
      <c r="EL574" t="s">
        <v>153</v>
      </c>
      <c r="EM574" t="s">
        <v>261</v>
      </c>
      <c r="EW574" t="s">
        <v>153</v>
      </c>
      <c r="EX574" t="s">
        <v>179</v>
      </c>
      <c r="FO574">
        <v>29</v>
      </c>
      <c r="FP574" t="s">
        <v>1611</v>
      </c>
      <c r="FS574" t="s">
        <v>1612</v>
      </c>
      <c r="FT574" t="s">
        <v>144</v>
      </c>
    </row>
    <row r="575" spans="1:179" x14ac:dyDescent="0.2">
      <c r="A575" s="8">
        <v>584</v>
      </c>
      <c r="B575" s="15" t="s">
        <v>2189</v>
      </c>
      <c r="C575" s="1">
        <v>40832</v>
      </c>
      <c r="D575">
        <v>3</v>
      </c>
      <c r="E575">
        <v>19</v>
      </c>
      <c r="F575" s="1">
        <v>40840</v>
      </c>
      <c r="G575" t="s">
        <v>138</v>
      </c>
      <c r="H575">
        <v>63</v>
      </c>
      <c r="I575" t="s">
        <v>139</v>
      </c>
      <c r="J575" t="s">
        <v>144</v>
      </c>
      <c r="K575" t="s">
        <v>142</v>
      </c>
      <c r="L575" t="s">
        <v>142</v>
      </c>
      <c r="M575" t="s">
        <v>144</v>
      </c>
      <c r="N575" t="s">
        <v>142</v>
      </c>
      <c r="O575" t="s">
        <v>144</v>
      </c>
      <c r="P575" t="s">
        <v>144</v>
      </c>
      <c r="Q575" t="s">
        <v>142</v>
      </c>
      <c r="R575" t="s">
        <v>144</v>
      </c>
      <c r="S575" t="s">
        <v>144</v>
      </c>
      <c r="T575" t="s">
        <v>144</v>
      </c>
      <c r="U575" t="s">
        <v>144</v>
      </c>
      <c r="V575" t="s">
        <v>144</v>
      </c>
      <c r="W575" t="s">
        <v>142</v>
      </c>
      <c r="X575" t="s">
        <v>144</v>
      </c>
      <c r="Y575" t="s">
        <v>142</v>
      </c>
      <c r="Z575" t="s">
        <v>1619</v>
      </c>
      <c r="AA575" t="s">
        <v>140</v>
      </c>
      <c r="AB575" t="s">
        <v>146</v>
      </c>
      <c r="AC575" t="s">
        <v>140</v>
      </c>
      <c r="AD575" t="s">
        <v>140</v>
      </c>
      <c r="AE575" t="s">
        <v>140</v>
      </c>
      <c r="AF575" t="s">
        <v>140</v>
      </c>
      <c r="AG575" t="s">
        <v>144</v>
      </c>
      <c r="AH575" t="s">
        <v>142</v>
      </c>
      <c r="AI575" t="s">
        <v>144</v>
      </c>
      <c r="AJ575" t="s">
        <v>144</v>
      </c>
      <c r="AK575" t="s">
        <v>144</v>
      </c>
      <c r="AL575" t="s">
        <v>144</v>
      </c>
      <c r="AM575" t="s">
        <v>144</v>
      </c>
      <c r="AN575" t="s">
        <v>144</v>
      </c>
      <c r="AO575" t="s">
        <v>147</v>
      </c>
      <c r="AQ575" t="s">
        <v>144</v>
      </c>
      <c r="AS575" t="s">
        <v>144</v>
      </c>
      <c r="AT575" t="s">
        <v>151</v>
      </c>
      <c r="AV575" t="s">
        <v>144</v>
      </c>
      <c r="AW575" t="s">
        <v>144</v>
      </c>
      <c r="AX575" t="s">
        <v>144</v>
      </c>
      <c r="AY575" t="s">
        <v>144</v>
      </c>
      <c r="AZ575" t="s">
        <v>398</v>
      </c>
      <c r="BA575" t="s">
        <v>142</v>
      </c>
      <c r="BB575" s="1">
        <v>40835</v>
      </c>
      <c r="BC575" t="s">
        <v>142</v>
      </c>
      <c r="BD575">
        <v>90</v>
      </c>
      <c r="BE575">
        <v>65</v>
      </c>
      <c r="BF575">
        <v>55</v>
      </c>
      <c r="BG575">
        <v>69</v>
      </c>
      <c r="BH575">
        <v>52</v>
      </c>
      <c r="BI575">
        <v>7.32</v>
      </c>
      <c r="BJ575">
        <v>7.21</v>
      </c>
      <c r="BK575" t="s">
        <v>142</v>
      </c>
      <c r="BL575">
        <v>80</v>
      </c>
      <c r="BP575">
        <v>81</v>
      </c>
      <c r="BQ575">
        <v>38</v>
      </c>
      <c r="BR575" t="s">
        <v>142</v>
      </c>
      <c r="BS575" t="s">
        <v>144</v>
      </c>
      <c r="BT575" t="s">
        <v>142</v>
      </c>
      <c r="BU575">
        <v>14</v>
      </c>
      <c r="CM575" s="4">
        <v>40840.84097222222</v>
      </c>
      <c r="CN575" s="4">
        <v>40841.247916666667</v>
      </c>
      <c r="CQ575" t="s">
        <v>142</v>
      </c>
      <c r="CR575" s="1">
        <v>40840</v>
      </c>
      <c r="CS575" s="2">
        <v>0.27430555555555552</v>
      </c>
      <c r="CT575" t="s">
        <v>142</v>
      </c>
      <c r="CU575" s="1">
        <v>41138</v>
      </c>
      <c r="CV575">
        <v>3</v>
      </c>
      <c r="CW575">
        <v>3</v>
      </c>
      <c r="CX575">
        <v>3</v>
      </c>
      <c r="CY575">
        <v>3</v>
      </c>
      <c r="DA575" t="s">
        <v>144</v>
      </c>
      <c r="DC575" t="s">
        <v>142</v>
      </c>
      <c r="DD575" s="1">
        <v>40841</v>
      </c>
      <c r="DE575" s="2">
        <v>0.18263888888888891</v>
      </c>
      <c r="DF575" t="s">
        <v>142</v>
      </c>
      <c r="DG575" s="1">
        <v>41138</v>
      </c>
      <c r="DH575">
        <v>3</v>
      </c>
      <c r="DI575">
        <v>3</v>
      </c>
      <c r="DJ575">
        <v>4</v>
      </c>
      <c r="DK575">
        <v>4</v>
      </c>
      <c r="DM575" t="s">
        <v>144</v>
      </c>
      <c r="DP575" t="s">
        <v>173</v>
      </c>
      <c r="DR575" t="s">
        <v>99</v>
      </c>
      <c r="DS575" t="s">
        <v>1620</v>
      </c>
      <c r="DT575" t="s">
        <v>142</v>
      </c>
      <c r="DU575" t="s">
        <v>142</v>
      </c>
      <c r="DV575" t="s">
        <v>144</v>
      </c>
      <c r="DX575" t="s">
        <v>140</v>
      </c>
      <c r="DY575" t="s">
        <v>146</v>
      </c>
      <c r="DZ575" t="s">
        <v>140</v>
      </c>
      <c r="EA575" t="s">
        <v>140</v>
      </c>
      <c r="EB575" t="s">
        <v>140</v>
      </c>
      <c r="EC575" t="s">
        <v>140</v>
      </c>
      <c r="ED575" t="s">
        <v>140</v>
      </c>
      <c r="EE575" t="s">
        <v>140</v>
      </c>
      <c r="EG575" t="s">
        <v>163</v>
      </c>
      <c r="EL575" t="s">
        <v>163</v>
      </c>
      <c r="FO575">
        <v>360</v>
      </c>
      <c r="FP575" t="s">
        <v>1611</v>
      </c>
      <c r="FS575" t="s">
        <v>1612</v>
      </c>
      <c r="FT575" t="s">
        <v>144</v>
      </c>
    </row>
    <row r="576" spans="1:179" x14ac:dyDescent="0.2">
      <c r="A576" s="8">
        <v>585</v>
      </c>
      <c r="B576" s="15" t="s">
        <v>2190</v>
      </c>
      <c r="C576" s="1">
        <v>40840</v>
      </c>
      <c r="D576">
        <v>15</v>
      </c>
      <c r="E576">
        <v>20</v>
      </c>
      <c r="F576" s="1">
        <v>40840</v>
      </c>
      <c r="G576" t="s">
        <v>138</v>
      </c>
      <c r="H576">
        <v>73</v>
      </c>
      <c r="I576" t="s">
        <v>139</v>
      </c>
      <c r="J576" t="s">
        <v>144</v>
      </c>
      <c r="K576" t="s">
        <v>142</v>
      </c>
      <c r="L576" t="s">
        <v>142</v>
      </c>
      <c r="M576" t="s">
        <v>144</v>
      </c>
      <c r="N576" t="s">
        <v>144</v>
      </c>
      <c r="O576" t="s">
        <v>144</v>
      </c>
      <c r="P576" t="s">
        <v>144</v>
      </c>
      <c r="Q576" t="s">
        <v>142</v>
      </c>
      <c r="R576" t="s">
        <v>144</v>
      </c>
      <c r="S576" t="s">
        <v>144</v>
      </c>
      <c r="T576" t="s">
        <v>144</v>
      </c>
      <c r="U576" t="s">
        <v>144</v>
      </c>
      <c r="V576" t="s">
        <v>144</v>
      </c>
      <c r="W576" t="s">
        <v>144</v>
      </c>
      <c r="X576" t="s">
        <v>144</v>
      </c>
      <c r="Y576" t="s">
        <v>142</v>
      </c>
      <c r="Z576" t="s">
        <v>1621</v>
      </c>
      <c r="AA576" t="s">
        <v>146</v>
      </c>
      <c r="AB576" t="s">
        <v>140</v>
      </c>
      <c r="AC576" t="s">
        <v>140</v>
      </c>
      <c r="AD576" t="s">
        <v>140</v>
      </c>
      <c r="AE576" t="s">
        <v>140</v>
      </c>
      <c r="AF576" t="s">
        <v>140</v>
      </c>
      <c r="AG576" t="s">
        <v>144</v>
      </c>
      <c r="AH576" t="s">
        <v>144</v>
      </c>
      <c r="AI576" t="s">
        <v>144</v>
      </c>
      <c r="AJ576" t="s">
        <v>144</v>
      </c>
      <c r="AK576" t="s">
        <v>144</v>
      </c>
      <c r="AL576" t="s">
        <v>144</v>
      </c>
      <c r="AM576" t="s">
        <v>144</v>
      </c>
      <c r="AN576" t="s">
        <v>144</v>
      </c>
      <c r="AO576" t="s">
        <v>150</v>
      </c>
      <c r="AP576" t="s">
        <v>1622</v>
      </c>
      <c r="AQ576" t="s">
        <v>144</v>
      </c>
      <c r="AS576" t="s">
        <v>144</v>
      </c>
      <c r="AT576" t="s">
        <v>159</v>
      </c>
      <c r="AV576" t="s">
        <v>144</v>
      </c>
      <c r="AW576" t="s">
        <v>144</v>
      </c>
      <c r="AX576" t="s">
        <v>144</v>
      </c>
      <c r="AY576" t="s">
        <v>144</v>
      </c>
      <c r="BA576" t="s">
        <v>142</v>
      </c>
      <c r="BB576" s="1">
        <v>40841</v>
      </c>
      <c r="BC576" t="s">
        <v>142</v>
      </c>
      <c r="BD576">
        <v>182</v>
      </c>
      <c r="BE576">
        <v>159</v>
      </c>
      <c r="BF576">
        <v>30</v>
      </c>
      <c r="BG576">
        <v>31</v>
      </c>
      <c r="BH576">
        <v>30</v>
      </c>
      <c r="BI576">
        <v>7.45</v>
      </c>
      <c r="BJ576">
        <v>7.43</v>
      </c>
      <c r="BK576" t="s">
        <v>142</v>
      </c>
      <c r="BL576">
        <v>100</v>
      </c>
      <c r="BP576">
        <v>159</v>
      </c>
      <c r="BQ576">
        <v>29</v>
      </c>
      <c r="BR576" t="s">
        <v>142</v>
      </c>
      <c r="BS576" t="s">
        <v>144</v>
      </c>
      <c r="BT576" t="s">
        <v>144</v>
      </c>
      <c r="BU576">
        <v>11</v>
      </c>
      <c r="CM576" s="4">
        <v>40841.1875</v>
      </c>
      <c r="CN576" s="4">
        <v>40842.177083333336</v>
      </c>
      <c r="CQ576" t="s">
        <v>142</v>
      </c>
      <c r="CR576" s="1">
        <v>40840</v>
      </c>
      <c r="CS576" s="2">
        <v>0.70277777777777783</v>
      </c>
      <c r="CT576" t="s">
        <v>142</v>
      </c>
      <c r="CU576" s="1">
        <v>41138</v>
      </c>
      <c r="CV576">
        <v>3</v>
      </c>
      <c r="CW576">
        <v>3</v>
      </c>
      <c r="CX576">
        <v>3</v>
      </c>
      <c r="CY576">
        <v>4</v>
      </c>
      <c r="DA576" t="s">
        <v>144</v>
      </c>
      <c r="DC576" t="s">
        <v>142</v>
      </c>
      <c r="DD576" s="1">
        <v>40841</v>
      </c>
      <c r="DE576" s="2">
        <v>0.20833333333333334</v>
      </c>
      <c r="DF576" t="s">
        <v>142</v>
      </c>
      <c r="DG576" s="1">
        <v>41138</v>
      </c>
      <c r="DH576">
        <v>3</v>
      </c>
      <c r="DI576">
        <v>1</v>
      </c>
      <c r="DJ576">
        <v>4</v>
      </c>
      <c r="DK576">
        <v>4</v>
      </c>
      <c r="DM576" t="s">
        <v>144</v>
      </c>
      <c r="DP576" t="s">
        <v>173</v>
      </c>
      <c r="DR576" t="s">
        <v>99</v>
      </c>
      <c r="DS576" t="s">
        <v>1620</v>
      </c>
      <c r="DT576" t="s">
        <v>144</v>
      </c>
      <c r="DU576" t="s">
        <v>144</v>
      </c>
      <c r="DV576" t="s">
        <v>144</v>
      </c>
      <c r="DX576" t="s">
        <v>140</v>
      </c>
      <c r="DY576" t="s">
        <v>146</v>
      </c>
      <c r="DZ576" t="s">
        <v>140</v>
      </c>
      <c r="EA576" t="s">
        <v>140</v>
      </c>
      <c r="EB576" t="s">
        <v>140</v>
      </c>
      <c r="EC576" t="s">
        <v>140</v>
      </c>
      <c r="ED576" t="s">
        <v>140</v>
      </c>
      <c r="EE576" t="s">
        <v>140</v>
      </c>
      <c r="EG576" t="s">
        <v>163</v>
      </c>
      <c r="EL576" t="s">
        <v>163</v>
      </c>
      <c r="FO576">
        <v>96</v>
      </c>
      <c r="FP576" t="s">
        <v>583</v>
      </c>
      <c r="FT576" t="s">
        <v>142</v>
      </c>
      <c r="FU576" s="1">
        <v>40845</v>
      </c>
      <c r="FV576" t="s">
        <v>568</v>
      </c>
      <c r="FW576" t="s">
        <v>142</v>
      </c>
    </row>
    <row r="577" spans="1:179" x14ac:dyDescent="0.2">
      <c r="A577" s="8">
        <v>586</v>
      </c>
      <c r="B577" s="15" t="s">
        <v>2191</v>
      </c>
      <c r="C577" s="1">
        <v>40855</v>
      </c>
      <c r="D577">
        <v>19</v>
      </c>
      <c r="E577">
        <v>22</v>
      </c>
      <c r="F577" s="1">
        <v>40855</v>
      </c>
      <c r="G577" t="s">
        <v>138</v>
      </c>
      <c r="H577">
        <v>57</v>
      </c>
      <c r="I577" t="s">
        <v>139</v>
      </c>
      <c r="J577" t="s">
        <v>144</v>
      </c>
      <c r="K577" t="s">
        <v>142</v>
      </c>
      <c r="L577" t="s">
        <v>142</v>
      </c>
      <c r="M577" t="s">
        <v>144</v>
      </c>
      <c r="N577" t="s">
        <v>144</v>
      </c>
      <c r="O577" t="s">
        <v>144</v>
      </c>
      <c r="P577" t="s">
        <v>144</v>
      </c>
      <c r="Q577" t="s">
        <v>142</v>
      </c>
      <c r="R577" t="s">
        <v>144</v>
      </c>
      <c r="S577" t="s">
        <v>144</v>
      </c>
      <c r="T577" t="s">
        <v>144</v>
      </c>
      <c r="U577" t="s">
        <v>144</v>
      </c>
      <c r="V577" t="s">
        <v>144</v>
      </c>
      <c r="W577" t="s">
        <v>142</v>
      </c>
      <c r="X577" t="s">
        <v>144</v>
      </c>
      <c r="Y577" t="s">
        <v>144</v>
      </c>
      <c r="Z577" t="s">
        <v>1623</v>
      </c>
      <c r="AA577" t="s">
        <v>146</v>
      </c>
      <c r="AB577" t="s">
        <v>140</v>
      </c>
      <c r="AC577" t="s">
        <v>140</v>
      </c>
      <c r="AD577" t="s">
        <v>140</v>
      </c>
      <c r="AE577" t="s">
        <v>140</v>
      </c>
      <c r="AF577" t="s">
        <v>140</v>
      </c>
      <c r="AG577" t="s">
        <v>144</v>
      </c>
      <c r="AH577" t="s">
        <v>144</v>
      </c>
      <c r="AI577" t="s">
        <v>144</v>
      </c>
      <c r="AJ577" t="s">
        <v>144</v>
      </c>
      <c r="AK577" t="s">
        <v>144</v>
      </c>
      <c r="AL577" t="s">
        <v>142</v>
      </c>
      <c r="AM577" t="s">
        <v>144</v>
      </c>
      <c r="AN577" t="s">
        <v>144</v>
      </c>
      <c r="AO577" t="s">
        <v>561</v>
      </c>
      <c r="AP577" t="s">
        <v>1624</v>
      </c>
      <c r="AQ577" t="s">
        <v>144</v>
      </c>
      <c r="AS577" t="s">
        <v>142</v>
      </c>
      <c r="AT577" t="s">
        <v>159</v>
      </c>
      <c r="AV577" t="s">
        <v>144</v>
      </c>
      <c r="AW577" t="s">
        <v>144</v>
      </c>
      <c r="AX577" t="s">
        <v>144</v>
      </c>
      <c r="AY577" t="s">
        <v>144</v>
      </c>
      <c r="AZ577" t="s">
        <v>398</v>
      </c>
      <c r="BA577" t="s">
        <v>144</v>
      </c>
      <c r="BC577" t="s">
        <v>142</v>
      </c>
      <c r="BD577">
        <v>106</v>
      </c>
      <c r="BE577">
        <v>66</v>
      </c>
      <c r="BF577">
        <v>28</v>
      </c>
      <c r="BG577">
        <v>33</v>
      </c>
      <c r="BH577">
        <v>28</v>
      </c>
      <c r="BI577">
        <v>7.45</v>
      </c>
      <c r="BJ577">
        <v>7.4</v>
      </c>
      <c r="BK577" t="s">
        <v>144</v>
      </c>
      <c r="BL577">
        <v>100</v>
      </c>
      <c r="BM577" t="s">
        <v>142</v>
      </c>
      <c r="BN577">
        <v>100</v>
      </c>
      <c r="BP577">
        <v>66</v>
      </c>
      <c r="BQ577">
        <v>22</v>
      </c>
      <c r="BR577" t="s">
        <v>142</v>
      </c>
      <c r="BS577" t="s">
        <v>144</v>
      </c>
      <c r="BT577" t="s">
        <v>144</v>
      </c>
      <c r="BU577">
        <v>7</v>
      </c>
      <c r="CM577" s="4">
        <v>40855.827777777777</v>
      </c>
      <c r="CN577" s="4">
        <v>40856.445138888892</v>
      </c>
      <c r="CQ577" t="s">
        <v>142</v>
      </c>
      <c r="CR577" s="1">
        <v>40855</v>
      </c>
      <c r="CS577" s="2">
        <v>0.83263888888888893</v>
      </c>
      <c r="CT577" t="s">
        <v>142</v>
      </c>
      <c r="CU577" s="1">
        <v>41138</v>
      </c>
      <c r="CV577">
        <v>3</v>
      </c>
      <c r="CW577">
        <v>3</v>
      </c>
      <c r="CX577">
        <v>3</v>
      </c>
      <c r="CY577">
        <v>3</v>
      </c>
      <c r="DA577" t="s">
        <v>144</v>
      </c>
      <c r="DC577" t="s">
        <v>144</v>
      </c>
      <c r="DM577" t="s">
        <v>144</v>
      </c>
      <c r="DP577" t="s">
        <v>173</v>
      </c>
      <c r="DR577" t="s">
        <v>99</v>
      </c>
      <c r="DS577" t="s">
        <v>1620</v>
      </c>
      <c r="DT577" t="s">
        <v>144</v>
      </c>
      <c r="DU577" t="s">
        <v>144</v>
      </c>
      <c r="DV577" t="s">
        <v>142</v>
      </c>
      <c r="DW577" t="s">
        <v>1625</v>
      </c>
      <c r="DX577" t="s">
        <v>140</v>
      </c>
      <c r="DY577" t="s">
        <v>146</v>
      </c>
      <c r="DZ577" t="s">
        <v>140</v>
      </c>
      <c r="EA577" t="s">
        <v>140</v>
      </c>
      <c r="EB577" t="s">
        <v>140</v>
      </c>
      <c r="EC577" t="s">
        <v>140</v>
      </c>
      <c r="ED577" t="s">
        <v>140</v>
      </c>
      <c r="EE577" t="s">
        <v>140</v>
      </c>
      <c r="EG577" t="s">
        <v>163</v>
      </c>
      <c r="EL577" t="s">
        <v>163</v>
      </c>
      <c r="FO577">
        <v>240</v>
      </c>
      <c r="FP577" t="s">
        <v>583</v>
      </c>
      <c r="FT577" t="s">
        <v>142</v>
      </c>
      <c r="FU577" s="1">
        <v>40874</v>
      </c>
      <c r="FW577" t="s">
        <v>142</v>
      </c>
    </row>
    <row r="578" spans="1:179" x14ac:dyDescent="0.2">
      <c r="A578" s="8">
        <v>587</v>
      </c>
      <c r="B578" s="15" t="s">
        <v>2192</v>
      </c>
      <c r="C578" s="1">
        <v>40862</v>
      </c>
      <c r="D578">
        <v>11</v>
      </c>
      <c r="E578">
        <v>17</v>
      </c>
      <c r="F578" s="1">
        <v>40862</v>
      </c>
      <c r="G578" t="s">
        <v>143</v>
      </c>
      <c r="H578">
        <v>49</v>
      </c>
      <c r="I578" t="s">
        <v>141</v>
      </c>
      <c r="J578" t="s">
        <v>144</v>
      </c>
      <c r="K578" t="s">
        <v>144</v>
      </c>
      <c r="L578" t="s">
        <v>144</v>
      </c>
      <c r="M578" t="s">
        <v>144</v>
      </c>
      <c r="N578" t="s">
        <v>144</v>
      </c>
      <c r="O578" t="s">
        <v>144</v>
      </c>
      <c r="P578" t="s">
        <v>144</v>
      </c>
      <c r="Q578" t="s">
        <v>144</v>
      </c>
      <c r="R578" t="s">
        <v>144</v>
      </c>
      <c r="S578" t="s">
        <v>144</v>
      </c>
      <c r="T578" t="s">
        <v>144</v>
      </c>
      <c r="U578" t="s">
        <v>144</v>
      </c>
      <c r="V578" t="s">
        <v>144</v>
      </c>
      <c r="W578" t="s">
        <v>142</v>
      </c>
      <c r="X578" t="s">
        <v>144</v>
      </c>
      <c r="Y578" t="s">
        <v>144</v>
      </c>
      <c r="Z578" t="s">
        <v>1626</v>
      </c>
      <c r="AA578" t="s">
        <v>146</v>
      </c>
      <c r="AB578" t="s">
        <v>140</v>
      </c>
      <c r="AC578" t="s">
        <v>140</v>
      </c>
      <c r="AD578" t="s">
        <v>140</v>
      </c>
      <c r="AE578" t="s">
        <v>140</v>
      </c>
      <c r="AF578" t="s">
        <v>140</v>
      </c>
      <c r="AG578" t="s">
        <v>142</v>
      </c>
      <c r="AH578" t="s">
        <v>144</v>
      </c>
      <c r="AI578" t="s">
        <v>144</v>
      </c>
      <c r="AJ578" t="s">
        <v>144</v>
      </c>
      <c r="AK578" t="s">
        <v>144</v>
      </c>
      <c r="AL578" t="s">
        <v>144</v>
      </c>
      <c r="AM578" t="s">
        <v>144</v>
      </c>
      <c r="AN578" t="s">
        <v>144</v>
      </c>
      <c r="AO578" t="s">
        <v>147</v>
      </c>
      <c r="AQ578" t="s">
        <v>144</v>
      </c>
      <c r="AS578" t="s">
        <v>144</v>
      </c>
      <c r="AT578" t="s">
        <v>159</v>
      </c>
      <c r="AV578" t="s">
        <v>144</v>
      </c>
      <c r="AW578" t="s">
        <v>144</v>
      </c>
      <c r="AX578" t="s">
        <v>144</v>
      </c>
      <c r="AY578" t="s">
        <v>144</v>
      </c>
      <c r="BA578" t="s">
        <v>144</v>
      </c>
      <c r="BC578" t="s">
        <v>142</v>
      </c>
      <c r="BD578">
        <v>139</v>
      </c>
      <c r="BE578">
        <v>113</v>
      </c>
      <c r="BF578">
        <v>26</v>
      </c>
      <c r="BG578">
        <v>26</v>
      </c>
      <c r="BH578">
        <v>23</v>
      </c>
      <c r="BI578">
        <v>7.4</v>
      </c>
      <c r="BJ578">
        <v>7.37</v>
      </c>
      <c r="BK578" t="s">
        <v>144</v>
      </c>
      <c r="BL578">
        <v>21</v>
      </c>
      <c r="BM578" t="s">
        <v>144</v>
      </c>
      <c r="BP578">
        <v>538</v>
      </c>
      <c r="BQ578">
        <v>9</v>
      </c>
      <c r="BR578" t="s">
        <v>142</v>
      </c>
      <c r="BS578" t="s">
        <v>144</v>
      </c>
      <c r="BT578" t="s">
        <v>144</v>
      </c>
      <c r="BU578">
        <v>1</v>
      </c>
      <c r="CM578" s="4">
        <v>40862.527777777781</v>
      </c>
      <c r="CN578" s="4">
        <v>40863.527777777781</v>
      </c>
      <c r="CQ578" t="s">
        <v>142</v>
      </c>
      <c r="CR578" s="1">
        <v>40862</v>
      </c>
      <c r="CS578" s="2">
        <v>0.57361111111111118</v>
      </c>
      <c r="CT578" t="s">
        <v>142</v>
      </c>
      <c r="CU578" s="1">
        <v>41138</v>
      </c>
      <c r="CV578">
        <v>0</v>
      </c>
      <c r="CW578">
        <v>0</v>
      </c>
      <c r="CX578">
        <v>0</v>
      </c>
      <c r="CY578">
        <v>0</v>
      </c>
      <c r="CZ578" t="s">
        <v>1627</v>
      </c>
      <c r="DA578" t="s">
        <v>144</v>
      </c>
      <c r="DC578" t="s">
        <v>144</v>
      </c>
      <c r="DM578" t="s">
        <v>144</v>
      </c>
      <c r="DP578" t="s">
        <v>152</v>
      </c>
      <c r="DR578" t="s">
        <v>1628</v>
      </c>
      <c r="DX578" t="s">
        <v>140</v>
      </c>
      <c r="DY578" t="s">
        <v>140</v>
      </c>
      <c r="DZ578" t="s">
        <v>140</v>
      </c>
      <c r="EA578" t="s">
        <v>146</v>
      </c>
      <c r="EB578" t="s">
        <v>140</v>
      </c>
      <c r="EC578" t="s">
        <v>140</v>
      </c>
      <c r="ED578" t="s">
        <v>140</v>
      </c>
      <c r="EE578" t="s">
        <v>140</v>
      </c>
      <c r="EG578" t="s">
        <v>163</v>
      </c>
      <c r="EW578" t="s">
        <v>153</v>
      </c>
      <c r="EX578" t="s">
        <v>179</v>
      </c>
      <c r="FO578">
        <v>0</v>
      </c>
      <c r="FP578" t="s">
        <v>1611</v>
      </c>
      <c r="FS578" t="s">
        <v>1629</v>
      </c>
      <c r="FT578" t="s">
        <v>144</v>
      </c>
    </row>
    <row r="579" spans="1:179" x14ac:dyDescent="0.2">
      <c r="A579" s="8">
        <v>588</v>
      </c>
      <c r="B579" s="15" t="s">
        <v>2193</v>
      </c>
      <c r="C579" s="1">
        <v>40862</v>
      </c>
      <c r="D579">
        <v>12</v>
      </c>
      <c r="E579">
        <v>2</v>
      </c>
      <c r="F579" s="1">
        <v>40863</v>
      </c>
      <c r="G579" t="s">
        <v>138</v>
      </c>
      <c r="H579">
        <v>69</v>
      </c>
      <c r="I579" t="s">
        <v>141</v>
      </c>
      <c r="J579" t="s">
        <v>144</v>
      </c>
      <c r="K579" t="s">
        <v>142</v>
      </c>
      <c r="L579" t="s">
        <v>144</v>
      </c>
      <c r="M579" t="s">
        <v>144</v>
      </c>
      <c r="N579" t="s">
        <v>144</v>
      </c>
      <c r="O579" t="s">
        <v>144</v>
      </c>
      <c r="P579" t="s">
        <v>144</v>
      </c>
      <c r="Q579" t="s">
        <v>144</v>
      </c>
      <c r="R579" t="s">
        <v>144</v>
      </c>
      <c r="S579" t="s">
        <v>144</v>
      </c>
      <c r="T579" t="s">
        <v>144</v>
      </c>
      <c r="U579" t="s">
        <v>144</v>
      </c>
      <c r="V579" t="s">
        <v>144</v>
      </c>
      <c r="W579" t="s">
        <v>144</v>
      </c>
      <c r="X579" t="s">
        <v>144</v>
      </c>
      <c r="Y579" t="s">
        <v>144</v>
      </c>
      <c r="Z579" t="s">
        <v>1630</v>
      </c>
      <c r="AA579" t="s">
        <v>140</v>
      </c>
      <c r="AB579" t="s">
        <v>146</v>
      </c>
      <c r="AC579" t="s">
        <v>140</v>
      </c>
      <c r="AD579" t="s">
        <v>146</v>
      </c>
      <c r="AE579" t="s">
        <v>140</v>
      </c>
      <c r="AF579" t="s">
        <v>140</v>
      </c>
      <c r="AG579" t="s">
        <v>144</v>
      </c>
      <c r="AH579" t="s">
        <v>144</v>
      </c>
      <c r="AI579" t="s">
        <v>144</v>
      </c>
      <c r="AJ579" t="s">
        <v>144</v>
      </c>
      <c r="AK579" t="s">
        <v>144</v>
      </c>
      <c r="AL579" t="s">
        <v>144</v>
      </c>
      <c r="AM579" t="s">
        <v>144</v>
      </c>
      <c r="AN579" t="s">
        <v>144</v>
      </c>
      <c r="AO579" t="s">
        <v>150</v>
      </c>
      <c r="AP579" t="s">
        <v>1631</v>
      </c>
      <c r="AQ579" t="s">
        <v>144</v>
      </c>
      <c r="AS579" t="s">
        <v>144</v>
      </c>
      <c r="AT579" t="s">
        <v>151</v>
      </c>
      <c r="AV579" t="s">
        <v>144</v>
      </c>
      <c r="AW579" t="s">
        <v>144</v>
      </c>
      <c r="AX579" t="s">
        <v>144</v>
      </c>
      <c r="AY579" t="s">
        <v>144</v>
      </c>
      <c r="BA579" t="s">
        <v>144</v>
      </c>
      <c r="BC579" t="s">
        <v>142</v>
      </c>
      <c r="BD579">
        <v>81</v>
      </c>
      <c r="BE579">
        <v>81</v>
      </c>
      <c r="BF579">
        <v>53</v>
      </c>
      <c r="BG579">
        <v>53</v>
      </c>
      <c r="BH579">
        <v>53</v>
      </c>
      <c r="BI579">
        <v>7.34</v>
      </c>
      <c r="BJ579">
        <v>7.34</v>
      </c>
      <c r="BK579" t="s">
        <v>144</v>
      </c>
      <c r="BL579">
        <v>40</v>
      </c>
      <c r="BM579" t="s">
        <v>142</v>
      </c>
      <c r="BN579">
        <v>80</v>
      </c>
      <c r="BP579">
        <v>202</v>
      </c>
      <c r="BQ579">
        <v>12</v>
      </c>
      <c r="BR579" t="s">
        <v>142</v>
      </c>
      <c r="BS579" t="s">
        <v>144</v>
      </c>
      <c r="BT579" t="s">
        <v>144</v>
      </c>
      <c r="BU579">
        <v>2</v>
      </c>
      <c r="CM579" s="4">
        <v>40862.847916666666</v>
      </c>
      <c r="CN579" s="4">
        <v>40863.181250000001</v>
      </c>
      <c r="CQ579" t="s">
        <v>142</v>
      </c>
      <c r="CR579" s="1">
        <v>40862</v>
      </c>
      <c r="CS579" s="2">
        <v>0.80902777777777779</v>
      </c>
      <c r="CT579" t="s">
        <v>142</v>
      </c>
      <c r="CU579" s="1">
        <v>41138</v>
      </c>
      <c r="CV579">
        <v>3</v>
      </c>
      <c r="CW579">
        <v>3</v>
      </c>
      <c r="CX579">
        <v>3</v>
      </c>
      <c r="CY579">
        <v>3</v>
      </c>
      <c r="DA579" t="s">
        <v>144</v>
      </c>
      <c r="DC579" t="s">
        <v>144</v>
      </c>
      <c r="DM579" t="s">
        <v>142</v>
      </c>
      <c r="DN579" s="1">
        <v>40863</v>
      </c>
      <c r="DP579" t="s">
        <v>152</v>
      </c>
      <c r="DR579" t="s">
        <v>1632</v>
      </c>
      <c r="DX579" t="s">
        <v>146</v>
      </c>
      <c r="DY579" t="s">
        <v>146</v>
      </c>
      <c r="DZ579" t="s">
        <v>140</v>
      </c>
      <c r="EA579" t="s">
        <v>140</v>
      </c>
      <c r="EB579" t="s">
        <v>140</v>
      </c>
      <c r="EC579" t="s">
        <v>140</v>
      </c>
      <c r="ED579" t="s">
        <v>140</v>
      </c>
      <c r="EE579" t="s">
        <v>140</v>
      </c>
      <c r="EG579" t="s">
        <v>153</v>
      </c>
      <c r="EH579" t="s">
        <v>367</v>
      </c>
      <c r="EL579" t="s">
        <v>163</v>
      </c>
      <c r="FO579">
        <v>0</v>
      </c>
      <c r="FP579" t="s">
        <v>1611</v>
      </c>
      <c r="FS579" t="s">
        <v>1612</v>
      </c>
      <c r="FT579" t="s">
        <v>144</v>
      </c>
    </row>
    <row r="580" spans="1:179" x14ac:dyDescent="0.2">
      <c r="A580" s="8">
        <v>589</v>
      </c>
      <c r="B580" s="15" t="s">
        <v>2194</v>
      </c>
      <c r="C580" s="1">
        <v>40862</v>
      </c>
      <c r="D580">
        <v>12</v>
      </c>
      <c r="E580">
        <v>16</v>
      </c>
      <c r="F580" s="1">
        <v>40862</v>
      </c>
      <c r="G580" t="s">
        <v>138</v>
      </c>
      <c r="H580">
        <v>63</v>
      </c>
      <c r="I580" t="s">
        <v>141</v>
      </c>
      <c r="J580" t="s">
        <v>144</v>
      </c>
      <c r="K580" t="s">
        <v>142</v>
      </c>
      <c r="L580" t="s">
        <v>142</v>
      </c>
      <c r="M580" t="s">
        <v>144</v>
      </c>
      <c r="N580" t="s">
        <v>144</v>
      </c>
      <c r="O580" t="s">
        <v>144</v>
      </c>
      <c r="P580" t="s">
        <v>144</v>
      </c>
      <c r="Q580" t="s">
        <v>142</v>
      </c>
      <c r="R580" t="s">
        <v>144</v>
      </c>
      <c r="S580" t="s">
        <v>144</v>
      </c>
      <c r="T580" t="s">
        <v>144</v>
      </c>
      <c r="U580" t="s">
        <v>144</v>
      </c>
      <c r="V580" t="s">
        <v>144</v>
      </c>
      <c r="W580" t="s">
        <v>142</v>
      </c>
      <c r="X580" t="s">
        <v>142</v>
      </c>
      <c r="Y580" t="s">
        <v>142</v>
      </c>
      <c r="Z580" t="s">
        <v>1633</v>
      </c>
      <c r="AA580" t="s">
        <v>140</v>
      </c>
      <c r="AB580" t="s">
        <v>146</v>
      </c>
      <c r="AC580" t="s">
        <v>140</v>
      </c>
      <c r="AD580" t="s">
        <v>140</v>
      </c>
      <c r="AE580" t="s">
        <v>140</v>
      </c>
      <c r="AF580" t="s">
        <v>140</v>
      </c>
      <c r="AG580" t="s">
        <v>144</v>
      </c>
      <c r="AH580" t="s">
        <v>142</v>
      </c>
      <c r="AI580" t="s">
        <v>144</v>
      </c>
      <c r="AJ580" t="s">
        <v>144</v>
      </c>
      <c r="AK580" t="s">
        <v>144</v>
      </c>
      <c r="AL580" t="s">
        <v>144</v>
      </c>
      <c r="AM580" t="s">
        <v>144</v>
      </c>
      <c r="AN580" t="s">
        <v>144</v>
      </c>
      <c r="AO580" t="s">
        <v>147</v>
      </c>
      <c r="AQ580" t="s">
        <v>144</v>
      </c>
      <c r="AS580" t="s">
        <v>144</v>
      </c>
      <c r="AT580" t="s">
        <v>156</v>
      </c>
      <c r="AV580" t="s">
        <v>144</v>
      </c>
      <c r="AW580" t="s">
        <v>144</v>
      </c>
      <c r="AX580" t="s">
        <v>144</v>
      </c>
      <c r="AY580" t="s">
        <v>144</v>
      </c>
      <c r="BA580" t="s">
        <v>142</v>
      </c>
      <c r="BB580" s="1">
        <v>40863</v>
      </c>
      <c r="BC580" t="s">
        <v>142</v>
      </c>
      <c r="BD580">
        <v>86</v>
      </c>
      <c r="BE580">
        <v>73</v>
      </c>
      <c r="BF580">
        <v>30</v>
      </c>
      <c r="BG580">
        <v>30</v>
      </c>
      <c r="BH580">
        <v>24</v>
      </c>
      <c r="BI580">
        <v>7.34</v>
      </c>
      <c r="BJ580">
        <v>7.25</v>
      </c>
      <c r="BK580" t="s">
        <v>142</v>
      </c>
      <c r="BL580">
        <v>100</v>
      </c>
      <c r="BN580">
        <v>50</v>
      </c>
      <c r="BP580">
        <v>73</v>
      </c>
      <c r="BQ580">
        <v>34</v>
      </c>
      <c r="BR580" t="s">
        <v>142</v>
      </c>
      <c r="BS580" t="s">
        <v>144</v>
      </c>
      <c r="BT580" t="s">
        <v>144</v>
      </c>
      <c r="BU580">
        <v>10</v>
      </c>
      <c r="CM580" s="4">
        <v>40864.261805555558</v>
      </c>
      <c r="CN580" s="4">
        <v>40865.17291666667</v>
      </c>
      <c r="CQ580" t="s">
        <v>142</v>
      </c>
      <c r="CR580" s="1">
        <v>40862</v>
      </c>
      <c r="CS580" s="2">
        <v>0.55486111111111114</v>
      </c>
      <c r="CT580" t="s">
        <v>142</v>
      </c>
      <c r="CU580" s="1">
        <v>41138</v>
      </c>
      <c r="CV580">
        <v>3</v>
      </c>
      <c r="CW580">
        <v>3</v>
      </c>
      <c r="CX580">
        <v>3</v>
      </c>
      <c r="CY580">
        <v>3</v>
      </c>
      <c r="DA580" t="s">
        <v>144</v>
      </c>
      <c r="DC580" t="s">
        <v>142</v>
      </c>
      <c r="DD580" s="1">
        <v>40863</v>
      </c>
      <c r="DE580" s="2">
        <v>0.5229166666666667</v>
      </c>
      <c r="DF580" t="s">
        <v>142</v>
      </c>
      <c r="DG580" s="1">
        <v>41138</v>
      </c>
      <c r="DH580">
        <v>3</v>
      </c>
      <c r="DI580">
        <v>3</v>
      </c>
      <c r="DJ580">
        <v>3</v>
      </c>
      <c r="DK580">
        <v>4</v>
      </c>
      <c r="DL580" t="s">
        <v>1634</v>
      </c>
      <c r="DM580" t="s">
        <v>144</v>
      </c>
      <c r="DP580" t="s">
        <v>173</v>
      </c>
      <c r="DR580" t="s">
        <v>99</v>
      </c>
      <c r="DS580" t="s">
        <v>1614</v>
      </c>
      <c r="DT580" t="s">
        <v>144</v>
      </c>
      <c r="DU580" t="s">
        <v>144</v>
      </c>
      <c r="DV580" t="s">
        <v>144</v>
      </c>
      <c r="DX580" t="s">
        <v>140</v>
      </c>
      <c r="DY580" t="s">
        <v>146</v>
      </c>
      <c r="DZ580" t="s">
        <v>146</v>
      </c>
      <c r="EA580" t="s">
        <v>140</v>
      </c>
      <c r="EB580" t="s">
        <v>140</v>
      </c>
      <c r="EC580" t="s">
        <v>140</v>
      </c>
      <c r="ED580" t="s">
        <v>140</v>
      </c>
      <c r="EE580" t="s">
        <v>140</v>
      </c>
      <c r="EG580" t="s">
        <v>153</v>
      </c>
      <c r="EH580" t="s">
        <v>209</v>
      </c>
      <c r="EI580" t="s">
        <v>182</v>
      </c>
      <c r="EL580" t="s">
        <v>163</v>
      </c>
      <c r="EQ580" t="s">
        <v>163</v>
      </c>
      <c r="FO580">
        <v>192</v>
      </c>
      <c r="FP580" t="s">
        <v>583</v>
      </c>
      <c r="FT580" t="s">
        <v>142</v>
      </c>
      <c r="FU580" s="1">
        <v>40873</v>
      </c>
      <c r="FV580" t="s">
        <v>152</v>
      </c>
      <c r="FW580" t="s">
        <v>142</v>
      </c>
    </row>
    <row r="581" spans="1:179" x14ac:dyDescent="0.2">
      <c r="A581" s="8">
        <v>590</v>
      </c>
      <c r="B581" s="15" t="s">
        <v>2195</v>
      </c>
      <c r="C581" s="1">
        <v>40938</v>
      </c>
      <c r="D581">
        <v>23</v>
      </c>
      <c r="E581">
        <v>23</v>
      </c>
      <c r="F581" s="1">
        <v>40938</v>
      </c>
      <c r="G581" t="s">
        <v>138</v>
      </c>
      <c r="H581">
        <v>80</v>
      </c>
      <c r="I581" t="s">
        <v>141</v>
      </c>
      <c r="J581" t="s">
        <v>144</v>
      </c>
      <c r="K581" t="s">
        <v>142</v>
      </c>
      <c r="L581" t="s">
        <v>144</v>
      </c>
      <c r="M581" t="s">
        <v>144</v>
      </c>
      <c r="N581" t="s">
        <v>144</v>
      </c>
      <c r="O581" t="s">
        <v>144</v>
      </c>
      <c r="P581" t="s">
        <v>144</v>
      </c>
      <c r="Q581" t="s">
        <v>142</v>
      </c>
      <c r="R581" t="s">
        <v>144</v>
      </c>
      <c r="S581" t="s">
        <v>142</v>
      </c>
      <c r="T581" t="s">
        <v>144</v>
      </c>
      <c r="U581" t="s">
        <v>144</v>
      </c>
      <c r="V581" t="s">
        <v>144</v>
      </c>
      <c r="W581" t="s">
        <v>142</v>
      </c>
      <c r="X581" t="s">
        <v>142</v>
      </c>
      <c r="Y581" t="s">
        <v>144</v>
      </c>
      <c r="Z581" t="s">
        <v>1635</v>
      </c>
      <c r="AA581" t="s">
        <v>140</v>
      </c>
      <c r="AB581" t="s">
        <v>146</v>
      </c>
      <c r="AC581" t="s">
        <v>140</v>
      </c>
      <c r="AD581" t="s">
        <v>140</v>
      </c>
      <c r="AE581" t="s">
        <v>140</v>
      </c>
      <c r="AF581" t="s">
        <v>140</v>
      </c>
      <c r="AG581" t="s">
        <v>144</v>
      </c>
      <c r="AH581" t="s">
        <v>144</v>
      </c>
      <c r="AI581" t="s">
        <v>144</v>
      </c>
      <c r="AJ581" t="s">
        <v>144</v>
      </c>
      <c r="AK581" t="s">
        <v>144</v>
      </c>
      <c r="AL581" t="s">
        <v>144</v>
      </c>
      <c r="AM581" t="s">
        <v>144</v>
      </c>
      <c r="AN581" t="s">
        <v>144</v>
      </c>
      <c r="AO581" t="s">
        <v>147</v>
      </c>
      <c r="AQ581" t="s">
        <v>144</v>
      </c>
      <c r="AS581" t="s">
        <v>144</v>
      </c>
      <c r="AT581" t="s">
        <v>159</v>
      </c>
      <c r="AV581" t="s">
        <v>144</v>
      </c>
      <c r="AW581" t="s">
        <v>144</v>
      </c>
      <c r="AX581" t="s">
        <v>144</v>
      </c>
      <c r="AY581" t="s">
        <v>144</v>
      </c>
      <c r="BA581" t="s">
        <v>142</v>
      </c>
      <c r="BB581" s="1">
        <v>40938</v>
      </c>
      <c r="BC581" t="s">
        <v>142</v>
      </c>
      <c r="BD581">
        <v>149</v>
      </c>
      <c r="BE581">
        <v>110</v>
      </c>
      <c r="BF581">
        <v>28</v>
      </c>
      <c r="BG581">
        <v>34</v>
      </c>
      <c r="BH581">
        <v>28</v>
      </c>
      <c r="BI581">
        <v>7.4</v>
      </c>
      <c r="BJ581">
        <v>7.32</v>
      </c>
      <c r="BK581" t="s">
        <v>142</v>
      </c>
      <c r="BL581">
        <v>50</v>
      </c>
      <c r="BN581">
        <v>50</v>
      </c>
      <c r="BP581">
        <v>220</v>
      </c>
      <c r="BQ581">
        <v>28</v>
      </c>
      <c r="BR581" t="s">
        <v>142</v>
      </c>
      <c r="BS581" t="s">
        <v>142</v>
      </c>
      <c r="BT581" t="s">
        <v>144</v>
      </c>
      <c r="BU581">
        <v>9</v>
      </c>
      <c r="CM581" s="4">
        <v>40938.992361111108</v>
      </c>
      <c r="CN581" s="4">
        <v>40939.461111111108</v>
      </c>
      <c r="CQ581" t="s">
        <v>142</v>
      </c>
      <c r="CR581" s="1">
        <v>40939</v>
      </c>
      <c r="CS581" s="2">
        <v>1.3194444444444444E-2</v>
      </c>
      <c r="CT581" t="s">
        <v>142</v>
      </c>
      <c r="CU581" s="1">
        <v>41138</v>
      </c>
      <c r="CV581">
        <v>1</v>
      </c>
      <c r="CW581">
        <v>0</v>
      </c>
      <c r="CX581">
        <v>0</v>
      </c>
      <c r="CY581">
        <v>2</v>
      </c>
      <c r="DA581" t="s">
        <v>144</v>
      </c>
      <c r="DC581" t="s">
        <v>142</v>
      </c>
      <c r="DD581" s="1">
        <v>40939</v>
      </c>
      <c r="DE581" s="2">
        <v>0.43263888888888885</v>
      </c>
      <c r="DF581" t="s">
        <v>142</v>
      </c>
      <c r="DG581" s="1">
        <v>41138</v>
      </c>
      <c r="DH581">
        <v>1</v>
      </c>
      <c r="DI581">
        <v>1</v>
      </c>
      <c r="DJ581">
        <v>1</v>
      </c>
      <c r="DK581">
        <v>2</v>
      </c>
      <c r="DM581" t="s">
        <v>144</v>
      </c>
      <c r="DP581" t="s">
        <v>152</v>
      </c>
      <c r="DR581" t="s">
        <v>99</v>
      </c>
      <c r="DX581" t="s">
        <v>140</v>
      </c>
      <c r="DY581" t="s">
        <v>140</v>
      </c>
      <c r="DZ581" t="s">
        <v>140</v>
      </c>
      <c r="EA581" t="s">
        <v>140</v>
      </c>
      <c r="EB581" t="s">
        <v>140</v>
      </c>
      <c r="EC581" t="s">
        <v>140</v>
      </c>
      <c r="ED581" t="s">
        <v>146</v>
      </c>
      <c r="EE581" t="s">
        <v>140</v>
      </c>
      <c r="EF581" t="s">
        <v>1636</v>
      </c>
      <c r="EG581" t="s">
        <v>163</v>
      </c>
      <c r="FG581" t="s">
        <v>153</v>
      </c>
      <c r="FH581" t="s">
        <v>1637</v>
      </c>
      <c r="FI581" t="s">
        <v>367</v>
      </c>
      <c r="FJ581" t="s">
        <v>716</v>
      </c>
      <c r="FO581">
        <v>48</v>
      </c>
      <c r="FP581" t="s">
        <v>1611</v>
      </c>
      <c r="FS581" t="s">
        <v>1629</v>
      </c>
      <c r="FT581" t="s">
        <v>144</v>
      </c>
    </row>
    <row r="582" spans="1:179" x14ac:dyDescent="0.2">
      <c r="A582" s="8">
        <v>591</v>
      </c>
      <c r="B582" s="15" t="s">
        <v>2196</v>
      </c>
      <c r="C582" s="1">
        <v>40938</v>
      </c>
      <c r="D582">
        <v>4</v>
      </c>
      <c r="E582">
        <v>9</v>
      </c>
      <c r="F582" s="1">
        <v>40938</v>
      </c>
      <c r="G582" t="s">
        <v>138</v>
      </c>
      <c r="H582">
        <v>58</v>
      </c>
      <c r="I582" t="s">
        <v>139</v>
      </c>
      <c r="J582" t="s">
        <v>144</v>
      </c>
      <c r="K582" t="s">
        <v>144</v>
      </c>
      <c r="L582" t="s">
        <v>142</v>
      </c>
      <c r="M582" t="s">
        <v>144</v>
      </c>
      <c r="N582" t="s">
        <v>144</v>
      </c>
      <c r="O582" t="s">
        <v>144</v>
      </c>
      <c r="P582" t="s">
        <v>144</v>
      </c>
      <c r="Q582" t="s">
        <v>142</v>
      </c>
      <c r="R582" t="s">
        <v>144</v>
      </c>
      <c r="S582" t="s">
        <v>144</v>
      </c>
      <c r="T582" t="s">
        <v>144</v>
      </c>
      <c r="U582" t="s">
        <v>144</v>
      </c>
      <c r="V582" t="s">
        <v>144</v>
      </c>
      <c r="W582" t="s">
        <v>142</v>
      </c>
      <c r="X582" t="s">
        <v>142</v>
      </c>
      <c r="Y582" t="s">
        <v>142</v>
      </c>
      <c r="Z582" t="s">
        <v>1638</v>
      </c>
      <c r="AA582" t="s">
        <v>146</v>
      </c>
      <c r="AB582" t="s">
        <v>140</v>
      </c>
      <c r="AC582" t="s">
        <v>140</v>
      </c>
      <c r="AD582" t="s">
        <v>140</v>
      </c>
      <c r="AE582" t="s">
        <v>140</v>
      </c>
      <c r="AF582" t="s">
        <v>140</v>
      </c>
      <c r="AG582" t="s">
        <v>144</v>
      </c>
      <c r="AH582" t="s">
        <v>142</v>
      </c>
      <c r="AI582" t="s">
        <v>144</v>
      </c>
      <c r="AJ582" t="s">
        <v>144</v>
      </c>
      <c r="AK582" t="s">
        <v>144</v>
      </c>
      <c r="AL582" t="s">
        <v>144</v>
      </c>
      <c r="AM582" t="s">
        <v>144</v>
      </c>
      <c r="AN582" t="s">
        <v>144</v>
      </c>
      <c r="AO582" t="s">
        <v>147</v>
      </c>
      <c r="AQ582" t="s">
        <v>142</v>
      </c>
      <c r="AR582" t="s">
        <v>144</v>
      </c>
      <c r="AS582" t="s">
        <v>144</v>
      </c>
      <c r="AV582" t="s">
        <v>144</v>
      </c>
      <c r="AW582" t="s">
        <v>144</v>
      </c>
      <c r="AX582" t="s">
        <v>144</v>
      </c>
      <c r="AY582" t="s">
        <v>144</v>
      </c>
      <c r="AZ582" t="s">
        <v>1639</v>
      </c>
      <c r="BA582" t="s">
        <v>144</v>
      </c>
      <c r="BC582" t="s">
        <v>144</v>
      </c>
      <c r="BK582" t="s">
        <v>144</v>
      </c>
      <c r="BM582" t="s">
        <v>144</v>
      </c>
      <c r="BO582">
        <v>2</v>
      </c>
      <c r="BQ582">
        <v>24</v>
      </c>
      <c r="BR582" t="s">
        <v>142</v>
      </c>
      <c r="BS582" t="s">
        <v>144</v>
      </c>
      <c r="BT582" t="s">
        <v>144</v>
      </c>
      <c r="BU582">
        <v>2</v>
      </c>
      <c r="CM582" s="4">
        <v>40938.186111111114</v>
      </c>
      <c r="CN582" s="4">
        <v>40938.25</v>
      </c>
      <c r="CQ582" t="s">
        <v>144</v>
      </c>
      <c r="DA582" t="s">
        <v>142</v>
      </c>
      <c r="DB582" s="1">
        <v>40938</v>
      </c>
      <c r="DC582" t="s">
        <v>144</v>
      </c>
      <c r="DM582" t="s">
        <v>144</v>
      </c>
      <c r="DP582" t="s">
        <v>152</v>
      </c>
      <c r="DR582" t="s">
        <v>1632</v>
      </c>
      <c r="DX582" t="s">
        <v>140</v>
      </c>
      <c r="DY582" t="s">
        <v>146</v>
      </c>
      <c r="DZ582" t="s">
        <v>140</v>
      </c>
      <c r="EA582" t="s">
        <v>140</v>
      </c>
      <c r="EB582" t="s">
        <v>140</v>
      </c>
      <c r="EC582" t="s">
        <v>140</v>
      </c>
      <c r="ED582" t="s">
        <v>140</v>
      </c>
      <c r="EE582" t="s">
        <v>140</v>
      </c>
      <c r="EG582" t="s">
        <v>163</v>
      </c>
      <c r="EL582" t="s">
        <v>163</v>
      </c>
      <c r="FP582" t="s">
        <v>1611</v>
      </c>
      <c r="FS582" t="s">
        <v>1629</v>
      </c>
      <c r="FT582" t="s">
        <v>144</v>
      </c>
    </row>
    <row r="583" spans="1:179" x14ac:dyDescent="0.2">
      <c r="A583" s="8">
        <v>592</v>
      </c>
      <c r="B583" s="15" t="s">
        <v>2197</v>
      </c>
      <c r="C583" s="1">
        <v>40959</v>
      </c>
      <c r="D583">
        <v>19</v>
      </c>
      <c r="E583">
        <v>19</v>
      </c>
      <c r="F583" s="1">
        <v>40959</v>
      </c>
      <c r="G583" t="s">
        <v>138</v>
      </c>
      <c r="H583">
        <v>73</v>
      </c>
      <c r="I583" t="s">
        <v>141</v>
      </c>
      <c r="J583" t="s">
        <v>144</v>
      </c>
      <c r="K583" t="s">
        <v>142</v>
      </c>
      <c r="L583" t="s">
        <v>144</v>
      </c>
      <c r="M583" t="s">
        <v>144</v>
      </c>
      <c r="N583" t="s">
        <v>144</v>
      </c>
      <c r="O583" t="s">
        <v>144</v>
      </c>
      <c r="P583" t="s">
        <v>144</v>
      </c>
      <c r="Q583" t="s">
        <v>144</v>
      </c>
      <c r="R583" t="s">
        <v>144</v>
      </c>
      <c r="S583" t="s">
        <v>144</v>
      </c>
      <c r="T583" t="s">
        <v>144</v>
      </c>
      <c r="U583" t="s">
        <v>144</v>
      </c>
      <c r="V583" t="s">
        <v>144</v>
      </c>
      <c r="W583" t="s">
        <v>144</v>
      </c>
      <c r="X583" t="s">
        <v>144</v>
      </c>
      <c r="Y583" t="s">
        <v>144</v>
      </c>
      <c r="Z583" t="s">
        <v>1640</v>
      </c>
      <c r="AA583" t="s">
        <v>140</v>
      </c>
      <c r="AB583" t="s">
        <v>146</v>
      </c>
      <c r="AC583" t="s">
        <v>146</v>
      </c>
      <c r="AD583" t="s">
        <v>146</v>
      </c>
      <c r="AE583" t="s">
        <v>140</v>
      </c>
      <c r="AF583" t="s">
        <v>140</v>
      </c>
      <c r="AG583" t="s">
        <v>142</v>
      </c>
      <c r="AH583" t="s">
        <v>142</v>
      </c>
      <c r="AI583" t="s">
        <v>144</v>
      </c>
      <c r="AJ583" t="s">
        <v>144</v>
      </c>
      <c r="AK583" t="s">
        <v>144</v>
      </c>
      <c r="AL583" t="s">
        <v>142</v>
      </c>
      <c r="AM583" t="s">
        <v>144</v>
      </c>
      <c r="AN583" t="s">
        <v>142</v>
      </c>
      <c r="AO583" t="s">
        <v>150</v>
      </c>
      <c r="AP583" t="s">
        <v>1641</v>
      </c>
      <c r="AQ583" t="s">
        <v>144</v>
      </c>
      <c r="AS583" t="s">
        <v>144</v>
      </c>
      <c r="AT583" t="s">
        <v>151</v>
      </c>
      <c r="AU583">
        <v>30</v>
      </c>
      <c r="AV583" t="s">
        <v>144</v>
      </c>
      <c r="AW583" t="s">
        <v>144</v>
      </c>
      <c r="AX583" t="s">
        <v>142</v>
      </c>
      <c r="AY583" t="s">
        <v>144</v>
      </c>
      <c r="BA583" t="s">
        <v>142</v>
      </c>
      <c r="BB583" s="1">
        <v>40960</v>
      </c>
      <c r="BC583" t="s">
        <v>142</v>
      </c>
      <c r="BD583">
        <v>174</v>
      </c>
      <c r="BE583">
        <v>65</v>
      </c>
      <c r="BF583">
        <v>61</v>
      </c>
      <c r="BG583">
        <v>61</v>
      </c>
      <c r="BH583">
        <v>50</v>
      </c>
      <c r="BI583">
        <v>7.41</v>
      </c>
      <c r="BJ583">
        <v>7.38</v>
      </c>
      <c r="BK583" t="s">
        <v>142</v>
      </c>
      <c r="BL583">
        <v>100</v>
      </c>
      <c r="BN583">
        <v>100</v>
      </c>
      <c r="BP583">
        <v>65</v>
      </c>
      <c r="BQ583">
        <v>32</v>
      </c>
      <c r="BR583" t="s">
        <v>142</v>
      </c>
      <c r="BS583" t="s">
        <v>144</v>
      </c>
      <c r="BT583" t="s">
        <v>142</v>
      </c>
      <c r="BU583">
        <v>14</v>
      </c>
      <c r="CM583" s="4">
        <v>40960.211805555555</v>
      </c>
      <c r="CN583" s="4">
        <v>40961.238194444442</v>
      </c>
      <c r="CQ583" t="s">
        <v>142</v>
      </c>
      <c r="CR583" s="1">
        <v>40960</v>
      </c>
      <c r="CS583" s="2">
        <v>0.32708333333333334</v>
      </c>
      <c r="CT583" t="s">
        <v>142</v>
      </c>
      <c r="CU583" s="1">
        <v>41138</v>
      </c>
      <c r="CV583">
        <v>3</v>
      </c>
      <c r="CW583">
        <v>3</v>
      </c>
      <c r="CX583">
        <v>3</v>
      </c>
      <c r="CY583">
        <v>4</v>
      </c>
      <c r="DA583" t="s">
        <v>142</v>
      </c>
      <c r="DB583" s="1">
        <v>40960</v>
      </c>
      <c r="DC583" t="s">
        <v>142</v>
      </c>
      <c r="DD583" s="1">
        <v>40960</v>
      </c>
      <c r="DE583" s="2">
        <v>0.48055555555555557</v>
      </c>
      <c r="DF583" t="s">
        <v>142</v>
      </c>
      <c r="DG583" s="1">
        <v>41138</v>
      </c>
      <c r="DH583">
        <v>3</v>
      </c>
      <c r="DI583">
        <v>3</v>
      </c>
      <c r="DJ583">
        <v>4</v>
      </c>
      <c r="DK583">
        <v>4</v>
      </c>
      <c r="DM583" t="s">
        <v>144</v>
      </c>
      <c r="DP583" t="s">
        <v>171</v>
      </c>
      <c r="DS583" t="s">
        <v>1620</v>
      </c>
      <c r="DT583" t="s">
        <v>144</v>
      </c>
      <c r="DU583" t="s">
        <v>142</v>
      </c>
      <c r="DV583" t="s">
        <v>142</v>
      </c>
      <c r="DW583" t="s">
        <v>1625</v>
      </c>
      <c r="DX583" t="s">
        <v>140</v>
      </c>
      <c r="DY583" t="s">
        <v>140</v>
      </c>
      <c r="DZ583" t="s">
        <v>140</v>
      </c>
      <c r="EA583" t="s">
        <v>140</v>
      </c>
      <c r="EB583" t="s">
        <v>140</v>
      </c>
      <c r="EC583" t="s">
        <v>140</v>
      </c>
      <c r="ED583" t="s">
        <v>140</v>
      </c>
      <c r="EE583" t="s">
        <v>140</v>
      </c>
      <c r="FO583">
        <v>168</v>
      </c>
      <c r="FP583" t="s">
        <v>583</v>
      </c>
      <c r="FT583" t="s">
        <v>142</v>
      </c>
      <c r="FU583" s="1">
        <v>40966</v>
      </c>
      <c r="FV583" t="s">
        <v>568</v>
      </c>
      <c r="FW583" t="s">
        <v>144</v>
      </c>
    </row>
    <row r="584" spans="1:179" x14ac:dyDescent="0.2">
      <c r="A584" s="8">
        <v>593</v>
      </c>
      <c r="B584" s="15" t="s">
        <v>2198</v>
      </c>
      <c r="C584" s="1">
        <v>40961</v>
      </c>
      <c r="D584">
        <v>16</v>
      </c>
      <c r="E584">
        <v>21</v>
      </c>
      <c r="F584" s="1">
        <v>40961</v>
      </c>
      <c r="G584" t="s">
        <v>180</v>
      </c>
      <c r="H584">
        <v>57</v>
      </c>
      <c r="I584" t="s">
        <v>139</v>
      </c>
      <c r="J584" t="s">
        <v>144</v>
      </c>
      <c r="K584" t="s">
        <v>144</v>
      </c>
      <c r="L584" t="s">
        <v>142</v>
      </c>
      <c r="M584" t="s">
        <v>144</v>
      </c>
      <c r="N584" t="s">
        <v>144</v>
      </c>
      <c r="O584" t="s">
        <v>144</v>
      </c>
      <c r="P584" t="s">
        <v>144</v>
      </c>
      <c r="Q584" t="s">
        <v>142</v>
      </c>
      <c r="R584" t="s">
        <v>144</v>
      </c>
      <c r="S584" t="s">
        <v>144</v>
      </c>
      <c r="T584" t="s">
        <v>144</v>
      </c>
      <c r="U584" t="s">
        <v>144</v>
      </c>
      <c r="V584" t="s">
        <v>144</v>
      </c>
      <c r="W584" t="s">
        <v>142</v>
      </c>
      <c r="X584" t="s">
        <v>144</v>
      </c>
      <c r="Y584" t="s">
        <v>142</v>
      </c>
      <c r="Z584" t="s">
        <v>1642</v>
      </c>
      <c r="AA584" t="s">
        <v>140</v>
      </c>
      <c r="AB584" t="s">
        <v>140</v>
      </c>
      <c r="AC584" t="s">
        <v>146</v>
      </c>
      <c r="AD584" t="s">
        <v>140</v>
      </c>
      <c r="AE584" t="s">
        <v>140</v>
      </c>
      <c r="AF584" t="s">
        <v>140</v>
      </c>
      <c r="AG584" t="s">
        <v>144</v>
      </c>
      <c r="AH584" t="s">
        <v>144</v>
      </c>
      <c r="AI584" t="s">
        <v>142</v>
      </c>
      <c r="AJ584" t="s">
        <v>142</v>
      </c>
      <c r="AK584" t="s">
        <v>144</v>
      </c>
      <c r="AL584" t="s">
        <v>142</v>
      </c>
      <c r="AM584" t="s">
        <v>144</v>
      </c>
      <c r="AN584" t="s">
        <v>144</v>
      </c>
      <c r="AO584" t="s">
        <v>147</v>
      </c>
      <c r="AQ584" t="s">
        <v>144</v>
      </c>
      <c r="AS584" t="s">
        <v>144</v>
      </c>
      <c r="AT584" t="s">
        <v>151</v>
      </c>
      <c r="AV584" t="s">
        <v>144</v>
      </c>
      <c r="AW584" t="s">
        <v>144</v>
      </c>
      <c r="AX584" t="s">
        <v>144</v>
      </c>
      <c r="AY584" t="s">
        <v>144</v>
      </c>
      <c r="BA584" t="s">
        <v>144</v>
      </c>
      <c r="BC584" t="s">
        <v>144</v>
      </c>
      <c r="BK584" t="s">
        <v>144</v>
      </c>
      <c r="BM584" t="s">
        <v>144</v>
      </c>
      <c r="BQ584">
        <v>19</v>
      </c>
      <c r="BR584" t="s">
        <v>142</v>
      </c>
      <c r="BS584" t="s">
        <v>144</v>
      </c>
      <c r="BT584" t="s">
        <v>144</v>
      </c>
      <c r="BU584">
        <v>7</v>
      </c>
      <c r="CM584" s="4">
        <v>40961.683333333334</v>
      </c>
      <c r="CN584" s="4">
        <v>40961.965277777781</v>
      </c>
      <c r="CQ584" t="s">
        <v>142</v>
      </c>
      <c r="CR584" s="1">
        <v>40961</v>
      </c>
      <c r="CS584" s="2">
        <v>0.72152777777777777</v>
      </c>
      <c r="CT584" t="s">
        <v>142</v>
      </c>
      <c r="CU584" s="1">
        <v>41138</v>
      </c>
      <c r="CV584">
        <v>0</v>
      </c>
      <c r="CW584">
        <v>0</v>
      </c>
      <c r="CX584">
        <v>0</v>
      </c>
      <c r="CY584">
        <v>0</v>
      </c>
      <c r="DA584" t="s">
        <v>144</v>
      </c>
      <c r="DC584" t="s">
        <v>142</v>
      </c>
      <c r="DD584" s="1">
        <v>40962</v>
      </c>
      <c r="DE584" s="2">
        <v>0.13055555555555556</v>
      </c>
      <c r="DF584" t="s">
        <v>142</v>
      </c>
      <c r="DG584" s="1">
        <v>41138</v>
      </c>
      <c r="DH584">
        <v>0</v>
      </c>
      <c r="DI584">
        <v>0</v>
      </c>
      <c r="DJ584">
        <v>0</v>
      </c>
      <c r="DK584">
        <v>0</v>
      </c>
      <c r="DM584" t="s">
        <v>144</v>
      </c>
      <c r="DP584" t="s">
        <v>152</v>
      </c>
      <c r="DR584" t="s">
        <v>99</v>
      </c>
      <c r="DX584" t="s">
        <v>140</v>
      </c>
      <c r="DY584" t="s">
        <v>146</v>
      </c>
      <c r="DZ584" t="s">
        <v>140</v>
      </c>
      <c r="EA584" t="s">
        <v>140</v>
      </c>
      <c r="EB584" t="s">
        <v>140</v>
      </c>
      <c r="EC584" t="s">
        <v>140</v>
      </c>
      <c r="ED584" t="s">
        <v>140</v>
      </c>
      <c r="EE584" t="s">
        <v>140</v>
      </c>
      <c r="EG584" t="s">
        <v>163</v>
      </c>
      <c r="EL584" t="s">
        <v>163</v>
      </c>
      <c r="FP584" t="s">
        <v>1611</v>
      </c>
      <c r="FS584" t="s">
        <v>1629</v>
      </c>
      <c r="FT584" t="s">
        <v>144</v>
      </c>
    </row>
    <row r="585" spans="1:179" x14ac:dyDescent="0.2">
      <c r="A585" s="8">
        <v>594</v>
      </c>
      <c r="B585" s="15" t="s">
        <v>2199</v>
      </c>
      <c r="C585" s="1">
        <v>41080</v>
      </c>
      <c r="D585">
        <v>13</v>
      </c>
      <c r="E585">
        <v>20</v>
      </c>
      <c r="F585" s="1">
        <v>41080</v>
      </c>
      <c r="G585" t="s">
        <v>180</v>
      </c>
      <c r="H585">
        <v>58</v>
      </c>
      <c r="I585" t="s">
        <v>141</v>
      </c>
      <c r="J585" t="s">
        <v>144</v>
      </c>
      <c r="K585" t="s">
        <v>144</v>
      </c>
      <c r="L585" t="s">
        <v>144</v>
      </c>
      <c r="M585" t="s">
        <v>144</v>
      </c>
      <c r="N585" t="s">
        <v>144</v>
      </c>
      <c r="O585" t="s">
        <v>144</v>
      </c>
      <c r="P585" t="s">
        <v>144</v>
      </c>
      <c r="Q585" t="s">
        <v>144</v>
      </c>
      <c r="R585" t="s">
        <v>144</v>
      </c>
      <c r="S585" t="s">
        <v>144</v>
      </c>
      <c r="T585" t="s">
        <v>144</v>
      </c>
      <c r="U585" t="s">
        <v>144</v>
      </c>
      <c r="V585" t="s">
        <v>144</v>
      </c>
      <c r="W585" t="s">
        <v>144</v>
      </c>
      <c r="X585" t="s">
        <v>144</v>
      </c>
      <c r="Y585" t="s">
        <v>144</v>
      </c>
      <c r="Z585" t="s">
        <v>1643</v>
      </c>
      <c r="AA585" t="s">
        <v>146</v>
      </c>
      <c r="AB585" t="s">
        <v>140</v>
      </c>
      <c r="AC585" t="s">
        <v>140</v>
      </c>
      <c r="AD585" t="s">
        <v>140</v>
      </c>
      <c r="AE585" t="s">
        <v>140</v>
      </c>
      <c r="AF585" t="s">
        <v>140</v>
      </c>
      <c r="AG585" t="s">
        <v>142</v>
      </c>
      <c r="AH585" t="s">
        <v>144</v>
      </c>
      <c r="AI585" t="s">
        <v>144</v>
      </c>
      <c r="AJ585" t="s">
        <v>144</v>
      </c>
      <c r="AK585" t="s">
        <v>144</v>
      </c>
      <c r="AL585" t="s">
        <v>144</v>
      </c>
      <c r="AM585" t="s">
        <v>144</v>
      </c>
      <c r="AN585" t="s">
        <v>142</v>
      </c>
      <c r="AO585" t="s">
        <v>147</v>
      </c>
      <c r="AQ585" t="s">
        <v>144</v>
      </c>
      <c r="AS585" t="s">
        <v>144</v>
      </c>
      <c r="AT585" t="s">
        <v>159</v>
      </c>
      <c r="AV585" t="s">
        <v>144</v>
      </c>
      <c r="AW585" t="s">
        <v>144</v>
      </c>
      <c r="AX585" t="s">
        <v>144</v>
      </c>
      <c r="AY585" t="s">
        <v>144</v>
      </c>
      <c r="AZ585" t="s">
        <v>398</v>
      </c>
      <c r="BA585" t="s">
        <v>142</v>
      </c>
      <c r="BB585" s="1">
        <v>41080</v>
      </c>
      <c r="BC585" t="s">
        <v>144</v>
      </c>
      <c r="BK585" t="s">
        <v>142</v>
      </c>
      <c r="BL585">
        <v>50</v>
      </c>
      <c r="BN585">
        <v>50</v>
      </c>
      <c r="BQ585">
        <v>15</v>
      </c>
      <c r="BR585" t="s">
        <v>144</v>
      </c>
      <c r="BS585" t="s">
        <v>144</v>
      </c>
      <c r="BT585" t="s">
        <v>142</v>
      </c>
      <c r="BU585">
        <v>3</v>
      </c>
      <c r="CM585" s="4">
        <v>41080.605555555558</v>
      </c>
      <c r="CN585" s="4">
        <v>41080.881944444445</v>
      </c>
      <c r="CQ585" t="s">
        <v>142</v>
      </c>
      <c r="CR585" s="1">
        <v>41080</v>
      </c>
      <c r="CS585" s="2">
        <v>0.68680555555555556</v>
      </c>
      <c r="CT585" t="s">
        <v>142</v>
      </c>
      <c r="CU585" s="1">
        <v>41138</v>
      </c>
      <c r="CV585">
        <v>0</v>
      </c>
      <c r="CW585">
        <v>0</v>
      </c>
      <c r="CX585">
        <v>0</v>
      </c>
      <c r="CY585">
        <v>0</v>
      </c>
      <c r="DA585" t="s">
        <v>144</v>
      </c>
      <c r="DC585" t="s">
        <v>142</v>
      </c>
      <c r="DD585" s="1">
        <v>41081</v>
      </c>
      <c r="DE585" s="2">
        <v>0.13263888888888889</v>
      </c>
      <c r="DF585" t="s">
        <v>142</v>
      </c>
      <c r="DG585" s="1">
        <v>41138</v>
      </c>
      <c r="DH585">
        <v>0</v>
      </c>
      <c r="DI585">
        <v>1</v>
      </c>
      <c r="DJ585">
        <v>0</v>
      </c>
      <c r="DK585">
        <v>1</v>
      </c>
      <c r="DM585" t="s">
        <v>144</v>
      </c>
      <c r="DO585" t="s">
        <v>144</v>
      </c>
      <c r="DP585" t="s">
        <v>190</v>
      </c>
      <c r="DX585" t="s">
        <v>140</v>
      </c>
      <c r="DY585" t="s">
        <v>140</v>
      </c>
      <c r="DZ585" t="s">
        <v>140</v>
      </c>
      <c r="EA585" t="s">
        <v>140</v>
      </c>
      <c r="EB585" t="s">
        <v>140</v>
      </c>
      <c r="EC585" t="s">
        <v>140</v>
      </c>
      <c r="ED585" t="s">
        <v>140</v>
      </c>
      <c r="EE585" t="s">
        <v>140</v>
      </c>
      <c r="FO585">
        <v>22</v>
      </c>
      <c r="FP585" t="s">
        <v>1611</v>
      </c>
      <c r="FQ585" s="1">
        <v>41082</v>
      </c>
      <c r="FR585" s="1">
        <v>41082</v>
      </c>
      <c r="FS585" t="s">
        <v>1629</v>
      </c>
      <c r="FT585" t="s">
        <v>144</v>
      </c>
    </row>
    <row r="586" spans="1:179" x14ac:dyDescent="0.2">
      <c r="A586" s="8">
        <v>595</v>
      </c>
      <c r="B586" s="15" t="s">
        <v>2200</v>
      </c>
      <c r="C586" s="1">
        <v>41085</v>
      </c>
      <c r="D586">
        <v>16</v>
      </c>
      <c r="E586">
        <v>20</v>
      </c>
      <c r="F586" s="1">
        <v>41085</v>
      </c>
      <c r="G586" t="s">
        <v>138</v>
      </c>
      <c r="H586">
        <v>45</v>
      </c>
      <c r="I586" t="s">
        <v>139</v>
      </c>
      <c r="J586" t="s">
        <v>144</v>
      </c>
      <c r="K586" t="s">
        <v>144</v>
      </c>
      <c r="L586" t="s">
        <v>142</v>
      </c>
      <c r="M586" t="s">
        <v>144</v>
      </c>
      <c r="N586" t="s">
        <v>144</v>
      </c>
      <c r="O586" t="s">
        <v>144</v>
      </c>
      <c r="P586" t="s">
        <v>144</v>
      </c>
      <c r="Q586" t="s">
        <v>144</v>
      </c>
      <c r="R586" t="s">
        <v>144</v>
      </c>
      <c r="S586" t="s">
        <v>144</v>
      </c>
      <c r="T586" t="s">
        <v>144</v>
      </c>
      <c r="U586" t="s">
        <v>144</v>
      </c>
      <c r="V586" t="s">
        <v>144</v>
      </c>
      <c r="W586" t="s">
        <v>144</v>
      </c>
      <c r="X586" t="s">
        <v>144</v>
      </c>
      <c r="Y586" t="s">
        <v>144</v>
      </c>
      <c r="Z586" t="s">
        <v>1644</v>
      </c>
      <c r="AA586" t="s">
        <v>140</v>
      </c>
      <c r="AB586" t="s">
        <v>140</v>
      </c>
      <c r="AC586" t="s">
        <v>146</v>
      </c>
      <c r="AD586" t="s">
        <v>140</v>
      </c>
      <c r="AE586" t="s">
        <v>140</v>
      </c>
      <c r="AF586" t="s">
        <v>140</v>
      </c>
      <c r="AG586" t="s">
        <v>142</v>
      </c>
      <c r="AH586" t="s">
        <v>144</v>
      </c>
      <c r="AI586" t="s">
        <v>144</v>
      </c>
      <c r="AJ586" t="s">
        <v>142</v>
      </c>
      <c r="AK586" t="s">
        <v>144</v>
      </c>
      <c r="AL586" t="s">
        <v>142</v>
      </c>
      <c r="AM586" t="s">
        <v>144</v>
      </c>
      <c r="AN586" t="s">
        <v>144</v>
      </c>
      <c r="AO586" t="s">
        <v>561</v>
      </c>
      <c r="AP586" t="s">
        <v>1645</v>
      </c>
      <c r="AQ586" t="s">
        <v>142</v>
      </c>
      <c r="AR586" t="s">
        <v>142</v>
      </c>
      <c r="AS586" t="s">
        <v>142</v>
      </c>
      <c r="AT586" t="s">
        <v>159</v>
      </c>
      <c r="AV586" t="s">
        <v>144</v>
      </c>
      <c r="AW586" t="s">
        <v>144</v>
      </c>
      <c r="AX586" t="s">
        <v>142</v>
      </c>
      <c r="AY586" t="s">
        <v>142</v>
      </c>
      <c r="AZ586" t="s">
        <v>1646</v>
      </c>
      <c r="BA586" t="s">
        <v>144</v>
      </c>
      <c r="BC586" t="s">
        <v>144</v>
      </c>
      <c r="BK586" t="s">
        <v>142</v>
      </c>
      <c r="BL586">
        <v>35</v>
      </c>
      <c r="BN586">
        <v>35</v>
      </c>
      <c r="BQ586">
        <v>28</v>
      </c>
      <c r="BR586" t="s">
        <v>142</v>
      </c>
      <c r="BS586" t="s">
        <v>144</v>
      </c>
      <c r="BT586" t="s">
        <v>144</v>
      </c>
      <c r="BU586">
        <v>7</v>
      </c>
      <c r="CM586" s="4">
        <v>41086.238888888889</v>
      </c>
      <c r="CN586" s="4">
        <v>41087.234027777777</v>
      </c>
      <c r="CQ586" t="s">
        <v>142</v>
      </c>
      <c r="CR586" s="1">
        <v>41085</v>
      </c>
      <c r="CS586" s="2">
        <v>0.70416666666666661</v>
      </c>
      <c r="CT586" t="s">
        <v>142</v>
      </c>
      <c r="CU586" s="1">
        <v>41138</v>
      </c>
      <c r="CV586">
        <v>3</v>
      </c>
      <c r="CW586">
        <v>3</v>
      </c>
      <c r="CX586">
        <v>3</v>
      </c>
      <c r="CY586">
        <v>3</v>
      </c>
      <c r="DA586" t="s">
        <v>142</v>
      </c>
      <c r="DB586" s="1">
        <v>41085</v>
      </c>
      <c r="DC586" t="s">
        <v>142</v>
      </c>
      <c r="DD586" s="1">
        <v>41086</v>
      </c>
      <c r="DE586" s="2">
        <v>0.19166666666666665</v>
      </c>
      <c r="DF586" t="s">
        <v>142</v>
      </c>
      <c r="DG586" s="1">
        <v>41138</v>
      </c>
      <c r="DH586">
        <v>3</v>
      </c>
      <c r="DI586">
        <v>3</v>
      </c>
      <c r="DJ586">
        <v>3</v>
      </c>
      <c r="DK586">
        <v>3</v>
      </c>
      <c r="DM586" t="s">
        <v>144</v>
      </c>
      <c r="DO586" t="s">
        <v>144</v>
      </c>
      <c r="DP586" t="s">
        <v>148</v>
      </c>
      <c r="DX586" t="s">
        <v>140</v>
      </c>
      <c r="DY586" t="s">
        <v>140</v>
      </c>
      <c r="DZ586" t="s">
        <v>140</v>
      </c>
      <c r="EA586" t="s">
        <v>140</v>
      </c>
      <c r="EB586" t="s">
        <v>140</v>
      </c>
      <c r="EC586" t="s">
        <v>140</v>
      </c>
      <c r="ED586" t="s">
        <v>140</v>
      </c>
      <c r="EE586" t="s">
        <v>140</v>
      </c>
      <c r="FP586" t="s">
        <v>1611</v>
      </c>
      <c r="FQ586" s="1">
        <v>41089</v>
      </c>
      <c r="FR586" s="1">
        <v>41089</v>
      </c>
      <c r="FS586" t="s">
        <v>1612</v>
      </c>
      <c r="FT586" t="s">
        <v>144</v>
      </c>
    </row>
    <row r="587" spans="1:179" x14ac:dyDescent="0.2">
      <c r="A587" s="8">
        <v>596</v>
      </c>
      <c r="B587" s="15" t="s">
        <v>2201</v>
      </c>
      <c r="C587" s="1">
        <v>41108</v>
      </c>
      <c r="D587">
        <v>16</v>
      </c>
      <c r="E587">
        <v>23</v>
      </c>
      <c r="F587" s="1">
        <v>41108</v>
      </c>
      <c r="G587" t="s">
        <v>180</v>
      </c>
      <c r="H587">
        <v>61</v>
      </c>
      <c r="I587" t="s">
        <v>141</v>
      </c>
      <c r="J587" t="s">
        <v>144</v>
      </c>
      <c r="K587" t="s">
        <v>144</v>
      </c>
      <c r="L587" t="s">
        <v>144</v>
      </c>
      <c r="M587" t="s">
        <v>144</v>
      </c>
      <c r="N587" t="s">
        <v>144</v>
      </c>
      <c r="O587" t="s">
        <v>144</v>
      </c>
      <c r="P587" t="s">
        <v>144</v>
      </c>
      <c r="Q587" t="s">
        <v>144</v>
      </c>
      <c r="R587" t="s">
        <v>144</v>
      </c>
      <c r="S587" t="s">
        <v>144</v>
      </c>
      <c r="T587" t="s">
        <v>144</v>
      </c>
      <c r="U587" t="s">
        <v>144</v>
      </c>
      <c r="V587" t="s">
        <v>144</v>
      </c>
      <c r="W587" t="s">
        <v>144</v>
      </c>
      <c r="X587" t="s">
        <v>144</v>
      </c>
      <c r="Y587" t="s">
        <v>144</v>
      </c>
      <c r="Z587" t="s">
        <v>1647</v>
      </c>
      <c r="AA587" t="s">
        <v>146</v>
      </c>
      <c r="AB587" t="s">
        <v>140</v>
      </c>
      <c r="AC587" t="s">
        <v>140</v>
      </c>
      <c r="AD587" t="s">
        <v>140</v>
      </c>
      <c r="AE587" t="s">
        <v>140</v>
      </c>
      <c r="AF587" t="s">
        <v>140</v>
      </c>
      <c r="AG587" t="s">
        <v>144</v>
      </c>
      <c r="AH587" t="s">
        <v>144</v>
      </c>
      <c r="AI587" t="s">
        <v>142</v>
      </c>
      <c r="AJ587" t="s">
        <v>144</v>
      </c>
      <c r="AK587" t="s">
        <v>144</v>
      </c>
      <c r="AL587" t="s">
        <v>144</v>
      </c>
      <c r="AM587" t="s">
        <v>144</v>
      </c>
      <c r="AN587" t="s">
        <v>144</v>
      </c>
      <c r="AO587" t="s">
        <v>150</v>
      </c>
      <c r="AP587" t="s">
        <v>1648</v>
      </c>
      <c r="AQ587" t="s">
        <v>144</v>
      </c>
      <c r="AS587" t="s">
        <v>144</v>
      </c>
      <c r="AT587" t="s">
        <v>159</v>
      </c>
      <c r="AV587" t="s">
        <v>144</v>
      </c>
      <c r="AW587" t="s">
        <v>144</v>
      </c>
      <c r="AX587" t="s">
        <v>144</v>
      </c>
      <c r="AY587" t="s">
        <v>144</v>
      </c>
      <c r="AZ587" t="s">
        <v>1649</v>
      </c>
      <c r="BA587" t="s">
        <v>144</v>
      </c>
      <c r="BC587" t="s">
        <v>142</v>
      </c>
      <c r="BD587">
        <v>127</v>
      </c>
      <c r="BE587">
        <v>149</v>
      </c>
      <c r="BF587">
        <v>78</v>
      </c>
      <c r="BG587">
        <v>78</v>
      </c>
      <c r="BH587">
        <v>68</v>
      </c>
      <c r="BI587">
        <v>7.36</v>
      </c>
      <c r="BJ587">
        <v>7.31</v>
      </c>
      <c r="BK587" t="s">
        <v>144</v>
      </c>
      <c r="BL587">
        <v>30</v>
      </c>
      <c r="BM587" t="s">
        <v>142</v>
      </c>
      <c r="BN587">
        <v>30</v>
      </c>
      <c r="BO587">
        <v>2</v>
      </c>
      <c r="BP587">
        <v>423</v>
      </c>
      <c r="BQ587">
        <v>14</v>
      </c>
      <c r="BR587" t="s">
        <v>144</v>
      </c>
      <c r="BS587" t="s">
        <v>144</v>
      </c>
      <c r="BT587" t="s">
        <v>144</v>
      </c>
      <c r="BU587">
        <v>3</v>
      </c>
      <c r="CM587" s="4">
        <v>41109.029166666667</v>
      </c>
      <c r="CN587" s="4">
        <v>41110.131944444445</v>
      </c>
      <c r="CQ587" t="s">
        <v>142</v>
      </c>
      <c r="CR587" s="1">
        <v>41108</v>
      </c>
      <c r="CS587" s="2">
        <v>0.7583333333333333</v>
      </c>
      <c r="CT587" t="s">
        <v>142</v>
      </c>
      <c r="CU587" s="1">
        <v>41138</v>
      </c>
      <c r="CV587">
        <v>0</v>
      </c>
      <c r="CW587">
        <v>0</v>
      </c>
      <c r="CX587">
        <v>0</v>
      </c>
      <c r="CY587">
        <v>0</v>
      </c>
      <c r="DA587" t="s">
        <v>142</v>
      </c>
      <c r="DB587" s="1">
        <v>41108</v>
      </c>
      <c r="DC587" t="s">
        <v>144</v>
      </c>
      <c r="DM587" t="s">
        <v>144</v>
      </c>
      <c r="DO587" t="s">
        <v>144</v>
      </c>
      <c r="DP587" t="s">
        <v>190</v>
      </c>
      <c r="DX587" t="s">
        <v>140</v>
      </c>
      <c r="DY587" t="s">
        <v>140</v>
      </c>
      <c r="DZ587" t="s">
        <v>140</v>
      </c>
      <c r="EA587" t="s">
        <v>140</v>
      </c>
      <c r="EB587" t="s">
        <v>140</v>
      </c>
      <c r="EC587" t="s">
        <v>140</v>
      </c>
      <c r="ED587" t="s">
        <v>140</v>
      </c>
      <c r="EE587" t="s">
        <v>140</v>
      </c>
      <c r="FP587" t="s">
        <v>1611</v>
      </c>
      <c r="FQ587" s="1">
        <v>41112</v>
      </c>
      <c r="FR587" s="1">
        <v>41128</v>
      </c>
      <c r="FS587" t="s">
        <v>1650</v>
      </c>
      <c r="FT587" t="s">
        <v>144</v>
      </c>
    </row>
    <row r="588" spans="1:179" x14ac:dyDescent="0.2">
      <c r="A588" s="8">
        <v>597</v>
      </c>
      <c r="B588" s="15" t="s">
        <v>2202</v>
      </c>
      <c r="C588" s="1">
        <v>41122</v>
      </c>
      <c r="D588">
        <v>15</v>
      </c>
      <c r="E588">
        <v>22</v>
      </c>
      <c r="F588" s="1">
        <v>41122</v>
      </c>
      <c r="G588" t="s">
        <v>138</v>
      </c>
      <c r="H588">
        <v>57</v>
      </c>
      <c r="I588" t="s">
        <v>139</v>
      </c>
      <c r="J588" t="s">
        <v>144</v>
      </c>
      <c r="K588" t="s">
        <v>144</v>
      </c>
      <c r="L588" t="s">
        <v>144</v>
      </c>
      <c r="M588" t="s">
        <v>144</v>
      </c>
      <c r="N588" t="s">
        <v>144</v>
      </c>
      <c r="O588" t="s">
        <v>144</v>
      </c>
      <c r="P588" t="s">
        <v>144</v>
      </c>
      <c r="Q588" t="s">
        <v>144</v>
      </c>
      <c r="R588" t="s">
        <v>144</v>
      </c>
      <c r="S588" t="s">
        <v>144</v>
      </c>
      <c r="T588" t="s">
        <v>142</v>
      </c>
      <c r="U588" t="s">
        <v>144</v>
      </c>
      <c r="V588" t="s">
        <v>144</v>
      </c>
      <c r="W588" t="s">
        <v>142</v>
      </c>
      <c r="X588" t="s">
        <v>144</v>
      </c>
      <c r="Y588" t="s">
        <v>144</v>
      </c>
      <c r="Z588" t="s">
        <v>1651</v>
      </c>
      <c r="AA588" t="s">
        <v>146</v>
      </c>
      <c r="AB588" t="s">
        <v>140</v>
      </c>
      <c r="AC588" t="s">
        <v>140</v>
      </c>
      <c r="AD588" t="s">
        <v>140</v>
      </c>
      <c r="AE588" t="s">
        <v>140</v>
      </c>
      <c r="AF588" t="s">
        <v>140</v>
      </c>
      <c r="AG588" t="s">
        <v>144</v>
      </c>
      <c r="AH588" t="s">
        <v>142</v>
      </c>
      <c r="AI588" t="s">
        <v>144</v>
      </c>
      <c r="AJ588" t="s">
        <v>144</v>
      </c>
      <c r="AK588" t="s">
        <v>142</v>
      </c>
      <c r="AL588" t="s">
        <v>144</v>
      </c>
      <c r="AM588" t="s">
        <v>144</v>
      </c>
      <c r="AN588" t="s">
        <v>144</v>
      </c>
      <c r="AO588" t="s">
        <v>147</v>
      </c>
      <c r="AQ588" t="s">
        <v>144</v>
      </c>
      <c r="AS588" t="s">
        <v>144</v>
      </c>
      <c r="AV588" t="s">
        <v>144</v>
      </c>
      <c r="AW588" t="s">
        <v>144</v>
      </c>
      <c r="AX588" t="s">
        <v>144</v>
      </c>
      <c r="AY588" t="s">
        <v>144</v>
      </c>
      <c r="AZ588" t="s">
        <v>1652</v>
      </c>
      <c r="BA588" t="s">
        <v>144</v>
      </c>
      <c r="BC588" t="s">
        <v>144</v>
      </c>
      <c r="BK588" t="s">
        <v>144</v>
      </c>
      <c r="BM588" t="s">
        <v>144</v>
      </c>
      <c r="BO588">
        <v>2</v>
      </c>
      <c r="BQ588">
        <v>23</v>
      </c>
      <c r="BR588" t="s">
        <v>144</v>
      </c>
      <c r="BS588" t="s">
        <v>144</v>
      </c>
      <c r="BT588" t="s">
        <v>144</v>
      </c>
      <c r="BU588">
        <v>7</v>
      </c>
      <c r="CM588" s="4">
        <v>41123.506249999999</v>
      </c>
      <c r="CN588" s="4">
        <v>41123.784722222219</v>
      </c>
      <c r="CQ588" t="s">
        <v>142</v>
      </c>
      <c r="CR588" s="1">
        <v>41122</v>
      </c>
      <c r="CS588" s="2">
        <v>0.68958333333333333</v>
      </c>
      <c r="CT588" t="s">
        <v>142</v>
      </c>
      <c r="CU588" s="1">
        <v>41138</v>
      </c>
      <c r="CV588">
        <v>0</v>
      </c>
      <c r="CW588">
        <v>0</v>
      </c>
      <c r="CX588">
        <v>0</v>
      </c>
      <c r="CY588">
        <v>0</v>
      </c>
      <c r="DA588" t="s">
        <v>142</v>
      </c>
      <c r="DB588" s="1">
        <v>41122</v>
      </c>
      <c r="DC588" t="s">
        <v>144</v>
      </c>
      <c r="DM588" t="s">
        <v>144</v>
      </c>
      <c r="DO588" t="s">
        <v>144</v>
      </c>
      <c r="DP588" t="s">
        <v>190</v>
      </c>
      <c r="DX588" t="s">
        <v>140</v>
      </c>
      <c r="DY588" t="s">
        <v>140</v>
      </c>
      <c r="DZ588" t="s">
        <v>140</v>
      </c>
      <c r="EA588" t="s">
        <v>140</v>
      </c>
      <c r="EB588" t="s">
        <v>140</v>
      </c>
      <c r="EC588" t="s">
        <v>140</v>
      </c>
      <c r="ED588" t="s">
        <v>140</v>
      </c>
      <c r="EE588" t="s">
        <v>140</v>
      </c>
      <c r="FP588" t="s">
        <v>1611</v>
      </c>
      <c r="FQ588" s="1">
        <v>41124</v>
      </c>
      <c r="FR588" s="1">
        <v>41146</v>
      </c>
      <c r="FS588" t="s">
        <v>1612</v>
      </c>
      <c r="FT588" t="s">
        <v>144</v>
      </c>
    </row>
    <row r="589" spans="1:179" x14ac:dyDescent="0.2">
      <c r="A589" s="8">
        <v>598</v>
      </c>
      <c r="B589" s="15" t="s">
        <v>2203</v>
      </c>
      <c r="C589" s="1">
        <v>41128</v>
      </c>
      <c r="D589">
        <v>21</v>
      </c>
      <c r="E589">
        <v>21</v>
      </c>
      <c r="F589" s="1">
        <v>41128</v>
      </c>
      <c r="G589" t="s">
        <v>138</v>
      </c>
      <c r="H589">
        <v>64</v>
      </c>
      <c r="I589" t="s">
        <v>141</v>
      </c>
      <c r="J589" t="s">
        <v>144</v>
      </c>
      <c r="K589" t="s">
        <v>144</v>
      </c>
      <c r="L589" t="s">
        <v>144</v>
      </c>
      <c r="M589" t="s">
        <v>144</v>
      </c>
      <c r="N589" t="s">
        <v>144</v>
      </c>
      <c r="O589" t="s">
        <v>144</v>
      </c>
      <c r="P589" t="s">
        <v>144</v>
      </c>
      <c r="Q589" t="s">
        <v>144</v>
      </c>
      <c r="R589" t="s">
        <v>142</v>
      </c>
      <c r="S589" t="s">
        <v>144</v>
      </c>
      <c r="T589" t="s">
        <v>144</v>
      </c>
      <c r="U589" t="s">
        <v>144</v>
      </c>
      <c r="V589" t="s">
        <v>144</v>
      </c>
      <c r="W589" t="s">
        <v>144</v>
      </c>
      <c r="X589" t="s">
        <v>144</v>
      </c>
      <c r="Y589" t="s">
        <v>144</v>
      </c>
      <c r="Z589" t="s">
        <v>1653</v>
      </c>
      <c r="AA589" t="s">
        <v>146</v>
      </c>
      <c r="AB589" t="s">
        <v>140</v>
      </c>
      <c r="AC589" t="s">
        <v>140</v>
      </c>
      <c r="AD589" t="s">
        <v>140</v>
      </c>
      <c r="AE589" t="s">
        <v>140</v>
      </c>
      <c r="AF589" t="s">
        <v>140</v>
      </c>
      <c r="AG589" t="s">
        <v>144</v>
      </c>
      <c r="AH589" t="s">
        <v>144</v>
      </c>
      <c r="AI589" t="s">
        <v>144</v>
      </c>
      <c r="AJ589" t="s">
        <v>144</v>
      </c>
      <c r="AK589" t="s">
        <v>144</v>
      </c>
      <c r="AL589" t="s">
        <v>144</v>
      </c>
      <c r="AM589" t="s">
        <v>144</v>
      </c>
      <c r="AN589" t="s">
        <v>144</v>
      </c>
      <c r="AO589" t="s">
        <v>147</v>
      </c>
      <c r="AQ589" t="s">
        <v>144</v>
      </c>
      <c r="AS589" t="s">
        <v>144</v>
      </c>
      <c r="AT589" t="s">
        <v>159</v>
      </c>
      <c r="AV589" t="s">
        <v>144</v>
      </c>
      <c r="AW589" t="s">
        <v>144</v>
      </c>
      <c r="AX589" t="s">
        <v>144</v>
      </c>
      <c r="AY589" t="s">
        <v>144</v>
      </c>
      <c r="AZ589" t="s">
        <v>1654</v>
      </c>
      <c r="BA589" t="s">
        <v>144</v>
      </c>
      <c r="BC589" t="s">
        <v>144</v>
      </c>
      <c r="BK589" t="s">
        <v>144</v>
      </c>
      <c r="BM589" t="s">
        <v>144</v>
      </c>
      <c r="BO589">
        <v>2</v>
      </c>
      <c r="BQ589">
        <v>10</v>
      </c>
      <c r="BR589" t="s">
        <v>142</v>
      </c>
      <c r="BS589" t="s">
        <v>144</v>
      </c>
      <c r="BT589" t="s">
        <v>144</v>
      </c>
      <c r="BU589">
        <v>5</v>
      </c>
      <c r="CM589" s="4">
        <v>41128.958333333336</v>
      </c>
      <c r="CN589" s="4">
        <v>41129.239583333336</v>
      </c>
      <c r="CQ589" t="s">
        <v>144</v>
      </c>
      <c r="DA589" t="s">
        <v>142</v>
      </c>
      <c r="DB589" s="1">
        <v>41128</v>
      </c>
      <c r="DC589" t="s">
        <v>144</v>
      </c>
      <c r="DM589" t="s">
        <v>144</v>
      </c>
      <c r="DO589" t="s">
        <v>144</v>
      </c>
      <c r="DP589" t="s">
        <v>190</v>
      </c>
      <c r="DX589" t="s">
        <v>140</v>
      </c>
      <c r="DY589" t="s">
        <v>140</v>
      </c>
      <c r="DZ589" t="s">
        <v>140</v>
      </c>
      <c r="EA589" t="s">
        <v>140</v>
      </c>
      <c r="EB589" t="s">
        <v>140</v>
      </c>
      <c r="EC589" t="s">
        <v>140</v>
      </c>
      <c r="ED589" t="s">
        <v>140</v>
      </c>
      <c r="EE589" t="s">
        <v>140</v>
      </c>
      <c r="FP589" t="s">
        <v>1611</v>
      </c>
      <c r="FQ589" s="1">
        <v>41129</v>
      </c>
      <c r="FR589" s="1">
        <v>41134</v>
      </c>
      <c r="FS589" t="s">
        <v>1629</v>
      </c>
      <c r="FT589" t="s">
        <v>144</v>
      </c>
    </row>
    <row r="590" spans="1:179" x14ac:dyDescent="0.2">
      <c r="A590" s="8">
        <v>599</v>
      </c>
      <c r="B590" s="15" t="s">
        <v>2136</v>
      </c>
      <c r="C590" s="1">
        <v>41148</v>
      </c>
      <c r="D590">
        <v>14</v>
      </c>
      <c r="E590">
        <v>4</v>
      </c>
      <c r="F590" s="1">
        <v>41149</v>
      </c>
      <c r="G590" t="s">
        <v>180</v>
      </c>
      <c r="H590">
        <v>72</v>
      </c>
      <c r="I590" t="s">
        <v>141</v>
      </c>
      <c r="J590" t="s">
        <v>144</v>
      </c>
      <c r="K590" t="s">
        <v>142</v>
      </c>
      <c r="L590" t="s">
        <v>144</v>
      </c>
      <c r="M590" t="s">
        <v>142</v>
      </c>
      <c r="N590" t="s">
        <v>144</v>
      </c>
      <c r="O590" t="s">
        <v>144</v>
      </c>
      <c r="P590" t="s">
        <v>144</v>
      </c>
      <c r="Q590" t="s">
        <v>144</v>
      </c>
      <c r="R590" t="s">
        <v>144</v>
      </c>
      <c r="S590" t="s">
        <v>144</v>
      </c>
      <c r="T590" t="s">
        <v>144</v>
      </c>
      <c r="U590" t="s">
        <v>144</v>
      </c>
      <c r="V590" t="s">
        <v>144</v>
      </c>
      <c r="W590" t="s">
        <v>144</v>
      </c>
      <c r="X590" t="s">
        <v>144</v>
      </c>
      <c r="Y590" t="s">
        <v>144</v>
      </c>
      <c r="Z590" t="s">
        <v>1655</v>
      </c>
      <c r="AA590" t="s">
        <v>146</v>
      </c>
      <c r="AB590" t="s">
        <v>140</v>
      </c>
      <c r="AC590" t="s">
        <v>140</v>
      </c>
      <c r="AD590" t="s">
        <v>140</v>
      </c>
      <c r="AE590" t="s">
        <v>140</v>
      </c>
      <c r="AF590" t="s">
        <v>140</v>
      </c>
      <c r="AG590" t="s">
        <v>144</v>
      </c>
      <c r="AH590" t="s">
        <v>142</v>
      </c>
      <c r="AI590" t="s">
        <v>142</v>
      </c>
      <c r="AJ590" t="s">
        <v>144</v>
      </c>
      <c r="AK590" t="s">
        <v>144</v>
      </c>
      <c r="AL590" t="s">
        <v>144</v>
      </c>
      <c r="AM590" t="s">
        <v>144</v>
      </c>
      <c r="AN590" t="s">
        <v>144</v>
      </c>
      <c r="AO590" t="s">
        <v>147</v>
      </c>
      <c r="AQ590" t="s">
        <v>144</v>
      </c>
      <c r="AS590" t="s">
        <v>144</v>
      </c>
      <c r="AV590" t="s">
        <v>144</v>
      </c>
      <c r="AW590" t="s">
        <v>144</v>
      </c>
      <c r="AX590" t="s">
        <v>142</v>
      </c>
      <c r="AY590" t="s">
        <v>144</v>
      </c>
      <c r="AZ590" t="s">
        <v>1656</v>
      </c>
      <c r="BA590" t="s">
        <v>144</v>
      </c>
      <c r="BC590" t="s">
        <v>142</v>
      </c>
      <c r="BD590">
        <v>178</v>
      </c>
      <c r="BE590">
        <v>77</v>
      </c>
      <c r="BF590">
        <v>101</v>
      </c>
      <c r="BG590">
        <v>119</v>
      </c>
      <c r="BH590">
        <v>93</v>
      </c>
      <c r="BI590">
        <v>7.37</v>
      </c>
      <c r="BJ590">
        <v>7.26</v>
      </c>
      <c r="BK590" t="s">
        <v>144</v>
      </c>
      <c r="BL590">
        <v>30</v>
      </c>
      <c r="BM590" t="s">
        <v>142</v>
      </c>
      <c r="BN590">
        <v>30</v>
      </c>
      <c r="BO590">
        <v>4</v>
      </c>
      <c r="BP590">
        <v>256</v>
      </c>
      <c r="BQ590">
        <v>25</v>
      </c>
      <c r="BR590" t="s">
        <v>142</v>
      </c>
      <c r="BS590" t="s">
        <v>142</v>
      </c>
      <c r="BT590" t="s">
        <v>144</v>
      </c>
      <c r="BU590">
        <v>8</v>
      </c>
      <c r="CM590" s="4">
        <v>41149.362500000003</v>
      </c>
      <c r="CN590" s="4">
        <v>41149.362500000003</v>
      </c>
      <c r="CQ590" t="s">
        <v>142</v>
      </c>
      <c r="CR590" s="1">
        <v>41148</v>
      </c>
      <c r="CS590" s="2">
        <v>0.73263888888888884</v>
      </c>
      <c r="CT590" t="s">
        <v>142</v>
      </c>
      <c r="CU590" s="1">
        <v>41222</v>
      </c>
      <c r="CV590">
        <v>3</v>
      </c>
      <c r="CW590">
        <v>3</v>
      </c>
      <c r="CX590">
        <v>3</v>
      </c>
      <c r="CY590">
        <v>4</v>
      </c>
      <c r="DA590" t="s">
        <v>144</v>
      </c>
      <c r="DC590" t="s">
        <v>144</v>
      </c>
      <c r="DM590" t="s">
        <v>144</v>
      </c>
      <c r="DO590" t="s">
        <v>144</v>
      </c>
      <c r="DP590" t="s">
        <v>152</v>
      </c>
      <c r="DQ590" t="s">
        <v>152</v>
      </c>
      <c r="DR590" t="s">
        <v>1632</v>
      </c>
      <c r="DX590" t="s">
        <v>140</v>
      </c>
      <c r="DY590" t="s">
        <v>146</v>
      </c>
      <c r="DZ590" t="s">
        <v>140</v>
      </c>
      <c r="EA590" t="s">
        <v>140</v>
      </c>
      <c r="EB590" t="s">
        <v>140</v>
      </c>
      <c r="EC590" t="s">
        <v>140</v>
      </c>
      <c r="ED590" t="s">
        <v>140</v>
      </c>
      <c r="EE590" t="s">
        <v>140</v>
      </c>
      <c r="EG590" t="s">
        <v>162</v>
      </c>
      <c r="EL590" t="s">
        <v>162</v>
      </c>
      <c r="FP590" t="s">
        <v>1611</v>
      </c>
      <c r="FQ590" s="1">
        <v>41151</v>
      </c>
      <c r="FR590" s="1">
        <v>41153</v>
      </c>
      <c r="FS590" t="s">
        <v>1629</v>
      </c>
      <c r="FT590" t="s">
        <v>144</v>
      </c>
    </row>
    <row r="591" spans="1:179" x14ac:dyDescent="0.2">
      <c r="A591" s="8">
        <v>600</v>
      </c>
      <c r="B591" s="15" t="s">
        <v>2204</v>
      </c>
      <c r="C591" s="1">
        <v>41164</v>
      </c>
      <c r="D591">
        <v>2</v>
      </c>
      <c r="E591">
        <v>2</v>
      </c>
      <c r="F591" s="1">
        <v>41164</v>
      </c>
      <c r="G591" t="s">
        <v>180</v>
      </c>
      <c r="H591">
        <v>68</v>
      </c>
      <c r="I591" t="s">
        <v>141</v>
      </c>
      <c r="J591" t="s">
        <v>144</v>
      </c>
      <c r="K591" t="s">
        <v>144</v>
      </c>
      <c r="L591" t="s">
        <v>144</v>
      </c>
      <c r="M591" t="s">
        <v>144</v>
      </c>
      <c r="N591" t="s">
        <v>144</v>
      </c>
      <c r="O591" t="s">
        <v>142</v>
      </c>
      <c r="P591" t="s">
        <v>144</v>
      </c>
      <c r="Q591" t="s">
        <v>144</v>
      </c>
      <c r="R591" t="s">
        <v>142</v>
      </c>
      <c r="S591" t="s">
        <v>144</v>
      </c>
      <c r="T591" t="s">
        <v>144</v>
      </c>
      <c r="U591" t="s">
        <v>144</v>
      </c>
      <c r="V591" t="s">
        <v>144</v>
      </c>
      <c r="W591" t="s">
        <v>144</v>
      </c>
      <c r="X591" t="s">
        <v>144</v>
      </c>
      <c r="Y591" t="s">
        <v>144</v>
      </c>
      <c r="Z591" t="s">
        <v>1657</v>
      </c>
      <c r="AA591" t="s">
        <v>140</v>
      </c>
      <c r="AB591" t="s">
        <v>140</v>
      </c>
      <c r="AC591" t="s">
        <v>146</v>
      </c>
      <c r="AD591" t="s">
        <v>140</v>
      </c>
      <c r="AE591" t="s">
        <v>140</v>
      </c>
      <c r="AF591" t="s">
        <v>140</v>
      </c>
      <c r="AG591" t="s">
        <v>142</v>
      </c>
      <c r="AH591" t="s">
        <v>144</v>
      </c>
      <c r="AI591" t="s">
        <v>142</v>
      </c>
      <c r="AJ591" t="s">
        <v>144</v>
      </c>
      <c r="AK591" t="s">
        <v>144</v>
      </c>
      <c r="AL591" t="s">
        <v>142</v>
      </c>
      <c r="AM591" t="s">
        <v>144</v>
      </c>
      <c r="AN591" t="s">
        <v>144</v>
      </c>
      <c r="AO591" t="s">
        <v>147</v>
      </c>
      <c r="AQ591" t="s">
        <v>144</v>
      </c>
      <c r="AS591" t="s">
        <v>144</v>
      </c>
      <c r="AT591" t="s">
        <v>159</v>
      </c>
      <c r="AV591" t="s">
        <v>144</v>
      </c>
      <c r="AW591" t="s">
        <v>144</v>
      </c>
      <c r="AX591" t="s">
        <v>144</v>
      </c>
      <c r="AY591" t="s">
        <v>144</v>
      </c>
      <c r="AZ591" t="s">
        <v>1658</v>
      </c>
      <c r="BA591" t="s">
        <v>144</v>
      </c>
      <c r="BC591" t="s">
        <v>144</v>
      </c>
      <c r="BK591" t="s">
        <v>144</v>
      </c>
      <c r="BM591" t="s">
        <v>144</v>
      </c>
      <c r="BO591">
        <v>2</v>
      </c>
      <c r="BQ591">
        <v>20</v>
      </c>
      <c r="BR591" t="s">
        <v>144</v>
      </c>
      <c r="BS591" t="s">
        <v>144</v>
      </c>
      <c r="BT591" t="s">
        <v>144</v>
      </c>
      <c r="BU591">
        <v>3</v>
      </c>
      <c r="CM591" s="4">
        <v>41164.164583333331</v>
      </c>
      <c r="CN591" s="4">
        <v>41164.886805555558</v>
      </c>
      <c r="CQ591" t="s">
        <v>142</v>
      </c>
      <c r="CR591" s="1">
        <v>41164</v>
      </c>
      <c r="CS591" s="2">
        <v>0.1986111111111111</v>
      </c>
      <c r="CT591" t="s">
        <v>142</v>
      </c>
      <c r="CU591" s="1">
        <v>41222</v>
      </c>
      <c r="CV591">
        <v>3</v>
      </c>
      <c r="CW591">
        <v>1</v>
      </c>
      <c r="CX591">
        <v>3</v>
      </c>
      <c r="CY591">
        <v>4</v>
      </c>
      <c r="DA591" t="s">
        <v>144</v>
      </c>
      <c r="DC591" t="s">
        <v>144</v>
      </c>
      <c r="DM591" t="s">
        <v>144</v>
      </c>
      <c r="DO591" t="s">
        <v>144</v>
      </c>
      <c r="DP591" t="s">
        <v>190</v>
      </c>
      <c r="DQ591" t="s">
        <v>190</v>
      </c>
      <c r="DX591" t="s">
        <v>140</v>
      </c>
      <c r="DY591" t="s">
        <v>140</v>
      </c>
      <c r="DZ591" t="s">
        <v>140</v>
      </c>
      <c r="EA591" t="s">
        <v>140</v>
      </c>
      <c r="EB591" t="s">
        <v>140</v>
      </c>
      <c r="EC591" t="s">
        <v>140</v>
      </c>
      <c r="ED591" t="s">
        <v>140</v>
      </c>
      <c r="EE591" t="s">
        <v>140</v>
      </c>
      <c r="FP591" t="s">
        <v>1611</v>
      </c>
      <c r="FQ591" s="1">
        <v>41167</v>
      </c>
      <c r="FR591" s="1">
        <v>41172</v>
      </c>
      <c r="FS591" t="s">
        <v>1629</v>
      </c>
      <c r="FT591" t="s">
        <v>144</v>
      </c>
    </row>
    <row r="592" spans="1:179" x14ac:dyDescent="0.2">
      <c r="A592" s="9">
        <v>601</v>
      </c>
      <c r="B592" s="15">
        <v>33768201</v>
      </c>
      <c r="C592" s="1">
        <v>41170</v>
      </c>
      <c r="D592">
        <v>12</v>
      </c>
      <c r="E592">
        <v>18</v>
      </c>
      <c r="F592" s="1">
        <v>41172</v>
      </c>
      <c r="G592" t="s">
        <v>138</v>
      </c>
      <c r="H592">
        <v>59</v>
      </c>
      <c r="I592" t="s">
        <v>141</v>
      </c>
      <c r="J592" t="s">
        <v>144</v>
      </c>
      <c r="K592" t="s">
        <v>142</v>
      </c>
      <c r="L592" t="s">
        <v>144</v>
      </c>
      <c r="M592" t="s">
        <v>144</v>
      </c>
      <c r="N592" t="s">
        <v>144</v>
      </c>
      <c r="O592" t="s">
        <v>144</v>
      </c>
      <c r="P592" t="s">
        <v>144</v>
      </c>
      <c r="Q592" t="s">
        <v>142</v>
      </c>
      <c r="R592" t="s">
        <v>144</v>
      </c>
      <c r="S592" t="s">
        <v>144</v>
      </c>
      <c r="T592" t="s">
        <v>144</v>
      </c>
      <c r="U592" t="s">
        <v>144</v>
      </c>
      <c r="V592" t="s">
        <v>144</v>
      </c>
      <c r="W592" t="s">
        <v>144</v>
      </c>
      <c r="X592" t="s">
        <v>144</v>
      </c>
      <c r="Y592" t="s">
        <v>142</v>
      </c>
      <c r="Z592" t="s">
        <v>2758</v>
      </c>
      <c r="AA592" t="s">
        <v>146</v>
      </c>
      <c r="AB592" t="s">
        <v>140</v>
      </c>
      <c r="AC592" t="s">
        <v>140</v>
      </c>
      <c r="AD592" t="s">
        <v>140</v>
      </c>
      <c r="AE592" t="s">
        <v>140</v>
      </c>
      <c r="AF592" t="s">
        <v>140</v>
      </c>
      <c r="AG592" t="s">
        <v>144</v>
      </c>
      <c r="AH592" t="s">
        <v>144</v>
      </c>
      <c r="AI592" t="s">
        <v>144</v>
      </c>
      <c r="AJ592" t="s">
        <v>144</v>
      </c>
      <c r="AK592" t="s">
        <v>144</v>
      </c>
      <c r="AL592" t="s">
        <v>144</v>
      </c>
      <c r="AM592" t="s">
        <v>144</v>
      </c>
      <c r="AN592" t="s">
        <v>144</v>
      </c>
      <c r="AO592" t="s">
        <v>150</v>
      </c>
      <c r="AP592" t="s">
        <v>2759</v>
      </c>
      <c r="AQ592" t="s">
        <v>144</v>
      </c>
      <c r="AS592" t="s">
        <v>144</v>
      </c>
      <c r="AT592" t="s">
        <v>159</v>
      </c>
      <c r="AV592" t="s">
        <v>144</v>
      </c>
      <c r="AW592" t="s">
        <v>144</v>
      </c>
      <c r="AX592" t="s">
        <v>144</v>
      </c>
      <c r="AY592" t="s">
        <v>144</v>
      </c>
      <c r="BA592" t="s">
        <v>144</v>
      </c>
      <c r="BC592" t="s">
        <v>142</v>
      </c>
      <c r="BD592">
        <v>90</v>
      </c>
      <c r="BE592">
        <v>88</v>
      </c>
      <c r="BF592">
        <v>31</v>
      </c>
      <c r="BG592">
        <v>32</v>
      </c>
      <c r="BH592">
        <v>31</v>
      </c>
      <c r="BI592">
        <v>7.33</v>
      </c>
      <c r="BJ592">
        <v>7.32</v>
      </c>
      <c r="BK592" t="s">
        <v>144</v>
      </c>
      <c r="BL592">
        <v>80</v>
      </c>
      <c r="BM592" t="s">
        <v>144</v>
      </c>
      <c r="BO592">
        <v>60</v>
      </c>
      <c r="BP592">
        <v>110</v>
      </c>
      <c r="BQ592">
        <v>21</v>
      </c>
      <c r="BR592" t="s">
        <v>142</v>
      </c>
      <c r="BS592" t="s">
        <v>144</v>
      </c>
      <c r="BT592" t="s">
        <v>144</v>
      </c>
      <c r="BU592">
        <v>11</v>
      </c>
      <c r="CM592" s="4">
        <v>41172.317361111112</v>
      </c>
      <c r="CN592" s="4">
        <v>41174.206250000003</v>
      </c>
      <c r="CQ592" t="s">
        <v>142</v>
      </c>
      <c r="CR592" s="1">
        <v>41173</v>
      </c>
      <c r="CS592" s="2" t="s">
        <v>2698</v>
      </c>
      <c r="CT592" t="s">
        <v>142</v>
      </c>
      <c r="CU592" s="1">
        <v>41222</v>
      </c>
      <c r="CV592">
        <v>3</v>
      </c>
      <c r="CW592">
        <v>3</v>
      </c>
      <c r="CX592">
        <v>4</v>
      </c>
      <c r="CY592">
        <v>4</v>
      </c>
      <c r="DA592" t="s">
        <v>144</v>
      </c>
      <c r="DC592" t="s">
        <v>142</v>
      </c>
      <c r="DD592" s="1">
        <v>41173</v>
      </c>
      <c r="DE592" s="2" t="s">
        <v>2699</v>
      </c>
      <c r="DF592" t="s">
        <v>142</v>
      </c>
      <c r="DG592" s="1">
        <v>41222</v>
      </c>
      <c r="DH592">
        <v>3</v>
      </c>
      <c r="DI592">
        <v>3</v>
      </c>
      <c r="DJ592">
        <v>4</v>
      </c>
      <c r="DK592">
        <v>4</v>
      </c>
      <c r="DM592" t="s">
        <v>144</v>
      </c>
      <c r="DO592" t="s">
        <v>142</v>
      </c>
      <c r="DP592" t="s">
        <v>152</v>
      </c>
      <c r="DQ592" t="s">
        <v>99</v>
      </c>
      <c r="DR592" t="s">
        <v>99</v>
      </c>
      <c r="DX592" t="s">
        <v>140</v>
      </c>
      <c r="DY592" t="s">
        <v>140</v>
      </c>
      <c r="DZ592" t="s">
        <v>146</v>
      </c>
      <c r="EA592" t="s">
        <v>140</v>
      </c>
      <c r="EB592" t="s">
        <v>140</v>
      </c>
      <c r="EC592" t="s">
        <v>140</v>
      </c>
      <c r="ED592" t="s">
        <v>140</v>
      </c>
      <c r="EE592" t="s">
        <v>140</v>
      </c>
      <c r="EG592" t="s">
        <v>153</v>
      </c>
      <c r="EH592" t="s">
        <v>179</v>
      </c>
      <c r="EQ592" t="s">
        <v>163</v>
      </c>
      <c r="FP592" t="s">
        <v>583</v>
      </c>
      <c r="FQ592" s="1">
        <v>41177</v>
      </c>
      <c r="FR592" s="1">
        <v>41194</v>
      </c>
      <c r="FT592" t="s">
        <v>142</v>
      </c>
      <c r="FU592" s="1">
        <v>41194</v>
      </c>
      <c r="FV592" t="s">
        <v>2760</v>
      </c>
      <c r="FW592" t="s">
        <v>142</v>
      </c>
    </row>
    <row r="593" spans="1:179" x14ac:dyDescent="0.2">
      <c r="A593" s="9">
        <v>602</v>
      </c>
      <c r="B593" s="15" t="s">
        <v>3196</v>
      </c>
      <c r="C593" s="1">
        <v>41192</v>
      </c>
      <c r="D593">
        <v>14</v>
      </c>
      <c r="E593">
        <v>0</v>
      </c>
      <c r="F593" s="1">
        <v>41193</v>
      </c>
      <c r="G593" t="s">
        <v>180</v>
      </c>
      <c r="H593">
        <v>71</v>
      </c>
      <c r="I593" t="s">
        <v>139</v>
      </c>
      <c r="J593" t="s">
        <v>144</v>
      </c>
      <c r="K593" t="s">
        <v>144</v>
      </c>
      <c r="L593" t="s">
        <v>144</v>
      </c>
      <c r="M593" t="s">
        <v>144</v>
      </c>
      <c r="N593" t="s">
        <v>144</v>
      </c>
      <c r="O593" t="s">
        <v>144</v>
      </c>
      <c r="P593" t="s">
        <v>144</v>
      </c>
      <c r="Q593" t="s">
        <v>144</v>
      </c>
      <c r="R593" t="s">
        <v>144</v>
      </c>
      <c r="S593" t="s">
        <v>144</v>
      </c>
      <c r="T593" t="s">
        <v>144</v>
      </c>
      <c r="U593" t="s">
        <v>144</v>
      </c>
      <c r="V593" t="s">
        <v>144</v>
      </c>
      <c r="W593" t="s">
        <v>142</v>
      </c>
      <c r="X593" t="s">
        <v>144</v>
      </c>
      <c r="Y593" t="s">
        <v>142</v>
      </c>
      <c r="AA593" t="s">
        <v>146</v>
      </c>
      <c r="AB593" t="s">
        <v>140</v>
      </c>
      <c r="AC593" t="s">
        <v>140</v>
      </c>
      <c r="AD593" t="s">
        <v>140</v>
      </c>
      <c r="AE593" t="s">
        <v>140</v>
      </c>
      <c r="AF593" t="s">
        <v>140</v>
      </c>
      <c r="AG593" t="s">
        <v>144</v>
      </c>
      <c r="AH593" t="s">
        <v>144</v>
      </c>
      <c r="AI593" t="s">
        <v>144</v>
      </c>
      <c r="AJ593" t="s">
        <v>144</v>
      </c>
      <c r="AK593" t="s">
        <v>144</v>
      </c>
      <c r="AL593" t="s">
        <v>144</v>
      </c>
      <c r="AM593" t="s">
        <v>144</v>
      </c>
      <c r="AN593" t="s">
        <v>144</v>
      </c>
      <c r="AO593" t="s">
        <v>147</v>
      </c>
      <c r="AQ593" t="s">
        <v>144</v>
      </c>
      <c r="AS593" t="s">
        <v>144</v>
      </c>
      <c r="AT593" t="s">
        <v>151</v>
      </c>
      <c r="AU593">
        <v>10</v>
      </c>
      <c r="AV593" t="s">
        <v>144</v>
      </c>
      <c r="AW593" t="s">
        <v>144</v>
      </c>
      <c r="AX593" t="s">
        <v>144</v>
      </c>
      <c r="AY593" t="s">
        <v>144</v>
      </c>
      <c r="AZ593" t="s">
        <v>2761</v>
      </c>
      <c r="BA593" t="s">
        <v>144</v>
      </c>
      <c r="BC593" t="s">
        <v>142</v>
      </c>
      <c r="BD593">
        <v>76</v>
      </c>
      <c r="BE593">
        <v>76</v>
      </c>
      <c r="BF593">
        <v>35</v>
      </c>
      <c r="BG593">
        <v>35</v>
      </c>
      <c r="BH593">
        <v>35</v>
      </c>
      <c r="BI593">
        <v>7.32</v>
      </c>
      <c r="BJ593">
        <v>7.32</v>
      </c>
      <c r="BK593" t="s">
        <v>144</v>
      </c>
      <c r="BM593" t="s">
        <v>144</v>
      </c>
      <c r="BO593">
        <v>2</v>
      </c>
      <c r="BQ593">
        <v>25</v>
      </c>
      <c r="BR593" t="s">
        <v>142</v>
      </c>
      <c r="BS593" t="s">
        <v>144</v>
      </c>
      <c r="BT593" t="s">
        <v>144</v>
      </c>
      <c r="BU593">
        <v>6</v>
      </c>
      <c r="CM593" s="4">
        <v>41192.261805555558</v>
      </c>
      <c r="CN593" s="4">
        <v>41193.261805555558</v>
      </c>
      <c r="CQ593" t="s">
        <v>142</v>
      </c>
      <c r="CR593" s="1">
        <v>41193</v>
      </c>
      <c r="CS593" s="2" t="s">
        <v>2701</v>
      </c>
      <c r="CT593" t="s">
        <v>142</v>
      </c>
      <c r="CU593" s="1">
        <v>41222</v>
      </c>
      <c r="CV593">
        <v>1</v>
      </c>
      <c r="CW593">
        <v>1</v>
      </c>
      <c r="CX593">
        <v>3</v>
      </c>
      <c r="CY593">
        <v>4</v>
      </c>
      <c r="DA593" t="s">
        <v>144</v>
      </c>
      <c r="DC593" t="s">
        <v>144</v>
      </c>
      <c r="DM593" t="s">
        <v>144</v>
      </c>
      <c r="DO593" t="s">
        <v>144</v>
      </c>
      <c r="DP593" t="s">
        <v>152</v>
      </c>
      <c r="DQ593" t="s">
        <v>152</v>
      </c>
      <c r="DR593" t="s">
        <v>1628</v>
      </c>
      <c r="DX593" t="s">
        <v>140</v>
      </c>
      <c r="DY593" t="s">
        <v>140</v>
      </c>
      <c r="DZ593" t="s">
        <v>140</v>
      </c>
      <c r="EA593" t="s">
        <v>146</v>
      </c>
      <c r="EB593" t="s">
        <v>140</v>
      </c>
      <c r="EC593" t="s">
        <v>140</v>
      </c>
      <c r="ED593" t="s">
        <v>140</v>
      </c>
      <c r="EE593" t="s">
        <v>140</v>
      </c>
      <c r="EG593" t="s">
        <v>153</v>
      </c>
      <c r="EH593" t="s">
        <v>179</v>
      </c>
      <c r="EW593" t="s">
        <v>153</v>
      </c>
      <c r="EX593" t="s">
        <v>179</v>
      </c>
      <c r="FP593" t="s">
        <v>1611</v>
      </c>
      <c r="FQ593" s="1">
        <v>41193</v>
      </c>
      <c r="FR593" s="1">
        <v>41198</v>
      </c>
      <c r="FS593" t="s">
        <v>1629</v>
      </c>
      <c r="FT593" t="s">
        <v>144</v>
      </c>
    </row>
    <row r="594" spans="1:179" x14ac:dyDescent="0.2">
      <c r="A594" s="9">
        <v>603</v>
      </c>
      <c r="B594" s="15">
        <v>34053819</v>
      </c>
      <c r="C594" s="1">
        <v>41205</v>
      </c>
      <c r="D594">
        <v>6</v>
      </c>
      <c r="E594">
        <v>6</v>
      </c>
      <c r="F594" s="1">
        <v>41205</v>
      </c>
      <c r="G594" t="s">
        <v>138</v>
      </c>
      <c r="H594">
        <v>69</v>
      </c>
      <c r="I594" t="s">
        <v>141</v>
      </c>
      <c r="J594" t="s">
        <v>144</v>
      </c>
      <c r="K594" t="s">
        <v>142</v>
      </c>
      <c r="L594" t="s">
        <v>142</v>
      </c>
      <c r="M594" t="s">
        <v>142</v>
      </c>
      <c r="N594" t="s">
        <v>144</v>
      </c>
      <c r="O594" t="s">
        <v>144</v>
      </c>
      <c r="P594" t="s">
        <v>144</v>
      </c>
      <c r="Q594" t="s">
        <v>144</v>
      </c>
      <c r="R594" t="s">
        <v>144</v>
      </c>
      <c r="S594" t="s">
        <v>144</v>
      </c>
      <c r="T594" t="s">
        <v>144</v>
      </c>
      <c r="U594" t="s">
        <v>144</v>
      </c>
      <c r="V594" t="s">
        <v>144</v>
      </c>
      <c r="W594" t="s">
        <v>144</v>
      </c>
      <c r="X594" t="s">
        <v>142</v>
      </c>
      <c r="Y594" t="s">
        <v>144</v>
      </c>
      <c r="Z594" t="s">
        <v>2762</v>
      </c>
      <c r="AA594" t="s">
        <v>146</v>
      </c>
      <c r="AB594" t="s">
        <v>140</v>
      </c>
      <c r="AC594" t="s">
        <v>140</v>
      </c>
      <c r="AD594" t="s">
        <v>140</v>
      </c>
      <c r="AE594" t="s">
        <v>140</v>
      </c>
      <c r="AF594" t="s">
        <v>140</v>
      </c>
      <c r="AG594" t="s">
        <v>142</v>
      </c>
      <c r="AH594" t="s">
        <v>142</v>
      </c>
      <c r="AI594" t="s">
        <v>144</v>
      </c>
      <c r="AJ594" t="s">
        <v>144</v>
      </c>
      <c r="AK594" t="s">
        <v>144</v>
      </c>
      <c r="AL594" t="s">
        <v>144</v>
      </c>
      <c r="AM594" t="s">
        <v>144</v>
      </c>
      <c r="AN594" t="s">
        <v>144</v>
      </c>
      <c r="AO594" t="s">
        <v>147</v>
      </c>
      <c r="AQ594" t="s">
        <v>144</v>
      </c>
      <c r="AS594" t="s">
        <v>144</v>
      </c>
      <c r="AT594" t="s">
        <v>156</v>
      </c>
      <c r="AU594">
        <v>40</v>
      </c>
      <c r="AV594" t="s">
        <v>144</v>
      </c>
      <c r="AW594" t="s">
        <v>144</v>
      </c>
      <c r="AX594" t="s">
        <v>144</v>
      </c>
      <c r="AY594" t="s">
        <v>144</v>
      </c>
      <c r="AZ594" t="s">
        <v>2763</v>
      </c>
      <c r="BA594" t="s">
        <v>142</v>
      </c>
      <c r="BB594" s="1">
        <v>41205</v>
      </c>
      <c r="BC594" t="s">
        <v>142</v>
      </c>
      <c r="BD594">
        <v>85</v>
      </c>
      <c r="BE594">
        <v>77</v>
      </c>
      <c r="BF594">
        <v>67</v>
      </c>
      <c r="BG594">
        <v>67</v>
      </c>
      <c r="BH594">
        <v>39</v>
      </c>
      <c r="BI594">
        <v>7.42</v>
      </c>
      <c r="BJ594">
        <v>7.27</v>
      </c>
      <c r="BK594" t="s">
        <v>142</v>
      </c>
      <c r="BL594">
        <v>60</v>
      </c>
      <c r="BN594">
        <v>60</v>
      </c>
      <c r="BP594">
        <v>128</v>
      </c>
      <c r="BQ594">
        <v>25</v>
      </c>
      <c r="BR594" t="s">
        <v>144</v>
      </c>
      <c r="BS594" t="s">
        <v>142</v>
      </c>
      <c r="BT594" t="s">
        <v>144</v>
      </c>
      <c r="BU594">
        <v>7</v>
      </c>
      <c r="CM594" s="4">
        <v>41205.447916666664</v>
      </c>
      <c r="CN594" s="4">
        <v>41206.902777777781</v>
      </c>
      <c r="CQ594" t="s">
        <v>142</v>
      </c>
      <c r="CR594" s="1">
        <v>41205</v>
      </c>
      <c r="CS594" s="2" t="s">
        <v>2702</v>
      </c>
      <c r="CT594" t="s">
        <v>142</v>
      </c>
      <c r="CU594" s="1">
        <v>41222</v>
      </c>
      <c r="CV594">
        <v>3</v>
      </c>
      <c r="CW594">
        <v>3</v>
      </c>
      <c r="CX594">
        <v>3</v>
      </c>
      <c r="CY594">
        <v>4</v>
      </c>
      <c r="DA594" t="s">
        <v>142</v>
      </c>
      <c r="DB594" s="1">
        <v>41205</v>
      </c>
      <c r="DC594" t="s">
        <v>142</v>
      </c>
      <c r="DD594" s="1">
        <v>41206</v>
      </c>
      <c r="DE594" s="2" t="s">
        <v>2703</v>
      </c>
      <c r="DF594" t="s">
        <v>142</v>
      </c>
      <c r="DG594" s="1">
        <v>41222</v>
      </c>
      <c r="DH594">
        <v>3</v>
      </c>
      <c r="DI594">
        <v>3</v>
      </c>
      <c r="DJ594">
        <v>3</v>
      </c>
      <c r="DK594">
        <v>4</v>
      </c>
      <c r="DM594" t="s">
        <v>144</v>
      </c>
      <c r="DO594" t="s">
        <v>144</v>
      </c>
      <c r="DP594" t="s">
        <v>173</v>
      </c>
      <c r="DQ594" t="s">
        <v>173</v>
      </c>
      <c r="DR594" t="s">
        <v>1632</v>
      </c>
      <c r="DS594" t="s">
        <v>1614</v>
      </c>
      <c r="DT594" t="s">
        <v>144</v>
      </c>
      <c r="DU594" t="s">
        <v>144</v>
      </c>
      <c r="DV594" t="s">
        <v>144</v>
      </c>
      <c r="DX594" t="s">
        <v>140</v>
      </c>
      <c r="DY594" t="s">
        <v>146</v>
      </c>
      <c r="DZ594" t="s">
        <v>140</v>
      </c>
      <c r="EA594" t="s">
        <v>140</v>
      </c>
      <c r="EB594" t="s">
        <v>140</v>
      </c>
      <c r="EC594" t="s">
        <v>140</v>
      </c>
      <c r="ED594" t="s">
        <v>140</v>
      </c>
      <c r="EE594" t="s">
        <v>140</v>
      </c>
      <c r="EG594" t="s">
        <v>163</v>
      </c>
      <c r="EL594" t="s">
        <v>163</v>
      </c>
      <c r="FO594">
        <v>123</v>
      </c>
      <c r="FP594" t="s">
        <v>1611</v>
      </c>
      <c r="FQ594" s="1">
        <v>41211</v>
      </c>
      <c r="FR594" s="1">
        <v>41583</v>
      </c>
      <c r="FS594" t="s">
        <v>1612</v>
      </c>
      <c r="FT594" t="s">
        <v>144</v>
      </c>
    </row>
    <row r="595" spans="1:179" x14ac:dyDescent="0.2">
      <c r="A595" s="9">
        <v>604</v>
      </c>
      <c r="B595" s="15">
        <v>12619516</v>
      </c>
      <c r="C595" s="1">
        <v>41227</v>
      </c>
      <c r="D595">
        <v>9</v>
      </c>
      <c r="E595">
        <v>14</v>
      </c>
      <c r="F595" s="1">
        <v>41227</v>
      </c>
      <c r="G595" t="s">
        <v>138</v>
      </c>
      <c r="H595">
        <v>66</v>
      </c>
      <c r="I595" t="s">
        <v>139</v>
      </c>
      <c r="J595" t="s">
        <v>144</v>
      </c>
      <c r="K595" t="s">
        <v>142</v>
      </c>
      <c r="L595" t="s">
        <v>144</v>
      </c>
      <c r="M595" t="s">
        <v>144</v>
      </c>
      <c r="N595" t="s">
        <v>144</v>
      </c>
      <c r="O595" t="s">
        <v>142</v>
      </c>
      <c r="P595" t="s">
        <v>144</v>
      </c>
      <c r="Q595" t="s">
        <v>144</v>
      </c>
      <c r="R595" t="s">
        <v>144</v>
      </c>
      <c r="S595" t="s">
        <v>144</v>
      </c>
      <c r="T595" t="s">
        <v>144</v>
      </c>
      <c r="U595" t="s">
        <v>144</v>
      </c>
      <c r="V595" t="s">
        <v>144</v>
      </c>
      <c r="W595" t="s">
        <v>142</v>
      </c>
      <c r="X595" t="s">
        <v>144</v>
      </c>
      <c r="Y595" t="s">
        <v>144</v>
      </c>
      <c r="Z595" t="s">
        <v>2764</v>
      </c>
      <c r="AA595" t="s">
        <v>140</v>
      </c>
      <c r="AB595" t="s">
        <v>140</v>
      </c>
      <c r="AC595" t="s">
        <v>146</v>
      </c>
      <c r="AD595" t="s">
        <v>146</v>
      </c>
      <c r="AE595" t="s">
        <v>146</v>
      </c>
      <c r="AF595" t="s">
        <v>140</v>
      </c>
      <c r="AG595" t="s">
        <v>144</v>
      </c>
      <c r="AH595" t="s">
        <v>144</v>
      </c>
      <c r="AI595" t="s">
        <v>144</v>
      </c>
      <c r="AJ595" t="s">
        <v>144</v>
      </c>
      <c r="AK595" t="s">
        <v>144</v>
      </c>
      <c r="AL595" t="s">
        <v>144</v>
      </c>
      <c r="AM595" t="s">
        <v>144</v>
      </c>
      <c r="AN595" t="s">
        <v>144</v>
      </c>
      <c r="AO595" t="s">
        <v>147</v>
      </c>
      <c r="AQ595" t="s">
        <v>144</v>
      </c>
      <c r="AS595" t="s">
        <v>144</v>
      </c>
      <c r="AT595" t="s">
        <v>159</v>
      </c>
      <c r="AV595" t="s">
        <v>144</v>
      </c>
      <c r="AW595" t="s">
        <v>144</v>
      </c>
      <c r="AX595" t="s">
        <v>144</v>
      </c>
      <c r="AY595" t="s">
        <v>144</v>
      </c>
      <c r="AZ595" t="s">
        <v>2765</v>
      </c>
      <c r="BA595" t="s">
        <v>144</v>
      </c>
      <c r="BC595" t="s">
        <v>142</v>
      </c>
      <c r="BD595">
        <v>73</v>
      </c>
      <c r="BE595">
        <v>73</v>
      </c>
      <c r="BF595">
        <v>41</v>
      </c>
      <c r="BG595">
        <v>41</v>
      </c>
      <c r="BH595">
        <v>41</v>
      </c>
      <c r="BI595">
        <v>7.36</v>
      </c>
      <c r="BJ595">
        <v>7.36</v>
      </c>
      <c r="BK595" t="s">
        <v>144</v>
      </c>
      <c r="BM595" t="s">
        <v>142</v>
      </c>
      <c r="BN595">
        <v>100</v>
      </c>
      <c r="BQ595">
        <v>23</v>
      </c>
      <c r="BR595" t="s">
        <v>142</v>
      </c>
      <c r="BS595" t="s">
        <v>144</v>
      </c>
      <c r="BT595" t="s">
        <v>144</v>
      </c>
      <c r="BU595">
        <v>6</v>
      </c>
      <c r="CM595" s="4">
        <v>41227.40625</v>
      </c>
      <c r="CN595" s="4">
        <v>41227.942361111112</v>
      </c>
      <c r="CQ595" t="s">
        <v>142</v>
      </c>
      <c r="CR595" s="1">
        <v>41227</v>
      </c>
      <c r="CS595" s="2" t="s">
        <v>2707</v>
      </c>
      <c r="CT595" t="s">
        <v>142</v>
      </c>
      <c r="CU595" s="1">
        <v>41306</v>
      </c>
      <c r="CV595">
        <v>0</v>
      </c>
      <c r="CW595">
        <v>1</v>
      </c>
      <c r="CX595">
        <v>0</v>
      </c>
      <c r="CY595">
        <v>3</v>
      </c>
      <c r="DA595" t="s">
        <v>144</v>
      </c>
      <c r="DC595" t="s">
        <v>142</v>
      </c>
      <c r="DD595" s="1">
        <v>41228</v>
      </c>
      <c r="DE595" s="2" t="s">
        <v>2708</v>
      </c>
      <c r="DF595" t="s">
        <v>142</v>
      </c>
      <c r="DG595" s="1">
        <v>41306</v>
      </c>
      <c r="DH595">
        <v>0</v>
      </c>
      <c r="DI595">
        <v>1</v>
      </c>
      <c r="DJ595">
        <v>4</v>
      </c>
      <c r="DK595">
        <v>3</v>
      </c>
      <c r="DM595" t="s">
        <v>144</v>
      </c>
      <c r="DO595" t="s">
        <v>144</v>
      </c>
      <c r="DP595" t="s">
        <v>152</v>
      </c>
      <c r="DQ595" t="s">
        <v>152</v>
      </c>
      <c r="DR595" t="s">
        <v>1632</v>
      </c>
      <c r="DX595" t="s">
        <v>140</v>
      </c>
      <c r="DY595" t="s">
        <v>146</v>
      </c>
      <c r="DZ595" t="s">
        <v>140</v>
      </c>
      <c r="EA595" t="s">
        <v>140</v>
      </c>
      <c r="EB595" t="s">
        <v>140</v>
      </c>
      <c r="EC595" t="s">
        <v>140</v>
      </c>
      <c r="ED595" t="s">
        <v>140</v>
      </c>
      <c r="EE595" t="s">
        <v>140</v>
      </c>
      <c r="EG595" t="s">
        <v>163</v>
      </c>
      <c r="EL595" t="s">
        <v>163</v>
      </c>
      <c r="FP595" t="s">
        <v>1611</v>
      </c>
      <c r="FQ595" s="1">
        <v>41229</v>
      </c>
      <c r="FR595" s="1">
        <v>41235</v>
      </c>
      <c r="FS595" t="s">
        <v>1629</v>
      </c>
      <c r="FT595" t="s">
        <v>144</v>
      </c>
    </row>
    <row r="596" spans="1:179" x14ac:dyDescent="0.2">
      <c r="A596" s="9">
        <v>605</v>
      </c>
      <c r="B596" s="15">
        <v>31754260</v>
      </c>
      <c r="C596" s="1">
        <v>41229</v>
      </c>
      <c r="D596">
        <v>16</v>
      </c>
      <c r="E596">
        <v>16</v>
      </c>
      <c r="F596" s="1">
        <v>41229</v>
      </c>
      <c r="G596" t="s">
        <v>138</v>
      </c>
      <c r="H596">
        <v>68</v>
      </c>
      <c r="I596" t="s">
        <v>141</v>
      </c>
      <c r="J596" t="s">
        <v>144</v>
      </c>
      <c r="K596" t="s">
        <v>142</v>
      </c>
      <c r="L596" t="s">
        <v>144</v>
      </c>
      <c r="M596" t="s">
        <v>144</v>
      </c>
      <c r="N596" t="s">
        <v>142</v>
      </c>
      <c r="O596" t="s">
        <v>144</v>
      </c>
      <c r="P596" t="s">
        <v>144</v>
      </c>
      <c r="Q596" t="s">
        <v>142</v>
      </c>
      <c r="R596" t="s">
        <v>144</v>
      </c>
      <c r="S596" t="s">
        <v>144</v>
      </c>
      <c r="T596" t="s">
        <v>144</v>
      </c>
      <c r="U596" t="s">
        <v>144</v>
      </c>
      <c r="V596" t="s">
        <v>144</v>
      </c>
      <c r="W596" t="s">
        <v>144</v>
      </c>
      <c r="X596" t="s">
        <v>144</v>
      </c>
      <c r="Y596" t="s">
        <v>142</v>
      </c>
      <c r="Z596" t="s">
        <v>2766</v>
      </c>
      <c r="AA596" t="s">
        <v>146</v>
      </c>
      <c r="AB596" t="s">
        <v>140</v>
      </c>
      <c r="AC596" t="s">
        <v>140</v>
      </c>
      <c r="AD596" t="s">
        <v>140</v>
      </c>
      <c r="AE596" t="s">
        <v>140</v>
      </c>
      <c r="AF596" t="s">
        <v>140</v>
      </c>
      <c r="AG596" t="s">
        <v>144</v>
      </c>
      <c r="AH596" t="s">
        <v>144</v>
      </c>
      <c r="AI596" t="s">
        <v>144</v>
      </c>
      <c r="AJ596" t="s">
        <v>144</v>
      </c>
      <c r="AK596" t="s">
        <v>144</v>
      </c>
      <c r="AL596" t="s">
        <v>144</v>
      </c>
      <c r="AM596" t="s">
        <v>144</v>
      </c>
      <c r="AN596" t="s">
        <v>144</v>
      </c>
      <c r="AO596" t="s">
        <v>561</v>
      </c>
      <c r="AP596" t="s">
        <v>562</v>
      </c>
      <c r="AQ596" t="s">
        <v>142</v>
      </c>
      <c r="AR596" t="s">
        <v>142</v>
      </c>
      <c r="AS596" t="s">
        <v>142</v>
      </c>
      <c r="AT596" t="s">
        <v>151</v>
      </c>
      <c r="AU596">
        <v>1</v>
      </c>
      <c r="AV596" t="s">
        <v>144</v>
      </c>
      <c r="AW596" t="s">
        <v>144</v>
      </c>
      <c r="AX596" t="s">
        <v>144</v>
      </c>
      <c r="AY596" t="s">
        <v>144</v>
      </c>
      <c r="AZ596" t="s">
        <v>2767</v>
      </c>
      <c r="BA596" t="s">
        <v>142</v>
      </c>
      <c r="BB596" s="1">
        <v>41228</v>
      </c>
      <c r="BC596" t="s">
        <v>142</v>
      </c>
      <c r="BD596">
        <v>143</v>
      </c>
      <c r="BE596">
        <v>68</v>
      </c>
      <c r="BF596">
        <v>29</v>
      </c>
      <c r="BG596">
        <v>35</v>
      </c>
      <c r="BH596">
        <v>26</v>
      </c>
      <c r="BI596">
        <v>7.36</v>
      </c>
      <c r="BJ596">
        <v>7.26</v>
      </c>
      <c r="BK596" t="s">
        <v>142</v>
      </c>
      <c r="BL596">
        <v>40</v>
      </c>
      <c r="BN596">
        <v>100</v>
      </c>
      <c r="BP596">
        <v>170</v>
      </c>
      <c r="BQ596">
        <v>38</v>
      </c>
      <c r="BR596" t="s">
        <v>142</v>
      </c>
      <c r="BS596" t="s">
        <v>144</v>
      </c>
      <c r="BT596" t="s">
        <v>142</v>
      </c>
      <c r="BU596">
        <v>17</v>
      </c>
      <c r="CM596" s="4">
        <v>41229.731249999997</v>
      </c>
      <c r="CN596" s="4">
        <v>41230.025694444441</v>
      </c>
      <c r="CQ596" t="s">
        <v>142</v>
      </c>
      <c r="CR596" s="1">
        <v>41229</v>
      </c>
      <c r="CS596" s="2" t="s">
        <v>2710</v>
      </c>
      <c r="CT596" t="s">
        <v>142</v>
      </c>
      <c r="CU596" s="1">
        <v>41306</v>
      </c>
      <c r="CV596">
        <v>3</v>
      </c>
      <c r="CW596">
        <v>3</v>
      </c>
      <c r="CX596">
        <v>3</v>
      </c>
      <c r="CY596">
        <v>3</v>
      </c>
      <c r="DA596" t="s">
        <v>142</v>
      </c>
      <c r="DB596" s="1">
        <v>41230</v>
      </c>
      <c r="DC596" t="s">
        <v>144</v>
      </c>
      <c r="DM596" t="s">
        <v>144</v>
      </c>
      <c r="DO596" t="s">
        <v>142</v>
      </c>
      <c r="DP596" t="s">
        <v>173</v>
      </c>
      <c r="DR596" t="s">
        <v>99</v>
      </c>
      <c r="DS596" t="s">
        <v>1620</v>
      </c>
      <c r="DT596" t="s">
        <v>144</v>
      </c>
      <c r="DU596" t="s">
        <v>142</v>
      </c>
      <c r="DV596" t="s">
        <v>142</v>
      </c>
      <c r="DW596" t="s">
        <v>1625</v>
      </c>
      <c r="DX596" t="s">
        <v>140</v>
      </c>
      <c r="DY596" t="s">
        <v>140</v>
      </c>
      <c r="DZ596" t="s">
        <v>146</v>
      </c>
      <c r="EA596" t="s">
        <v>140</v>
      </c>
      <c r="EB596" t="s">
        <v>140</v>
      </c>
      <c r="EC596" t="s">
        <v>140</v>
      </c>
      <c r="ED596" t="s">
        <v>140</v>
      </c>
      <c r="EE596" t="s">
        <v>140</v>
      </c>
      <c r="EG596" t="s">
        <v>163</v>
      </c>
      <c r="EQ596" t="s">
        <v>153</v>
      </c>
      <c r="ER596" t="s">
        <v>417</v>
      </c>
      <c r="ES596" t="s">
        <v>217</v>
      </c>
      <c r="FO596">
        <v>120</v>
      </c>
      <c r="FP596" t="s">
        <v>583</v>
      </c>
      <c r="FQ596" s="1">
        <v>41234</v>
      </c>
      <c r="FR596" s="1">
        <v>41234</v>
      </c>
      <c r="FT596" t="s">
        <v>142</v>
      </c>
      <c r="FU596" s="1">
        <v>41234</v>
      </c>
      <c r="FV596" t="s">
        <v>568</v>
      </c>
      <c r="FW596" t="s">
        <v>142</v>
      </c>
    </row>
    <row r="597" spans="1:179" x14ac:dyDescent="0.2">
      <c r="A597" s="9">
        <v>606</v>
      </c>
      <c r="B597" s="15">
        <v>19321462</v>
      </c>
      <c r="C597" s="1">
        <v>41216</v>
      </c>
      <c r="D597">
        <v>19</v>
      </c>
      <c r="E597">
        <v>19</v>
      </c>
      <c r="F597" s="1">
        <v>41240</v>
      </c>
      <c r="G597" t="s">
        <v>138</v>
      </c>
      <c r="H597">
        <v>68</v>
      </c>
      <c r="I597" t="s">
        <v>139</v>
      </c>
      <c r="J597" t="s">
        <v>144</v>
      </c>
      <c r="K597" t="s">
        <v>142</v>
      </c>
      <c r="L597" t="s">
        <v>144</v>
      </c>
      <c r="M597" t="s">
        <v>144</v>
      </c>
      <c r="N597" t="s">
        <v>144</v>
      </c>
      <c r="O597" t="s">
        <v>144</v>
      </c>
      <c r="P597" t="s">
        <v>144</v>
      </c>
      <c r="Q597" t="s">
        <v>144</v>
      </c>
      <c r="R597" t="s">
        <v>144</v>
      </c>
      <c r="S597" t="s">
        <v>144</v>
      </c>
      <c r="T597" t="s">
        <v>144</v>
      </c>
      <c r="U597" t="s">
        <v>144</v>
      </c>
      <c r="V597" t="s">
        <v>144</v>
      </c>
      <c r="W597" t="s">
        <v>142</v>
      </c>
      <c r="X597" t="s">
        <v>142</v>
      </c>
      <c r="Y597" t="s">
        <v>144</v>
      </c>
      <c r="Z597" t="s">
        <v>2768</v>
      </c>
      <c r="AA597" t="s">
        <v>146</v>
      </c>
      <c r="AB597" t="s">
        <v>140</v>
      </c>
      <c r="AC597" t="s">
        <v>140</v>
      </c>
      <c r="AD597" t="s">
        <v>140</v>
      </c>
      <c r="AE597" t="s">
        <v>140</v>
      </c>
      <c r="AF597" t="s">
        <v>140</v>
      </c>
      <c r="AG597" t="s">
        <v>144</v>
      </c>
      <c r="AH597" t="s">
        <v>144</v>
      </c>
      <c r="AI597" t="s">
        <v>144</v>
      </c>
      <c r="AJ597" t="s">
        <v>144</v>
      </c>
      <c r="AK597" t="s">
        <v>144</v>
      </c>
      <c r="AL597" t="s">
        <v>144</v>
      </c>
      <c r="AM597" t="s">
        <v>144</v>
      </c>
      <c r="AN597" t="s">
        <v>144</v>
      </c>
      <c r="AO597" t="s">
        <v>561</v>
      </c>
      <c r="AP597" t="s">
        <v>1282</v>
      </c>
      <c r="AQ597" t="s">
        <v>142</v>
      </c>
      <c r="AR597" t="s">
        <v>142</v>
      </c>
      <c r="AS597" t="s">
        <v>144</v>
      </c>
      <c r="AT597" t="s">
        <v>159</v>
      </c>
      <c r="AV597" t="s">
        <v>144</v>
      </c>
      <c r="AW597" t="s">
        <v>144</v>
      </c>
      <c r="AX597" t="s">
        <v>144</v>
      </c>
      <c r="AY597" t="s">
        <v>144</v>
      </c>
      <c r="AZ597" t="s">
        <v>2769</v>
      </c>
      <c r="BA597" t="s">
        <v>142</v>
      </c>
      <c r="BB597" s="1">
        <v>41241</v>
      </c>
      <c r="BC597" t="s">
        <v>142</v>
      </c>
      <c r="BD597">
        <v>333</v>
      </c>
      <c r="BE597">
        <v>76</v>
      </c>
      <c r="BF597">
        <v>27</v>
      </c>
      <c r="BG597">
        <v>57</v>
      </c>
      <c r="BH597">
        <v>27</v>
      </c>
      <c r="BI597">
        <v>7.45</v>
      </c>
      <c r="BJ597">
        <v>7.43</v>
      </c>
      <c r="BK597" t="s">
        <v>142</v>
      </c>
      <c r="BL597">
        <v>70</v>
      </c>
      <c r="BN597">
        <v>100</v>
      </c>
      <c r="BP597">
        <v>333</v>
      </c>
      <c r="BQ597">
        <v>36</v>
      </c>
      <c r="BR597" t="s">
        <v>142</v>
      </c>
      <c r="BS597" t="s">
        <v>144</v>
      </c>
      <c r="BT597" t="s">
        <v>144</v>
      </c>
      <c r="BU597">
        <v>8</v>
      </c>
      <c r="CM597" s="4">
        <v>41241.21875</v>
      </c>
      <c r="CN597" s="4">
        <v>41242.169444444444</v>
      </c>
      <c r="CQ597" t="s">
        <v>142</v>
      </c>
      <c r="CR597" s="1">
        <v>41240</v>
      </c>
      <c r="CS597" s="2" t="s">
        <v>2713</v>
      </c>
      <c r="CT597" t="s">
        <v>142</v>
      </c>
      <c r="CU597" s="1">
        <v>41306</v>
      </c>
      <c r="CV597">
        <v>3</v>
      </c>
      <c r="CW597">
        <v>3</v>
      </c>
      <c r="CX597">
        <v>3</v>
      </c>
      <c r="CY597">
        <v>3</v>
      </c>
      <c r="DA597" t="s">
        <v>142</v>
      </c>
      <c r="DB597" s="1">
        <v>41241</v>
      </c>
      <c r="DC597" t="s">
        <v>142</v>
      </c>
      <c r="DD597" s="1">
        <v>41241</v>
      </c>
      <c r="DE597" s="2" t="s">
        <v>2714</v>
      </c>
      <c r="DF597" t="s">
        <v>142</v>
      </c>
      <c r="DG597" s="1">
        <v>41306</v>
      </c>
      <c r="DH597">
        <v>3</v>
      </c>
      <c r="DI597">
        <v>3</v>
      </c>
      <c r="DJ597">
        <v>3</v>
      </c>
      <c r="DK597">
        <v>3</v>
      </c>
      <c r="DM597" t="s">
        <v>144</v>
      </c>
      <c r="DO597" t="s">
        <v>142</v>
      </c>
      <c r="DP597" t="s">
        <v>173</v>
      </c>
      <c r="DR597" t="s">
        <v>1632</v>
      </c>
      <c r="DS597" t="s">
        <v>1614</v>
      </c>
      <c r="DT597" t="s">
        <v>144</v>
      </c>
      <c r="DU597" t="s">
        <v>144</v>
      </c>
      <c r="DV597" t="s">
        <v>144</v>
      </c>
      <c r="DX597" t="s">
        <v>140</v>
      </c>
      <c r="DY597" t="s">
        <v>146</v>
      </c>
      <c r="DZ597" t="s">
        <v>140</v>
      </c>
      <c r="EA597" t="s">
        <v>140</v>
      </c>
      <c r="EB597" t="s">
        <v>140</v>
      </c>
      <c r="EC597" t="s">
        <v>140</v>
      </c>
      <c r="ED597" t="s">
        <v>140</v>
      </c>
      <c r="EE597" t="s">
        <v>140</v>
      </c>
      <c r="EL597" t="s">
        <v>163</v>
      </c>
      <c r="FO597">
        <v>97</v>
      </c>
      <c r="FP597" t="s">
        <v>1611</v>
      </c>
      <c r="FQ597" s="1">
        <v>41246</v>
      </c>
      <c r="FR597" s="1">
        <v>41255</v>
      </c>
      <c r="FS597" t="s">
        <v>1650</v>
      </c>
      <c r="FT597" t="s">
        <v>144</v>
      </c>
    </row>
    <row r="598" spans="1:179" x14ac:dyDescent="0.2">
      <c r="A598" s="9">
        <v>607</v>
      </c>
      <c r="B598" s="15">
        <v>32266256</v>
      </c>
      <c r="C598" s="1">
        <v>41236</v>
      </c>
      <c r="D598">
        <v>11</v>
      </c>
      <c r="E598">
        <v>4</v>
      </c>
      <c r="F598" s="1">
        <v>41250</v>
      </c>
      <c r="G598" t="s">
        <v>138</v>
      </c>
      <c r="H598">
        <v>30</v>
      </c>
      <c r="I598" t="s">
        <v>141</v>
      </c>
      <c r="J598" t="s">
        <v>144</v>
      </c>
      <c r="K598" t="s">
        <v>142</v>
      </c>
      <c r="L598" t="s">
        <v>144</v>
      </c>
      <c r="M598" t="s">
        <v>144</v>
      </c>
      <c r="N598" t="s">
        <v>144</v>
      </c>
      <c r="O598" t="s">
        <v>144</v>
      </c>
      <c r="P598" t="s">
        <v>144</v>
      </c>
      <c r="Q598" t="s">
        <v>144</v>
      </c>
      <c r="R598" t="s">
        <v>144</v>
      </c>
      <c r="S598" t="s">
        <v>144</v>
      </c>
      <c r="T598" t="s">
        <v>144</v>
      </c>
      <c r="U598" t="s">
        <v>144</v>
      </c>
      <c r="V598" t="s">
        <v>144</v>
      </c>
      <c r="W598" t="s">
        <v>142</v>
      </c>
      <c r="X598" t="s">
        <v>142</v>
      </c>
      <c r="Y598" t="s">
        <v>144</v>
      </c>
      <c r="Z598" t="s">
        <v>2770</v>
      </c>
      <c r="AA598" t="s">
        <v>140</v>
      </c>
      <c r="AB598" t="s">
        <v>140</v>
      </c>
      <c r="AC598" t="s">
        <v>140</v>
      </c>
      <c r="AD598" t="s">
        <v>140</v>
      </c>
      <c r="AE598" t="s">
        <v>140</v>
      </c>
      <c r="AF598" t="s">
        <v>146</v>
      </c>
      <c r="AG598" t="s">
        <v>144</v>
      </c>
      <c r="AH598" t="s">
        <v>144</v>
      </c>
      <c r="AI598" t="s">
        <v>144</v>
      </c>
      <c r="AJ598" t="s">
        <v>144</v>
      </c>
      <c r="AK598" t="s">
        <v>144</v>
      </c>
      <c r="AL598" t="s">
        <v>142</v>
      </c>
      <c r="AM598" t="s">
        <v>144</v>
      </c>
      <c r="AN598" t="s">
        <v>144</v>
      </c>
      <c r="AO598" t="s">
        <v>561</v>
      </c>
      <c r="AP598" t="s">
        <v>2771</v>
      </c>
      <c r="AQ598" t="s">
        <v>142</v>
      </c>
      <c r="AR598" t="s">
        <v>142</v>
      </c>
      <c r="AS598" t="s">
        <v>142</v>
      </c>
      <c r="AT598" t="s">
        <v>159</v>
      </c>
      <c r="AV598" t="s">
        <v>144</v>
      </c>
      <c r="AW598" t="s">
        <v>144</v>
      </c>
      <c r="AX598" t="s">
        <v>144</v>
      </c>
      <c r="AY598" t="s">
        <v>144</v>
      </c>
      <c r="AZ598" t="s">
        <v>2772</v>
      </c>
      <c r="BA598" t="s">
        <v>144</v>
      </c>
      <c r="BC598" t="s">
        <v>142</v>
      </c>
      <c r="BD598">
        <v>112</v>
      </c>
      <c r="BE598">
        <v>112</v>
      </c>
      <c r="BF598">
        <v>39</v>
      </c>
      <c r="BG598">
        <v>39</v>
      </c>
      <c r="BH598">
        <v>39</v>
      </c>
      <c r="BI598">
        <v>7.49</v>
      </c>
      <c r="BJ598">
        <v>7.49</v>
      </c>
      <c r="BK598" t="s">
        <v>144</v>
      </c>
      <c r="BM598" t="s">
        <v>144</v>
      </c>
      <c r="BO598">
        <v>40</v>
      </c>
      <c r="BQ598">
        <v>25</v>
      </c>
      <c r="BR598" t="s">
        <v>142</v>
      </c>
      <c r="BS598" t="s">
        <v>144</v>
      </c>
      <c r="BT598" t="s">
        <v>144</v>
      </c>
      <c r="BU598">
        <v>9</v>
      </c>
      <c r="CM598" s="4">
        <v>41250.209027777775</v>
      </c>
      <c r="CN598" s="4">
        <v>41250.661805555559</v>
      </c>
      <c r="CQ598" t="s">
        <v>142</v>
      </c>
      <c r="CR598" s="1">
        <v>41250</v>
      </c>
      <c r="CS598" s="2" t="s">
        <v>2718</v>
      </c>
      <c r="CT598" t="s">
        <v>142</v>
      </c>
      <c r="CU598" s="1">
        <v>41306</v>
      </c>
      <c r="CV598">
        <v>3</v>
      </c>
      <c r="CW598">
        <v>3</v>
      </c>
      <c r="CX598">
        <v>3</v>
      </c>
      <c r="CY598">
        <v>3</v>
      </c>
      <c r="DA598" t="s">
        <v>142</v>
      </c>
      <c r="DB598" s="1">
        <v>41249</v>
      </c>
      <c r="DC598" t="s">
        <v>144</v>
      </c>
      <c r="DM598" t="s">
        <v>144</v>
      </c>
      <c r="DO598" t="s">
        <v>144</v>
      </c>
      <c r="DP598" t="s">
        <v>148</v>
      </c>
      <c r="DQ598" t="s">
        <v>190</v>
      </c>
      <c r="DX598" t="s">
        <v>140</v>
      </c>
      <c r="DY598" t="s">
        <v>140</v>
      </c>
      <c r="DZ598" t="s">
        <v>140</v>
      </c>
      <c r="EA598" t="s">
        <v>140</v>
      </c>
      <c r="EB598" t="s">
        <v>140</v>
      </c>
      <c r="EC598" t="s">
        <v>140</v>
      </c>
      <c r="ED598" t="s">
        <v>140</v>
      </c>
      <c r="EE598" t="s">
        <v>140</v>
      </c>
      <c r="FO598">
        <v>90</v>
      </c>
      <c r="FP598" t="s">
        <v>1611</v>
      </c>
      <c r="FQ598" s="1">
        <v>41256</v>
      </c>
      <c r="FR598" s="1">
        <v>41262</v>
      </c>
      <c r="FS598" t="s">
        <v>1629</v>
      </c>
      <c r="FT598" t="s">
        <v>144</v>
      </c>
    </row>
    <row r="599" spans="1:179" x14ac:dyDescent="0.2">
      <c r="A599" s="9">
        <v>608</v>
      </c>
      <c r="B599" s="15" t="s">
        <v>3197</v>
      </c>
      <c r="C599" s="1">
        <v>41260</v>
      </c>
      <c r="D599">
        <v>3</v>
      </c>
      <c r="E599">
        <v>11</v>
      </c>
      <c r="F599" s="1">
        <v>41260</v>
      </c>
      <c r="G599" t="s">
        <v>138</v>
      </c>
      <c r="H599">
        <v>48</v>
      </c>
      <c r="I599" t="s">
        <v>141</v>
      </c>
      <c r="J599" t="s">
        <v>144</v>
      </c>
      <c r="K599" t="s">
        <v>142</v>
      </c>
      <c r="L599" t="s">
        <v>144</v>
      </c>
      <c r="M599" t="s">
        <v>144</v>
      </c>
      <c r="N599" t="s">
        <v>144</v>
      </c>
      <c r="O599" t="s">
        <v>144</v>
      </c>
      <c r="P599" t="s">
        <v>144</v>
      </c>
      <c r="Q599" t="s">
        <v>142</v>
      </c>
      <c r="R599" t="s">
        <v>144</v>
      </c>
      <c r="S599" t="s">
        <v>144</v>
      </c>
      <c r="T599" t="s">
        <v>144</v>
      </c>
      <c r="U599" t="s">
        <v>144</v>
      </c>
      <c r="V599" t="s">
        <v>144</v>
      </c>
      <c r="W599" t="s">
        <v>142</v>
      </c>
      <c r="X599" t="s">
        <v>144</v>
      </c>
      <c r="Y599" t="s">
        <v>142</v>
      </c>
      <c r="Z599" t="s">
        <v>2773</v>
      </c>
      <c r="AA599" t="s">
        <v>140</v>
      </c>
      <c r="AB599" t="s">
        <v>140</v>
      </c>
      <c r="AC599" t="s">
        <v>140</v>
      </c>
      <c r="AD599" t="s">
        <v>140</v>
      </c>
      <c r="AE599" t="s">
        <v>146</v>
      </c>
      <c r="AF599" t="s">
        <v>140</v>
      </c>
      <c r="AG599" t="s">
        <v>144</v>
      </c>
      <c r="AH599" t="s">
        <v>144</v>
      </c>
      <c r="AI599" t="s">
        <v>144</v>
      </c>
      <c r="AJ599" t="s">
        <v>144</v>
      </c>
      <c r="AK599" t="s">
        <v>144</v>
      </c>
      <c r="AL599" t="s">
        <v>144</v>
      </c>
      <c r="AM599" t="s">
        <v>144</v>
      </c>
      <c r="AN599" t="s">
        <v>144</v>
      </c>
      <c r="AO599" t="s">
        <v>147</v>
      </c>
      <c r="AQ599" t="s">
        <v>142</v>
      </c>
      <c r="AR599" t="s">
        <v>142</v>
      </c>
      <c r="AS599" t="s">
        <v>144</v>
      </c>
      <c r="AT599" t="s">
        <v>156</v>
      </c>
      <c r="AU599">
        <v>7.5</v>
      </c>
      <c r="AV599" t="s">
        <v>144</v>
      </c>
      <c r="AW599" t="s">
        <v>144</v>
      </c>
      <c r="AX599" t="s">
        <v>144</v>
      </c>
      <c r="AY599" t="s">
        <v>144</v>
      </c>
      <c r="AZ599" s="15" t="s">
        <v>2774</v>
      </c>
      <c r="BA599" t="s">
        <v>142</v>
      </c>
      <c r="BB599" s="1">
        <v>41260</v>
      </c>
      <c r="BC599" t="s">
        <v>142</v>
      </c>
      <c r="BD599">
        <v>196</v>
      </c>
      <c r="BE599">
        <v>113</v>
      </c>
      <c r="BF599">
        <v>67</v>
      </c>
      <c r="BG599">
        <v>92</v>
      </c>
      <c r="BH599">
        <v>39</v>
      </c>
      <c r="BI599">
        <v>7.39</v>
      </c>
      <c r="BJ599">
        <v>7.05</v>
      </c>
      <c r="BK599" t="s">
        <v>142</v>
      </c>
      <c r="BL599">
        <v>40</v>
      </c>
      <c r="BN599">
        <v>40</v>
      </c>
      <c r="BP599">
        <v>282</v>
      </c>
      <c r="BQ599">
        <v>31</v>
      </c>
      <c r="BR599" t="s">
        <v>142</v>
      </c>
      <c r="BS599" t="s">
        <v>142</v>
      </c>
      <c r="BT599" t="s">
        <v>144</v>
      </c>
      <c r="BU599">
        <v>11</v>
      </c>
      <c r="CM599" s="4">
        <v>41260.810416666667</v>
      </c>
      <c r="CN599" s="4">
        <v>41260.969444444447</v>
      </c>
      <c r="CQ599" t="s">
        <v>142</v>
      </c>
      <c r="CR599" s="1">
        <v>41260</v>
      </c>
      <c r="CS599" s="2" t="s">
        <v>2721</v>
      </c>
      <c r="CT599" t="s">
        <v>142</v>
      </c>
      <c r="CU599" s="1">
        <v>41306</v>
      </c>
      <c r="CV599">
        <v>3</v>
      </c>
      <c r="CW599">
        <v>3</v>
      </c>
      <c r="CX599">
        <v>4</v>
      </c>
      <c r="CY599">
        <v>4</v>
      </c>
      <c r="DA599" t="s">
        <v>142</v>
      </c>
      <c r="DB599" s="1">
        <v>41261</v>
      </c>
      <c r="DC599" t="s">
        <v>142</v>
      </c>
      <c r="DD599" s="1">
        <v>41261</v>
      </c>
      <c r="DE599" s="2" t="s">
        <v>2722</v>
      </c>
      <c r="DF599" t="s">
        <v>142</v>
      </c>
      <c r="DG599" s="1">
        <v>41306</v>
      </c>
      <c r="DH599">
        <v>3</v>
      </c>
      <c r="DI599">
        <v>3</v>
      </c>
      <c r="DJ599">
        <v>3</v>
      </c>
      <c r="DK599">
        <v>4</v>
      </c>
      <c r="DM599" t="s">
        <v>144</v>
      </c>
      <c r="DO599" t="s">
        <v>142</v>
      </c>
      <c r="DP599" t="s">
        <v>173</v>
      </c>
      <c r="DR599" t="s">
        <v>99</v>
      </c>
      <c r="DS599" t="s">
        <v>1614</v>
      </c>
      <c r="DT599" t="s">
        <v>144</v>
      </c>
      <c r="DU599" t="s">
        <v>142</v>
      </c>
      <c r="DV599" t="s">
        <v>144</v>
      </c>
      <c r="DX599" t="s">
        <v>140</v>
      </c>
      <c r="DY599" t="s">
        <v>146</v>
      </c>
      <c r="DZ599" t="s">
        <v>140</v>
      </c>
      <c r="EA599" t="s">
        <v>140</v>
      </c>
      <c r="EB599" t="s">
        <v>140</v>
      </c>
      <c r="EC599" t="s">
        <v>140</v>
      </c>
      <c r="ED599" t="s">
        <v>140</v>
      </c>
      <c r="EE599" t="s">
        <v>140</v>
      </c>
      <c r="EG599" t="s">
        <v>163</v>
      </c>
      <c r="EL599" t="s">
        <v>153</v>
      </c>
      <c r="EM599" t="s">
        <v>182</v>
      </c>
      <c r="FO599">
        <v>888</v>
      </c>
      <c r="FP599" t="s">
        <v>583</v>
      </c>
      <c r="FQ599" s="1">
        <v>41298</v>
      </c>
      <c r="FR599" s="1">
        <v>41298</v>
      </c>
      <c r="FT599" t="s">
        <v>142</v>
      </c>
      <c r="FU599" s="1">
        <v>41298</v>
      </c>
      <c r="FV599" t="s">
        <v>2775</v>
      </c>
      <c r="FW599" t="s">
        <v>144</v>
      </c>
    </row>
    <row r="600" spans="1:179" x14ac:dyDescent="0.2">
      <c r="A600" s="9">
        <v>609</v>
      </c>
      <c r="B600" s="15">
        <v>24831935</v>
      </c>
      <c r="C600" s="1">
        <v>41291</v>
      </c>
      <c r="D600">
        <v>17</v>
      </c>
      <c r="E600">
        <v>22</v>
      </c>
      <c r="F600" s="1">
        <v>41291</v>
      </c>
      <c r="G600" t="s">
        <v>138</v>
      </c>
      <c r="H600">
        <v>62</v>
      </c>
      <c r="I600" t="s">
        <v>141</v>
      </c>
      <c r="J600" t="s">
        <v>144</v>
      </c>
      <c r="K600" t="s">
        <v>144</v>
      </c>
      <c r="L600" t="s">
        <v>142</v>
      </c>
      <c r="M600" t="s">
        <v>144</v>
      </c>
      <c r="N600" t="s">
        <v>144</v>
      </c>
      <c r="O600" t="s">
        <v>144</v>
      </c>
      <c r="P600" t="s">
        <v>144</v>
      </c>
      <c r="Q600" t="s">
        <v>142</v>
      </c>
      <c r="R600" t="s">
        <v>144</v>
      </c>
      <c r="S600" t="s">
        <v>144</v>
      </c>
      <c r="T600" t="s">
        <v>144</v>
      </c>
      <c r="U600" t="s">
        <v>144</v>
      </c>
      <c r="V600" t="s">
        <v>144</v>
      </c>
      <c r="W600" t="s">
        <v>144</v>
      </c>
      <c r="X600" t="s">
        <v>144</v>
      </c>
      <c r="Y600" t="s">
        <v>142</v>
      </c>
      <c r="Z600" t="s">
        <v>2776</v>
      </c>
      <c r="AA600" t="s">
        <v>140</v>
      </c>
      <c r="AB600" t="s">
        <v>140</v>
      </c>
      <c r="AC600" t="s">
        <v>140</v>
      </c>
      <c r="AD600" t="s">
        <v>140</v>
      </c>
      <c r="AE600" t="s">
        <v>140</v>
      </c>
      <c r="AF600" t="s">
        <v>146</v>
      </c>
      <c r="AG600" t="s">
        <v>144</v>
      </c>
      <c r="AH600" t="s">
        <v>144</v>
      </c>
      <c r="AI600" t="s">
        <v>144</v>
      </c>
      <c r="AJ600" t="s">
        <v>144</v>
      </c>
      <c r="AK600" t="s">
        <v>144</v>
      </c>
      <c r="AL600" t="s">
        <v>144</v>
      </c>
      <c r="AM600" t="s">
        <v>144</v>
      </c>
      <c r="AN600" t="s">
        <v>144</v>
      </c>
      <c r="AO600" t="s">
        <v>561</v>
      </c>
      <c r="AP600" t="s">
        <v>2777</v>
      </c>
      <c r="AQ600" t="s">
        <v>142</v>
      </c>
      <c r="AR600" t="s">
        <v>142</v>
      </c>
      <c r="AS600" t="s">
        <v>142</v>
      </c>
      <c r="AT600" t="s">
        <v>159</v>
      </c>
      <c r="AV600" t="s">
        <v>144</v>
      </c>
      <c r="AW600" t="s">
        <v>144</v>
      </c>
      <c r="AX600" t="s">
        <v>144</v>
      </c>
      <c r="AY600" t="s">
        <v>144</v>
      </c>
      <c r="AZ600" s="15" t="s">
        <v>2778</v>
      </c>
      <c r="BA600" t="s">
        <v>144</v>
      </c>
      <c r="BC600" t="s">
        <v>142</v>
      </c>
      <c r="BD600">
        <v>124</v>
      </c>
      <c r="BE600">
        <v>124</v>
      </c>
      <c r="BF600">
        <v>43</v>
      </c>
      <c r="BG600">
        <v>43</v>
      </c>
      <c r="BH600">
        <v>43</v>
      </c>
      <c r="BI600">
        <v>7.35</v>
      </c>
      <c r="BJ600">
        <v>7.35</v>
      </c>
      <c r="BK600" t="s">
        <v>144</v>
      </c>
      <c r="BM600" t="s">
        <v>144</v>
      </c>
      <c r="BO600">
        <v>5</v>
      </c>
      <c r="BQ600">
        <v>15</v>
      </c>
      <c r="BR600" t="s">
        <v>144</v>
      </c>
      <c r="BS600" t="s">
        <v>144</v>
      </c>
      <c r="BT600" t="s">
        <v>144</v>
      </c>
      <c r="BU600">
        <v>1</v>
      </c>
      <c r="CM600" s="4">
        <v>41291.834027777775</v>
      </c>
      <c r="CN600" s="4">
        <v>41292.24722222222</v>
      </c>
      <c r="CQ600" t="s">
        <v>142</v>
      </c>
      <c r="CR600" s="1">
        <v>41291</v>
      </c>
      <c r="CS600" s="2" t="s">
        <v>2726</v>
      </c>
      <c r="CT600" t="s">
        <v>142</v>
      </c>
      <c r="CU600" s="1">
        <v>41306</v>
      </c>
      <c r="CV600">
        <v>0</v>
      </c>
      <c r="CW600">
        <v>0</v>
      </c>
      <c r="CX600">
        <v>2</v>
      </c>
      <c r="CY600">
        <v>0</v>
      </c>
      <c r="DA600" t="s">
        <v>144</v>
      </c>
      <c r="DC600" t="s">
        <v>144</v>
      </c>
      <c r="DM600" t="s">
        <v>144</v>
      </c>
      <c r="DO600" t="s">
        <v>144</v>
      </c>
      <c r="DP600" t="s">
        <v>152</v>
      </c>
      <c r="DR600" t="s">
        <v>1628</v>
      </c>
      <c r="DX600" t="s">
        <v>140</v>
      </c>
      <c r="DY600" t="s">
        <v>146</v>
      </c>
      <c r="DZ600" t="s">
        <v>140</v>
      </c>
      <c r="EA600" t="s">
        <v>140</v>
      </c>
      <c r="EB600" t="s">
        <v>140</v>
      </c>
      <c r="EC600" t="s">
        <v>140</v>
      </c>
      <c r="ED600" t="s">
        <v>140</v>
      </c>
      <c r="EE600" t="s">
        <v>140</v>
      </c>
      <c r="EG600" t="s">
        <v>163</v>
      </c>
      <c r="EL600" t="s">
        <v>163</v>
      </c>
      <c r="FP600" t="s">
        <v>1611</v>
      </c>
      <c r="FQ600" s="1">
        <v>41292</v>
      </c>
      <c r="FR600" s="1">
        <v>41296</v>
      </c>
      <c r="FS600" t="s">
        <v>1629</v>
      </c>
      <c r="FT600" t="s">
        <v>144</v>
      </c>
    </row>
    <row r="601" spans="1:179" x14ac:dyDescent="0.2">
      <c r="A601" s="9">
        <v>610</v>
      </c>
      <c r="B601" s="15">
        <v>34522375</v>
      </c>
      <c r="C601" s="1">
        <v>41289</v>
      </c>
      <c r="D601">
        <v>20</v>
      </c>
      <c r="E601">
        <v>11</v>
      </c>
      <c r="F601" s="1">
        <v>41305</v>
      </c>
      <c r="G601" t="s">
        <v>138</v>
      </c>
      <c r="H601">
        <v>59</v>
      </c>
      <c r="I601" t="s">
        <v>139</v>
      </c>
      <c r="J601" t="s">
        <v>144</v>
      </c>
      <c r="K601" t="s">
        <v>144</v>
      </c>
      <c r="L601" t="s">
        <v>142</v>
      </c>
      <c r="M601" t="s">
        <v>144</v>
      </c>
      <c r="N601" t="s">
        <v>144</v>
      </c>
      <c r="O601" t="s">
        <v>144</v>
      </c>
      <c r="P601" t="s">
        <v>144</v>
      </c>
      <c r="Q601" t="s">
        <v>142</v>
      </c>
      <c r="R601" t="s">
        <v>144</v>
      </c>
      <c r="S601" t="s">
        <v>144</v>
      </c>
      <c r="T601" t="s">
        <v>144</v>
      </c>
      <c r="U601" t="s">
        <v>144</v>
      </c>
      <c r="V601" t="s">
        <v>144</v>
      </c>
      <c r="W601" t="s">
        <v>144</v>
      </c>
      <c r="X601" t="s">
        <v>144</v>
      </c>
      <c r="Y601" t="s">
        <v>142</v>
      </c>
      <c r="Z601" t="s">
        <v>2779</v>
      </c>
      <c r="AA601" t="s">
        <v>146</v>
      </c>
      <c r="AB601" t="s">
        <v>140</v>
      </c>
      <c r="AC601" t="s">
        <v>140</v>
      </c>
      <c r="AD601" t="s">
        <v>140</v>
      </c>
      <c r="AE601" t="s">
        <v>140</v>
      </c>
      <c r="AF601" t="s">
        <v>140</v>
      </c>
      <c r="AG601" t="s">
        <v>142</v>
      </c>
      <c r="AH601" t="s">
        <v>144</v>
      </c>
      <c r="AI601" t="s">
        <v>144</v>
      </c>
      <c r="AJ601" t="s">
        <v>144</v>
      </c>
      <c r="AK601" t="s">
        <v>144</v>
      </c>
      <c r="AL601" t="s">
        <v>144</v>
      </c>
      <c r="AM601" t="s">
        <v>144</v>
      </c>
      <c r="AN601" t="s">
        <v>144</v>
      </c>
      <c r="AO601" t="s">
        <v>147</v>
      </c>
      <c r="AQ601" t="s">
        <v>144</v>
      </c>
      <c r="AS601" t="s">
        <v>144</v>
      </c>
      <c r="AT601" t="s">
        <v>159</v>
      </c>
      <c r="AV601" t="s">
        <v>144</v>
      </c>
      <c r="AW601" t="s">
        <v>144</v>
      </c>
      <c r="AX601" t="s">
        <v>144</v>
      </c>
      <c r="AY601" t="s">
        <v>144</v>
      </c>
      <c r="AZ601" s="15" t="s">
        <v>2780</v>
      </c>
      <c r="BA601" t="s">
        <v>144</v>
      </c>
      <c r="BC601" t="s">
        <v>142</v>
      </c>
      <c r="BD601">
        <v>102</v>
      </c>
      <c r="BE601">
        <v>102</v>
      </c>
      <c r="BF601">
        <v>34</v>
      </c>
      <c r="BG601">
        <v>34</v>
      </c>
      <c r="BH601">
        <v>34</v>
      </c>
      <c r="BI601">
        <v>7.41</v>
      </c>
      <c r="BJ601">
        <v>7.41</v>
      </c>
      <c r="BK601" t="s">
        <v>144</v>
      </c>
      <c r="BM601" t="s">
        <v>144</v>
      </c>
      <c r="BO601">
        <v>6</v>
      </c>
      <c r="BQ601">
        <v>23</v>
      </c>
      <c r="BR601" t="s">
        <v>142</v>
      </c>
      <c r="BS601" t="s">
        <v>144</v>
      </c>
      <c r="BT601" t="s">
        <v>144</v>
      </c>
      <c r="BU601">
        <v>6</v>
      </c>
      <c r="CM601" s="4">
        <v>41304.166666666664</v>
      </c>
      <c r="CQ601" t="s">
        <v>142</v>
      </c>
      <c r="CR601" s="1">
        <v>41305</v>
      </c>
      <c r="CS601" s="2" t="s">
        <v>2718</v>
      </c>
      <c r="CT601" t="s">
        <v>142</v>
      </c>
      <c r="CU601" s="1">
        <v>41453</v>
      </c>
      <c r="CV601">
        <v>3</v>
      </c>
      <c r="CW601">
        <v>0</v>
      </c>
      <c r="CX601">
        <v>0</v>
      </c>
      <c r="CY601">
        <v>1</v>
      </c>
      <c r="DA601" t="s">
        <v>142</v>
      </c>
      <c r="DB601" s="1">
        <v>41304</v>
      </c>
      <c r="DC601" t="s">
        <v>144</v>
      </c>
      <c r="DM601" t="s">
        <v>144</v>
      </c>
      <c r="DO601" t="s">
        <v>142</v>
      </c>
      <c r="DP601" t="s">
        <v>152</v>
      </c>
      <c r="DQ601" t="s">
        <v>99</v>
      </c>
      <c r="DR601" t="s">
        <v>99</v>
      </c>
      <c r="DX601" t="s">
        <v>140</v>
      </c>
      <c r="DY601" t="s">
        <v>146</v>
      </c>
      <c r="DZ601" t="s">
        <v>146</v>
      </c>
      <c r="EA601" t="s">
        <v>140</v>
      </c>
      <c r="EB601" t="s">
        <v>140</v>
      </c>
      <c r="EC601" t="s">
        <v>140</v>
      </c>
      <c r="ED601" t="s">
        <v>140</v>
      </c>
      <c r="EE601" t="s">
        <v>140</v>
      </c>
      <c r="EG601" t="s">
        <v>163</v>
      </c>
      <c r="EL601" t="s">
        <v>153</v>
      </c>
      <c r="EM601" t="s">
        <v>572</v>
      </c>
      <c r="EN601" t="s">
        <v>249</v>
      </c>
      <c r="EQ601" t="s">
        <v>163</v>
      </c>
      <c r="FP601" t="s">
        <v>1611</v>
      </c>
      <c r="FQ601" s="1">
        <v>41309</v>
      </c>
      <c r="FR601" s="1">
        <v>41320</v>
      </c>
      <c r="FS601" t="s">
        <v>1612</v>
      </c>
      <c r="FT601" t="s">
        <v>144</v>
      </c>
    </row>
    <row r="602" spans="1:179" x14ac:dyDescent="0.2">
      <c r="A602" s="9">
        <v>611</v>
      </c>
      <c r="B602" s="15">
        <v>28910883</v>
      </c>
      <c r="C602" s="1">
        <v>41303</v>
      </c>
      <c r="D602">
        <v>23</v>
      </c>
      <c r="E602">
        <v>12</v>
      </c>
      <c r="F602" s="1">
        <v>41304</v>
      </c>
      <c r="G602" t="s">
        <v>138</v>
      </c>
      <c r="H602">
        <v>34</v>
      </c>
      <c r="I602" t="s">
        <v>141</v>
      </c>
      <c r="J602" t="s">
        <v>144</v>
      </c>
      <c r="K602" t="s">
        <v>142</v>
      </c>
      <c r="L602" t="s">
        <v>142</v>
      </c>
      <c r="M602" t="s">
        <v>144</v>
      </c>
      <c r="N602" t="s">
        <v>144</v>
      </c>
      <c r="O602" t="s">
        <v>144</v>
      </c>
      <c r="P602" t="s">
        <v>144</v>
      </c>
      <c r="Q602" t="s">
        <v>144</v>
      </c>
      <c r="R602" t="s">
        <v>144</v>
      </c>
      <c r="S602" t="s">
        <v>144</v>
      </c>
      <c r="T602" t="s">
        <v>144</v>
      </c>
      <c r="U602" t="s">
        <v>144</v>
      </c>
      <c r="V602" t="s">
        <v>144</v>
      </c>
      <c r="W602" t="s">
        <v>144</v>
      </c>
      <c r="X602" t="s">
        <v>144</v>
      </c>
      <c r="Y602" t="s">
        <v>144</v>
      </c>
      <c r="Z602" t="s">
        <v>2781</v>
      </c>
      <c r="AA602" t="s">
        <v>140</v>
      </c>
      <c r="AB602" t="s">
        <v>140</v>
      </c>
      <c r="AC602" t="s">
        <v>140</v>
      </c>
      <c r="AD602" t="s">
        <v>146</v>
      </c>
      <c r="AE602" t="s">
        <v>140</v>
      </c>
      <c r="AF602" t="s">
        <v>140</v>
      </c>
      <c r="AG602" t="s">
        <v>144</v>
      </c>
      <c r="AH602" t="s">
        <v>144</v>
      </c>
      <c r="AI602" t="s">
        <v>144</v>
      </c>
      <c r="AJ602" t="s">
        <v>144</v>
      </c>
      <c r="AK602" t="s">
        <v>144</v>
      </c>
      <c r="AL602" t="s">
        <v>144</v>
      </c>
      <c r="AM602" t="s">
        <v>144</v>
      </c>
      <c r="AN602" t="s">
        <v>144</v>
      </c>
      <c r="AO602" t="s">
        <v>561</v>
      </c>
      <c r="AP602" t="s">
        <v>2782</v>
      </c>
      <c r="AQ602" t="s">
        <v>142</v>
      </c>
      <c r="AR602" t="s">
        <v>142</v>
      </c>
      <c r="AS602" t="s">
        <v>142</v>
      </c>
      <c r="AT602" t="s">
        <v>151</v>
      </c>
      <c r="AU602">
        <v>30</v>
      </c>
      <c r="AV602" t="s">
        <v>144</v>
      </c>
      <c r="AW602" t="s">
        <v>144</v>
      </c>
      <c r="AX602" t="s">
        <v>144</v>
      </c>
      <c r="AY602" t="s">
        <v>144</v>
      </c>
      <c r="AZ602" s="15" t="s">
        <v>2783</v>
      </c>
      <c r="BA602" t="s">
        <v>142</v>
      </c>
      <c r="BB602" s="1">
        <v>41304</v>
      </c>
      <c r="BC602" t="s">
        <v>142</v>
      </c>
      <c r="BD602">
        <v>105</v>
      </c>
      <c r="BE602">
        <v>42</v>
      </c>
      <c r="BF602">
        <v>39</v>
      </c>
      <c r="BG602">
        <v>40</v>
      </c>
      <c r="BH602">
        <v>39</v>
      </c>
      <c r="BI602">
        <v>7.48</v>
      </c>
      <c r="BJ602">
        <v>7.43</v>
      </c>
      <c r="BK602" t="s">
        <v>142</v>
      </c>
      <c r="BL602">
        <v>40</v>
      </c>
      <c r="BN602">
        <v>40</v>
      </c>
      <c r="BQ602">
        <v>30</v>
      </c>
      <c r="BR602" t="s">
        <v>142</v>
      </c>
      <c r="BS602" t="s">
        <v>144</v>
      </c>
      <c r="BT602" t="s">
        <v>144</v>
      </c>
      <c r="BU602">
        <v>9</v>
      </c>
      <c r="CM602" s="4">
        <v>41305.137499999997</v>
      </c>
      <c r="CN602" s="4">
        <v>41305.686111111114</v>
      </c>
      <c r="CQ602" t="s">
        <v>142</v>
      </c>
      <c r="CR602" s="1">
        <v>41304</v>
      </c>
      <c r="CS602" s="2" t="s">
        <v>2728</v>
      </c>
      <c r="CT602" t="s">
        <v>142</v>
      </c>
      <c r="CU602" s="1">
        <v>41453</v>
      </c>
      <c r="CV602">
        <v>3</v>
      </c>
      <c r="CW602">
        <v>3</v>
      </c>
      <c r="CX602">
        <v>4</v>
      </c>
      <c r="CY602">
        <v>2</v>
      </c>
      <c r="DA602" t="s">
        <v>144</v>
      </c>
      <c r="DC602" t="s">
        <v>144</v>
      </c>
      <c r="DM602" t="s">
        <v>144</v>
      </c>
      <c r="DO602" t="s">
        <v>144</v>
      </c>
      <c r="DP602" t="s">
        <v>173</v>
      </c>
      <c r="DQ602" t="s">
        <v>173</v>
      </c>
      <c r="DR602" t="s">
        <v>1628</v>
      </c>
      <c r="DS602" t="s">
        <v>1614</v>
      </c>
      <c r="DT602" t="s">
        <v>144</v>
      </c>
      <c r="DU602" t="s">
        <v>144</v>
      </c>
      <c r="DV602" t="s">
        <v>144</v>
      </c>
      <c r="DX602" t="s">
        <v>140</v>
      </c>
      <c r="DY602" t="s">
        <v>146</v>
      </c>
      <c r="DZ602" t="s">
        <v>140</v>
      </c>
      <c r="EA602" t="s">
        <v>140</v>
      </c>
      <c r="EB602" t="s">
        <v>140</v>
      </c>
      <c r="EC602" t="s">
        <v>140</v>
      </c>
      <c r="ED602" t="s">
        <v>140</v>
      </c>
      <c r="EE602" t="s">
        <v>140</v>
      </c>
      <c r="EG602" t="s">
        <v>163</v>
      </c>
      <c r="EL602" t="s">
        <v>153</v>
      </c>
      <c r="EM602" t="s">
        <v>182</v>
      </c>
      <c r="FO602">
        <v>11</v>
      </c>
      <c r="FP602" t="s">
        <v>1611</v>
      </c>
      <c r="FQ602" s="1">
        <v>41306</v>
      </c>
      <c r="FR602" s="1">
        <v>41312</v>
      </c>
      <c r="FS602" t="s">
        <v>1629</v>
      </c>
      <c r="FT602" t="s">
        <v>144</v>
      </c>
    </row>
    <row r="603" spans="1:179" x14ac:dyDescent="0.2">
      <c r="A603" s="9">
        <v>612</v>
      </c>
      <c r="B603" s="15">
        <v>27751825</v>
      </c>
      <c r="C603" s="1">
        <v>41309</v>
      </c>
      <c r="D603">
        <v>15</v>
      </c>
      <c r="E603">
        <v>19</v>
      </c>
      <c r="F603" s="1">
        <v>41309</v>
      </c>
      <c r="G603" t="s">
        <v>180</v>
      </c>
      <c r="H603">
        <v>37</v>
      </c>
      <c r="I603" t="s">
        <v>141</v>
      </c>
      <c r="J603" t="s">
        <v>144</v>
      </c>
      <c r="K603" t="s">
        <v>144</v>
      </c>
      <c r="L603" t="s">
        <v>142</v>
      </c>
      <c r="M603" t="s">
        <v>144</v>
      </c>
      <c r="N603" t="s">
        <v>144</v>
      </c>
      <c r="O603" t="s">
        <v>144</v>
      </c>
      <c r="P603" t="s">
        <v>144</v>
      </c>
      <c r="Q603" t="s">
        <v>144</v>
      </c>
      <c r="R603" t="s">
        <v>144</v>
      </c>
      <c r="S603" t="s">
        <v>144</v>
      </c>
      <c r="T603" t="s">
        <v>144</v>
      </c>
      <c r="U603" t="s">
        <v>144</v>
      </c>
      <c r="V603" t="s">
        <v>144</v>
      </c>
      <c r="W603" t="s">
        <v>144</v>
      </c>
      <c r="X603" t="s">
        <v>144</v>
      </c>
      <c r="Y603" t="s">
        <v>144</v>
      </c>
      <c r="Z603" t="s">
        <v>2784</v>
      </c>
      <c r="AA603" t="s">
        <v>146</v>
      </c>
      <c r="AB603" t="s">
        <v>140</v>
      </c>
      <c r="AC603" t="s">
        <v>140</v>
      </c>
      <c r="AD603" t="s">
        <v>140</v>
      </c>
      <c r="AE603" t="s">
        <v>140</v>
      </c>
      <c r="AF603" t="s">
        <v>140</v>
      </c>
      <c r="AG603" t="s">
        <v>144</v>
      </c>
      <c r="AH603" t="s">
        <v>144</v>
      </c>
      <c r="AI603" t="s">
        <v>142</v>
      </c>
      <c r="AJ603" t="s">
        <v>144</v>
      </c>
      <c r="AK603" t="s">
        <v>144</v>
      </c>
      <c r="AL603" t="s">
        <v>144</v>
      </c>
      <c r="AM603" t="s">
        <v>144</v>
      </c>
      <c r="AN603" t="s">
        <v>144</v>
      </c>
      <c r="AO603" t="s">
        <v>147</v>
      </c>
      <c r="AQ603" t="s">
        <v>144</v>
      </c>
      <c r="AS603" t="s">
        <v>144</v>
      </c>
      <c r="AT603" t="s">
        <v>156</v>
      </c>
      <c r="AU603">
        <v>2.75</v>
      </c>
      <c r="AV603" t="s">
        <v>144</v>
      </c>
      <c r="AW603" t="s">
        <v>144</v>
      </c>
      <c r="AX603" t="s">
        <v>144</v>
      </c>
      <c r="AY603" t="s">
        <v>144</v>
      </c>
      <c r="AZ603" s="15" t="s">
        <v>2785</v>
      </c>
      <c r="BA603" t="s">
        <v>144</v>
      </c>
      <c r="BC603" t="s">
        <v>142</v>
      </c>
      <c r="BD603">
        <v>84</v>
      </c>
      <c r="BE603">
        <v>59</v>
      </c>
      <c r="BF603">
        <v>28</v>
      </c>
      <c r="BG603">
        <v>29</v>
      </c>
      <c r="BH603">
        <v>28</v>
      </c>
      <c r="BI603">
        <v>7.43</v>
      </c>
      <c r="BJ603">
        <v>7.43</v>
      </c>
      <c r="BK603" t="s">
        <v>144</v>
      </c>
      <c r="BM603" t="s">
        <v>142</v>
      </c>
      <c r="BN603">
        <v>50</v>
      </c>
      <c r="BO603">
        <v>6</v>
      </c>
      <c r="BQ603">
        <v>12</v>
      </c>
      <c r="BR603" t="s">
        <v>142</v>
      </c>
      <c r="BS603" t="s">
        <v>144</v>
      </c>
      <c r="BT603" t="s">
        <v>144</v>
      </c>
      <c r="BU603">
        <v>0</v>
      </c>
      <c r="CM603" s="4">
        <v>41309.855555555558</v>
      </c>
      <c r="CN603" s="4">
        <v>41310.286111111112</v>
      </c>
      <c r="CQ603" t="s">
        <v>142</v>
      </c>
      <c r="CR603" s="1">
        <v>41309</v>
      </c>
      <c r="CS603" s="2" t="s">
        <v>2730</v>
      </c>
      <c r="CT603" t="s">
        <v>142</v>
      </c>
      <c r="CU603" s="1">
        <v>41453</v>
      </c>
      <c r="CV603">
        <v>0</v>
      </c>
      <c r="CW603">
        <v>0</v>
      </c>
      <c r="CX603">
        <v>1</v>
      </c>
      <c r="CY603">
        <v>0</v>
      </c>
      <c r="DA603" t="s">
        <v>142</v>
      </c>
      <c r="DB603" s="1">
        <v>41309</v>
      </c>
      <c r="DC603" t="s">
        <v>142</v>
      </c>
      <c r="DD603" s="1">
        <v>41310</v>
      </c>
      <c r="DE603" s="2" t="s">
        <v>2731</v>
      </c>
      <c r="DF603" t="s">
        <v>142</v>
      </c>
      <c r="DG603" s="1">
        <v>41453</v>
      </c>
      <c r="DH603">
        <v>0</v>
      </c>
      <c r="DI603">
        <v>0</v>
      </c>
      <c r="DJ603">
        <v>0</v>
      </c>
      <c r="DK603">
        <v>0</v>
      </c>
      <c r="DM603" t="s">
        <v>144</v>
      </c>
      <c r="DO603" t="s">
        <v>144</v>
      </c>
      <c r="DP603" t="s">
        <v>148</v>
      </c>
      <c r="DQ603" t="s">
        <v>190</v>
      </c>
      <c r="DX603" t="s">
        <v>140</v>
      </c>
      <c r="DY603" t="s">
        <v>140</v>
      </c>
      <c r="DZ603" t="s">
        <v>140</v>
      </c>
      <c r="EA603" t="s">
        <v>140</v>
      </c>
      <c r="EB603" t="s">
        <v>140</v>
      </c>
      <c r="EC603" t="s">
        <v>140</v>
      </c>
      <c r="ED603" t="s">
        <v>140</v>
      </c>
      <c r="EE603" t="s">
        <v>140</v>
      </c>
      <c r="FP603" t="s">
        <v>1611</v>
      </c>
      <c r="FQ603" s="1">
        <v>41311</v>
      </c>
      <c r="FR603" s="1">
        <v>41313</v>
      </c>
      <c r="FS603" t="s">
        <v>1629</v>
      </c>
      <c r="FT603" t="s">
        <v>144</v>
      </c>
    </row>
    <row r="604" spans="1:179" x14ac:dyDescent="0.2">
      <c r="A604" s="9">
        <v>613</v>
      </c>
      <c r="B604" s="15">
        <v>31562465</v>
      </c>
      <c r="C604" s="1">
        <v>41308</v>
      </c>
      <c r="D604">
        <v>12</v>
      </c>
      <c r="E604">
        <v>17</v>
      </c>
      <c r="F604" s="1">
        <v>41310</v>
      </c>
      <c r="G604" t="s">
        <v>138</v>
      </c>
      <c r="H604">
        <v>63</v>
      </c>
      <c r="I604" t="s">
        <v>141</v>
      </c>
      <c r="J604" t="s">
        <v>144</v>
      </c>
      <c r="K604" t="s">
        <v>142</v>
      </c>
      <c r="L604" t="s">
        <v>144</v>
      </c>
      <c r="M604" t="s">
        <v>144</v>
      </c>
      <c r="N604" t="s">
        <v>144</v>
      </c>
      <c r="O604" t="s">
        <v>144</v>
      </c>
      <c r="P604" t="s">
        <v>144</v>
      </c>
      <c r="Q604" t="s">
        <v>144</v>
      </c>
      <c r="R604" t="s">
        <v>144</v>
      </c>
      <c r="S604" t="s">
        <v>144</v>
      </c>
      <c r="T604" t="s">
        <v>144</v>
      </c>
      <c r="U604" t="s">
        <v>144</v>
      </c>
      <c r="V604" t="s">
        <v>144</v>
      </c>
      <c r="W604" t="s">
        <v>144</v>
      </c>
      <c r="X604" t="s">
        <v>142</v>
      </c>
      <c r="Y604" t="s">
        <v>142</v>
      </c>
      <c r="Z604" t="s">
        <v>2786</v>
      </c>
      <c r="AA604" t="s">
        <v>146</v>
      </c>
      <c r="AB604" t="s">
        <v>140</v>
      </c>
      <c r="AC604" t="s">
        <v>140</v>
      </c>
      <c r="AD604" t="s">
        <v>140</v>
      </c>
      <c r="AE604" t="s">
        <v>140</v>
      </c>
      <c r="AF604" t="s">
        <v>140</v>
      </c>
      <c r="AG604" t="s">
        <v>144</v>
      </c>
      <c r="AH604" t="s">
        <v>144</v>
      </c>
      <c r="AI604" t="s">
        <v>144</v>
      </c>
      <c r="AJ604" t="s">
        <v>144</v>
      </c>
      <c r="AK604" t="s">
        <v>144</v>
      </c>
      <c r="AL604" t="s">
        <v>144</v>
      </c>
      <c r="AM604" t="s">
        <v>144</v>
      </c>
      <c r="AN604" t="s">
        <v>144</v>
      </c>
      <c r="AO604" t="s">
        <v>561</v>
      </c>
      <c r="AP604" t="s">
        <v>2787</v>
      </c>
      <c r="AQ604" t="s">
        <v>142</v>
      </c>
      <c r="AR604" t="s">
        <v>142</v>
      </c>
      <c r="AS604" t="s">
        <v>142</v>
      </c>
      <c r="AT604" t="s">
        <v>151</v>
      </c>
      <c r="AU604">
        <v>4</v>
      </c>
      <c r="AV604" t="s">
        <v>144</v>
      </c>
      <c r="AW604" t="s">
        <v>144</v>
      </c>
      <c r="AX604" t="s">
        <v>144</v>
      </c>
      <c r="AY604" t="s">
        <v>144</v>
      </c>
      <c r="AZ604" s="15" t="s">
        <v>2788</v>
      </c>
      <c r="BA604" t="s">
        <v>144</v>
      </c>
      <c r="BC604" t="s">
        <v>142</v>
      </c>
      <c r="BD604">
        <v>65</v>
      </c>
      <c r="BE604">
        <v>65</v>
      </c>
      <c r="BF604">
        <v>28</v>
      </c>
      <c r="BG604">
        <v>28</v>
      </c>
      <c r="BH604">
        <v>28</v>
      </c>
      <c r="BI604">
        <v>7.48</v>
      </c>
      <c r="BJ604">
        <v>7.48</v>
      </c>
      <c r="BK604" t="s">
        <v>144</v>
      </c>
      <c r="BM604" t="s">
        <v>144</v>
      </c>
      <c r="BO604">
        <v>80</v>
      </c>
      <c r="BQ604">
        <v>33</v>
      </c>
      <c r="BR604" t="s">
        <v>142</v>
      </c>
      <c r="BS604" t="s">
        <v>144</v>
      </c>
      <c r="BT604" t="s">
        <v>144</v>
      </c>
      <c r="BU604">
        <v>11</v>
      </c>
      <c r="CM604" s="4">
        <v>41310.268750000003</v>
      </c>
      <c r="CN604" s="4">
        <v>41311.205555555556</v>
      </c>
      <c r="CQ604" t="s">
        <v>142</v>
      </c>
      <c r="CR604" s="1">
        <v>41310</v>
      </c>
      <c r="CS604" s="2" t="s">
        <v>2733</v>
      </c>
      <c r="CT604" t="s">
        <v>142</v>
      </c>
      <c r="CU604" s="1">
        <v>41453</v>
      </c>
      <c r="CV604">
        <v>3</v>
      </c>
      <c r="CW604">
        <v>3</v>
      </c>
      <c r="CX604">
        <v>1</v>
      </c>
      <c r="CY604">
        <v>4</v>
      </c>
      <c r="DA604" t="s">
        <v>142</v>
      </c>
      <c r="DB604" s="1">
        <v>41311</v>
      </c>
      <c r="DC604" t="s">
        <v>142</v>
      </c>
      <c r="DD604" s="1">
        <v>41311</v>
      </c>
      <c r="DE604" s="2" t="s">
        <v>2734</v>
      </c>
      <c r="DF604" t="s">
        <v>142</v>
      </c>
      <c r="DG604" s="1">
        <v>41453</v>
      </c>
      <c r="DH604">
        <v>1</v>
      </c>
      <c r="DI604">
        <v>1</v>
      </c>
      <c r="DJ604">
        <v>3</v>
      </c>
      <c r="DK604">
        <v>4</v>
      </c>
      <c r="DM604" t="s">
        <v>144</v>
      </c>
      <c r="DO604" t="s">
        <v>142</v>
      </c>
      <c r="DP604" t="s">
        <v>173</v>
      </c>
      <c r="DR604" t="s">
        <v>99</v>
      </c>
      <c r="DS604" t="s">
        <v>1614</v>
      </c>
      <c r="DT604" t="s">
        <v>144</v>
      </c>
      <c r="DU604" t="s">
        <v>144</v>
      </c>
      <c r="DV604" t="s">
        <v>144</v>
      </c>
      <c r="DX604" t="s">
        <v>140</v>
      </c>
      <c r="DY604" t="s">
        <v>140</v>
      </c>
      <c r="DZ604" t="s">
        <v>146</v>
      </c>
      <c r="EA604" t="s">
        <v>140</v>
      </c>
      <c r="EB604" t="s">
        <v>140</v>
      </c>
      <c r="EC604" t="s">
        <v>140</v>
      </c>
      <c r="ED604" t="s">
        <v>140</v>
      </c>
      <c r="EE604" t="s">
        <v>140</v>
      </c>
      <c r="EG604" t="s">
        <v>153</v>
      </c>
      <c r="EH604" t="s">
        <v>550</v>
      </c>
      <c r="EQ604" t="s">
        <v>163</v>
      </c>
      <c r="FO604">
        <v>46</v>
      </c>
      <c r="FP604" t="s">
        <v>583</v>
      </c>
      <c r="FQ604" s="1">
        <v>41313</v>
      </c>
      <c r="FR604" s="1">
        <v>41313</v>
      </c>
      <c r="FT604" t="s">
        <v>142</v>
      </c>
      <c r="FU604" s="1">
        <v>41313</v>
      </c>
      <c r="FV604" t="s">
        <v>568</v>
      </c>
      <c r="FW604" t="s">
        <v>142</v>
      </c>
    </row>
    <row r="605" spans="1:179" x14ac:dyDescent="0.2">
      <c r="A605" s="9">
        <v>614</v>
      </c>
      <c r="B605" s="15">
        <v>32996902</v>
      </c>
      <c r="C605" s="1">
        <v>41315</v>
      </c>
      <c r="D605">
        <v>16</v>
      </c>
      <c r="E605">
        <v>21</v>
      </c>
      <c r="F605" s="1">
        <v>41315</v>
      </c>
      <c r="G605" t="s">
        <v>138</v>
      </c>
      <c r="H605">
        <v>43</v>
      </c>
      <c r="I605" t="s">
        <v>139</v>
      </c>
      <c r="J605" t="s">
        <v>144</v>
      </c>
      <c r="K605" t="s">
        <v>142</v>
      </c>
      <c r="L605" t="s">
        <v>144</v>
      </c>
      <c r="M605" t="s">
        <v>144</v>
      </c>
      <c r="N605" t="s">
        <v>144</v>
      </c>
      <c r="O605" t="s">
        <v>144</v>
      </c>
      <c r="P605" t="s">
        <v>144</v>
      </c>
      <c r="Q605" t="s">
        <v>144</v>
      </c>
      <c r="R605" t="s">
        <v>144</v>
      </c>
      <c r="S605" t="s">
        <v>144</v>
      </c>
      <c r="T605" t="s">
        <v>144</v>
      </c>
      <c r="U605" t="s">
        <v>144</v>
      </c>
      <c r="V605" t="s">
        <v>144</v>
      </c>
      <c r="W605" t="s">
        <v>144</v>
      </c>
      <c r="X605" t="s">
        <v>144</v>
      </c>
      <c r="Y605" t="s">
        <v>144</v>
      </c>
      <c r="Z605" t="s">
        <v>2789</v>
      </c>
      <c r="AA605" t="s">
        <v>146</v>
      </c>
      <c r="AB605" t="s">
        <v>140</v>
      </c>
      <c r="AC605" t="s">
        <v>140</v>
      </c>
      <c r="AD605" t="s">
        <v>140</v>
      </c>
      <c r="AE605" t="s">
        <v>140</v>
      </c>
      <c r="AF605" t="s">
        <v>140</v>
      </c>
      <c r="AG605" t="s">
        <v>144</v>
      </c>
      <c r="AH605" t="s">
        <v>144</v>
      </c>
      <c r="AI605" t="s">
        <v>144</v>
      </c>
      <c r="AJ605" t="s">
        <v>144</v>
      </c>
      <c r="AK605" t="s">
        <v>144</v>
      </c>
      <c r="AL605" t="s">
        <v>144</v>
      </c>
      <c r="AM605" t="s">
        <v>144</v>
      </c>
      <c r="AN605" t="s">
        <v>144</v>
      </c>
      <c r="AO605" t="s">
        <v>561</v>
      </c>
      <c r="AP605" t="s">
        <v>2787</v>
      </c>
      <c r="AQ605" t="s">
        <v>142</v>
      </c>
      <c r="AR605" t="s">
        <v>142</v>
      </c>
      <c r="AS605" t="s">
        <v>142</v>
      </c>
      <c r="AT605" t="s">
        <v>159</v>
      </c>
      <c r="AV605" t="s">
        <v>144</v>
      </c>
      <c r="AW605" t="s">
        <v>144</v>
      </c>
      <c r="AX605" t="s">
        <v>144</v>
      </c>
      <c r="AY605" t="s">
        <v>144</v>
      </c>
      <c r="AZ605" s="15" t="s">
        <v>2790</v>
      </c>
      <c r="BA605" t="s">
        <v>142</v>
      </c>
      <c r="BB605" s="1">
        <v>41316</v>
      </c>
      <c r="BC605" t="s">
        <v>142</v>
      </c>
      <c r="BD605">
        <v>87</v>
      </c>
      <c r="BE605">
        <v>87</v>
      </c>
      <c r="BF605">
        <v>42</v>
      </c>
      <c r="BG605">
        <v>42</v>
      </c>
      <c r="BH605">
        <v>42</v>
      </c>
      <c r="BI605">
        <v>7.3</v>
      </c>
      <c r="BJ605">
        <v>7.3</v>
      </c>
      <c r="BK605" t="s">
        <v>142</v>
      </c>
      <c r="BL605">
        <v>50</v>
      </c>
      <c r="BN605">
        <v>50</v>
      </c>
      <c r="BP605">
        <v>174</v>
      </c>
      <c r="BQ605">
        <v>27</v>
      </c>
      <c r="BR605" t="s">
        <v>142</v>
      </c>
      <c r="BS605" t="s">
        <v>142</v>
      </c>
      <c r="BT605" t="s">
        <v>144</v>
      </c>
      <c r="BU605">
        <v>12</v>
      </c>
      <c r="CM605" s="4">
        <v>41316.061805555553</v>
      </c>
      <c r="CN605" s="4">
        <v>41316.065972222219</v>
      </c>
      <c r="CO605" s="1">
        <v>41316</v>
      </c>
      <c r="CQ605" t="s">
        <v>142</v>
      </c>
      <c r="CR605" s="1">
        <v>41315</v>
      </c>
      <c r="CS605" s="2" t="s">
        <v>2736</v>
      </c>
      <c r="CT605" t="s">
        <v>142</v>
      </c>
      <c r="CU605" s="1">
        <v>41453</v>
      </c>
      <c r="CV605">
        <v>0</v>
      </c>
      <c r="CW605">
        <v>0</v>
      </c>
      <c r="CX605">
        <v>3</v>
      </c>
      <c r="CY605">
        <v>2</v>
      </c>
      <c r="DA605" t="s">
        <v>142</v>
      </c>
      <c r="DB605" s="1">
        <v>41316</v>
      </c>
      <c r="DC605" t="s">
        <v>142</v>
      </c>
      <c r="DD605" s="1">
        <v>41316</v>
      </c>
      <c r="DE605" s="2" t="s">
        <v>2737</v>
      </c>
      <c r="DF605" t="s">
        <v>142</v>
      </c>
      <c r="DG605" s="1">
        <v>41453</v>
      </c>
      <c r="DH605">
        <v>1</v>
      </c>
      <c r="DI605">
        <v>3</v>
      </c>
      <c r="DJ605">
        <v>2</v>
      </c>
      <c r="DK605">
        <v>4</v>
      </c>
      <c r="DM605" t="s">
        <v>144</v>
      </c>
      <c r="DO605" t="s">
        <v>142</v>
      </c>
      <c r="DP605" t="s">
        <v>173</v>
      </c>
      <c r="DR605" t="s">
        <v>99</v>
      </c>
      <c r="DS605" t="s">
        <v>1614</v>
      </c>
      <c r="DT605" t="s">
        <v>144</v>
      </c>
      <c r="DU605" t="s">
        <v>144</v>
      </c>
      <c r="DV605" t="s">
        <v>144</v>
      </c>
      <c r="DX605" t="s">
        <v>140</v>
      </c>
      <c r="DY605" t="s">
        <v>146</v>
      </c>
      <c r="DZ605" t="s">
        <v>140</v>
      </c>
      <c r="EA605" t="s">
        <v>140</v>
      </c>
      <c r="EB605" t="s">
        <v>140</v>
      </c>
      <c r="EC605" t="s">
        <v>140</v>
      </c>
      <c r="ED605" t="s">
        <v>140</v>
      </c>
      <c r="EE605" t="s">
        <v>140</v>
      </c>
      <c r="EG605" t="s">
        <v>163</v>
      </c>
      <c r="EL605" t="s">
        <v>163</v>
      </c>
      <c r="FO605">
        <v>120</v>
      </c>
      <c r="FP605" t="s">
        <v>1611</v>
      </c>
      <c r="FQ605" s="1">
        <v>41323</v>
      </c>
      <c r="FR605" s="1">
        <v>41339</v>
      </c>
      <c r="FS605" t="s">
        <v>1629</v>
      </c>
      <c r="FT605" t="s">
        <v>144</v>
      </c>
    </row>
    <row r="606" spans="1:179" x14ac:dyDescent="0.2">
      <c r="A606" s="9">
        <v>615</v>
      </c>
      <c r="B606" s="15">
        <v>34714535</v>
      </c>
      <c r="C606" s="1">
        <v>41326</v>
      </c>
      <c r="D606">
        <v>0</v>
      </c>
      <c r="E606">
        <v>0</v>
      </c>
      <c r="F606" s="1">
        <v>41326</v>
      </c>
      <c r="G606" t="s">
        <v>138</v>
      </c>
      <c r="H606">
        <v>66</v>
      </c>
      <c r="I606" t="s">
        <v>141</v>
      </c>
      <c r="J606" t="s">
        <v>144</v>
      </c>
      <c r="K606" t="s">
        <v>142</v>
      </c>
      <c r="L606" t="s">
        <v>142</v>
      </c>
      <c r="M606" t="s">
        <v>144</v>
      </c>
      <c r="N606" t="s">
        <v>144</v>
      </c>
      <c r="O606" t="s">
        <v>144</v>
      </c>
      <c r="P606" t="s">
        <v>144</v>
      </c>
      <c r="Q606" t="s">
        <v>144</v>
      </c>
      <c r="R606" t="s">
        <v>142</v>
      </c>
      <c r="S606" t="s">
        <v>144</v>
      </c>
      <c r="T606" t="s">
        <v>144</v>
      </c>
      <c r="U606" t="s">
        <v>144</v>
      </c>
      <c r="V606" t="s">
        <v>144</v>
      </c>
      <c r="W606" t="s">
        <v>144</v>
      </c>
      <c r="X606" t="s">
        <v>144</v>
      </c>
      <c r="Y606" t="s">
        <v>144</v>
      </c>
      <c r="Z606" t="s">
        <v>2791</v>
      </c>
      <c r="AA606" t="s">
        <v>146</v>
      </c>
      <c r="AB606" t="s">
        <v>140</v>
      </c>
      <c r="AC606" t="s">
        <v>140</v>
      </c>
      <c r="AD606" t="s">
        <v>140</v>
      </c>
      <c r="AE606" t="s">
        <v>140</v>
      </c>
      <c r="AF606" t="s">
        <v>140</v>
      </c>
      <c r="AG606" t="s">
        <v>144</v>
      </c>
      <c r="AH606" t="s">
        <v>144</v>
      </c>
      <c r="AI606" t="s">
        <v>144</v>
      </c>
      <c r="AJ606" t="s">
        <v>144</v>
      </c>
      <c r="AK606" t="s">
        <v>144</v>
      </c>
      <c r="AL606" t="s">
        <v>144</v>
      </c>
      <c r="AM606" t="s">
        <v>144</v>
      </c>
      <c r="AN606" t="s">
        <v>144</v>
      </c>
      <c r="AO606" t="s">
        <v>147</v>
      </c>
      <c r="AQ606" t="s">
        <v>142</v>
      </c>
      <c r="AR606" t="s">
        <v>142</v>
      </c>
      <c r="AS606" t="s">
        <v>144</v>
      </c>
      <c r="AT606" t="s">
        <v>159</v>
      </c>
      <c r="AV606" t="s">
        <v>144</v>
      </c>
      <c r="AW606" t="s">
        <v>144</v>
      </c>
      <c r="AX606" t="s">
        <v>144</v>
      </c>
      <c r="AY606" t="s">
        <v>144</v>
      </c>
      <c r="AZ606" s="15" t="s">
        <v>2792</v>
      </c>
      <c r="BA606" t="s">
        <v>142</v>
      </c>
      <c r="BB606" s="1">
        <v>41322</v>
      </c>
      <c r="BC606" t="s">
        <v>142</v>
      </c>
      <c r="BD606">
        <v>94</v>
      </c>
      <c r="BE606">
        <v>66</v>
      </c>
      <c r="BF606">
        <v>41</v>
      </c>
      <c r="BG606">
        <v>42</v>
      </c>
      <c r="BH606">
        <v>41</v>
      </c>
      <c r="BI606">
        <v>7.46</v>
      </c>
      <c r="BJ606">
        <v>7.39</v>
      </c>
      <c r="BK606" t="s">
        <v>142</v>
      </c>
      <c r="BL606">
        <v>60</v>
      </c>
      <c r="BN606">
        <v>70</v>
      </c>
      <c r="BP606">
        <v>110</v>
      </c>
      <c r="BQ606">
        <v>33</v>
      </c>
      <c r="BR606" t="s">
        <v>142</v>
      </c>
      <c r="BS606" t="s">
        <v>142</v>
      </c>
      <c r="BT606" t="s">
        <v>144</v>
      </c>
      <c r="BU606">
        <v>7</v>
      </c>
      <c r="CM606" s="4">
        <v>41326.247916666667</v>
      </c>
      <c r="CN606" s="4">
        <v>41326.652083333334</v>
      </c>
      <c r="CQ606" t="s">
        <v>142</v>
      </c>
      <c r="CR606" s="1">
        <v>41326</v>
      </c>
      <c r="CS606" s="2" t="s">
        <v>2739</v>
      </c>
      <c r="CT606" t="s">
        <v>142</v>
      </c>
      <c r="CU606" s="1">
        <v>41453</v>
      </c>
      <c r="CV606">
        <v>3</v>
      </c>
      <c r="CW606">
        <v>3</v>
      </c>
      <c r="CX606">
        <v>3</v>
      </c>
      <c r="CY606">
        <v>4</v>
      </c>
      <c r="DA606" t="s">
        <v>142</v>
      </c>
      <c r="DB606" s="1">
        <v>41326</v>
      </c>
      <c r="DC606" t="s">
        <v>142</v>
      </c>
      <c r="DD606" s="1">
        <v>41326</v>
      </c>
      <c r="DE606" s="2" t="s">
        <v>2740</v>
      </c>
      <c r="DF606" t="s">
        <v>142</v>
      </c>
      <c r="DG606" s="1">
        <v>41453</v>
      </c>
      <c r="DH606">
        <v>3</v>
      </c>
      <c r="DI606">
        <v>3</v>
      </c>
      <c r="DJ606">
        <v>3</v>
      </c>
      <c r="DK606">
        <v>4</v>
      </c>
      <c r="DM606" t="s">
        <v>144</v>
      </c>
      <c r="DO606" t="s">
        <v>144</v>
      </c>
      <c r="DP606" t="s">
        <v>173</v>
      </c>
      <c r="DQ606" t="s">
        <v>173</v>
      </c>
      <c r="DR606" t="s">
        <v>1628</v>
      </c>
      <c r="DS606" t="s">
        <v>1614</v>
      </c>
      <c r="DT606" t="s">
        <v>144</v>
      </c>
      <c r="DU606" t="s">
        <v>144</v>
      </c>
      <c r="DV606" t="s">
        <v>144</v>
      </c>
      <c r="DX606" t="s">
        <v>140</v>
      </c>
      <c r="DY606" t="s">
        <v>146</v>
      </c>
      <c r="DZ606" t="s">
        <v>140</v>
      </c>
      <c r="EA606" t="s">
        <v>140</v>
      </c>
      <c r="EB606" t="s">
        <v>140</v>
      </c>
      <c r="EC606" t="s">
        <v>140</v>
      </c>
      <c r="ED606" t="s">
        <v>140</v>
      </c>
      <c r="EE606" t="s">
        <v>140</v>
      </c>
      <c r="EG606" t="s">
        <v>163</v>
      </c>
      <c r="EL606" t="s">
        <v>153</v>
      </c>
      <c r="EM606" t="s">
        <v>209</v>
      </c>
      <c r="EN606" t="s">
        <v>182</v>
      </c>
      <c r="FO606">
        <v>162</v>
      </c>
      <c r="FP606" t="s">
        <v>1611</v>
      </c>
      <c r="FQ606" s="1">
        <v>41338</v>
      </c>
      <c r="FR606" s="1">
        <v>41353</v>
      </c>
      <c r="FS606" t="s">
        <v>1650</v>
      </c>
      <c r="FT606" t="s">
        <v>144</v>
      </c>
    </row>
    <row r="607" spans="1:179" x14ac:dyDescent="0.2">
      <c r="A607" s="9">
        <v>616</v>
      </c>
      <c r="B607" s="15">
        <v>34795179</v>
      </c>
      <c r="C607" s="1">
        <v>41337</v>
      </c>
      <c r="D607">
        <v>22</v>
      </c>
      <c r="E607">
        <v>22</v>
      </c>
      <c r="F607" s="1">
        <v>41337</v>
      </c>
      <c r="G607" t="s">
        <v>138</v>
      </c>
      <c r="H607">
        <v>30</v>
      </c>
      <c r="I607" t="s">
        <v>139</v>
      </c>
      <c r="J607" t="s">
        <v>144</v>
      </c>
      <c r="K607" t="s">
        <v>142</v>
      </c>
      <c r="L607" t="s">
        <v>144</v>
      </c>
      <c r="M607" t="s">
        <v>144</v>
      </c>
      <c r="N607" t="s">
        <v>144</v>
      </c>
      <c r="O607" t="s">
        <v>144</v>
      </c>
      <c r="P607" t="s">
        <v>144</v>
      </c>
      <c r="Q607" t="s">
        <v>144</v>
      </c>
      <c r="R607" t="s">
        <v>144</v>
      </c>
      <c r="S607" t="s">
        <v>142</v>
      </c>
      <c r="T607" t="s">
        <v>144</v>
      </c>
      <c r="U607" t="s">
        <v>144</v>
      </c>
      <c r="V607" t="s">
        <v>144</v>
      </c>
      <c r="W607" t="s">
        <v>144</v>
      </c>
      <c r="X607" t="s">
        <v>142</v>
      </c>
      <c r="Y607" t="s">
        <v>144</v>
      </c>
      <c r="Z607" t="s">
        <v>2793</v>
      </c>
      <c r="AA607" t="s">
        <v>146</v>
      </c>
      <c r="AB607" t="s">
        <v>140</v>
      </c>
      <c r="AC607" t="s">
        <v>140</v>
      </c>
      <c r="AD607" t="s">
        <v>140</v>
      </c>
      <c r="AE607" t="s">
        <v>140</v>
      </c>
      <c r="AF607" t="s">
        <v>140</v>
      </c>
      <c r="AG607" t="s">
        <v>144</v>
      </c>
      <c r="AH607" t="s">
        <v>144</v>
      </c>
      <c r="AI607" t="s">
        <v>144</v>
      </c>
      <c r="AJ607" t="s">
        <v>144</v>
      </c>
      <c r="AK607" t="s">
        <v>144</v>
      </c>
      <c r="AL607" t="s">
        <v>144</v>
      </c>
      <c r="AM607" t="s">
        <v>144</v>
      </c>
      <c r="AN607" t="s">
        <v>144</v>
      </c>
      <c r="AO607" t="s">
        <v>147</v>
      </c>
      <c r="AQ607" t="s">
        <v>144</v>
      </c>
      <c r="AS607" t="s">
        <v>144</v>
      </c>
      <c r="AV607" t="s">
        <v>144</v>
      </c>
      <c r="AW607" t="s">
        <v>144</v>
      </c>
      <c r="AX607" t="s">
        <v>144</v>
      </c>
      <c r="AY607" t="s">
        <v>144</v>
      </c>
      <c r="AZ607" s="15" t="s">
        <v>2794</v>
      </c>
      <c r="BA607" t="s">
        <v>142</v>
      </c>
      <c r="BB607" s="1">
        <v>41337</v>
      </c>
      <c r="BC607" t="s">
        <v>144</v>
      </c>
      <c r="BK607" t="s">
        <v>142</v>
      </c>
      <c r="BL607">
        <v>40</v>
      </c>
      <c r="BN607">
        <v>40</v>
      </c>
      <c r="BQ607">
        <v>24</v>
      </c>
      <c r="BR607" t="s">
        <v>142</v>
      </c>
      <c r="BS607" t="s">
        <v>144</v>
      </c>
      <c r="BT607" t="s">
        <v>144</v>
      </c>
      <c r="BU607">
        <v>10</v>
      </c>
      <c r="CM607" s="4">
        <v>41338.247916666667</v>
      </c>
      <c r="CN607" s="4" t="s">
        <v>2795</v>
      </c>
      <c r="CQ607" t="s">
        <v>142</v>
      </c>
      <c r="CR607" s="1">
        <v>41338</v>
      </c>
      <c r="CS607" s="2" t="s">
        <v>2744</v>
      </c>
      <c r="CT607" t="s">
        <v>142</v>
      </c>
      <c r="CU607" s="1">
        <v>41460</v>
      </c>
      <c r="CV607">
        <v>0</v>
      </c>
      <c r="CW607">
        <v>0</v>
      </c>
      <c r="CX607">
        <v>0</v>
      </c>
      <c r="CY607">
        <v>2</v>
      </c>
      <c r="DA607" t="s">
        <v>144</v>
      </c>
      <c r="DC607" t="s">
        <v>144</v>
      </c>
      <c r="DM607" t="s">
        <v>144</v>
      </c>
      <c r="DO607" t="s">
        <v>144</v>
      </c>
      <c r="DP607" t="s">
        <v>148</v>
      </c>
      <c r="DQ607" t="s">
        <v>190</v>
      </c>
      <c r="DX607" t="s">
        <v>140</v>
      </c>
      <c r="DY607" t="s">
        <v>140</v>
      </c>
      <c r="DZ607" t="s">
        <v>140</v>
      </c>
      <c r="EA607" t="s">
        <v>140</v>
      </c>
      <c r="EB607" t="s">
        <v>140</v>
      </c>
      <c r="EC607" t="s">
        <v>140</v>
      </c>
      <c r="ED607" t="s">
        <v>140</v>
      </c>
      <c r="EE607" t="s">
        <v>140</v>
      </c>
      <c r="FO607">
        <v>48</v>
      </c>
      <c r="FP607" t="s">
        <v>1611</v>
      </c>
      <c r="FQ607" s="1">
        <v>41343</v>
      </c>
      <c r="FR607" s="1">
        <v>41348</v>
      </c>
      <c r="FS607" t="s">
        <v>1629</v>
      </c>
      <c r="FT607" t="s">
        <v>144</v>
      </c>
    </row>
    <row r="608" spans="1:179" x14ac:dyDescent="0.2">
      <c r="A608" s="9">
        <v>617</v>
      </c>
      <c r="B608" s="15">
        <v>13569397</v>
      </c>
      <c r="C608" s="1">
        <v>41345</v>
      </c>
      <c r="D608">
        <v>10</v>
      </c>
      <c r="E608">
        <v>18</v>
      </c>
      <c r="F608" s="1">
        <v>41345</v>
      </c>
      <c r="G608" t="s">
        <v>180</v>
      </c>
      <c r="H608">
        <v>21</v>
      </c>
      <c r="I608" t="s">
        <v>141</v>
      </c>
      <c r="J608" t="s">
        <v>144</v>
      </c>
      <c r="K608" t="s">
        <v>144</v>
      </c>
      <c r="L608" t="s">
        <v>144</v>
      </c>
      <c r="M608" t="s">
        <v>144</v>
      </c>
      <c r="N608" t="s">
        <v>144</v>
      </c>
      <c r="O608" t="s">
        <v>144</v>
      </c>
      <c r="P608" t="s">
        <v>144</v>
      </c>
      <c r="Q608" t="s">
        <v>144</v>
      </c>
      <c r="R608" t="s">
        <v>144</v>
      </c>
      <c r="S608" t="s">
        <v>144</v>
      </c>
      <c r="T608" t="s">
        <v>144</v>
      </c>
      <c r="U608" t="s">
        <v>144</v>
      </c>
      <c r="V608" t="s">
        <v>144</v>
      </c>
      <c r="W608" t="s">
        <v>144</v>
      </c>
      <c r="X608" t="s">
        <v>144</v>
      </c>
      <c r="Y608" t="s">
        <v>144</v>
      </c>
      <c r="Z608" t="s">
        <v>2796</v>
      </c>
      <c r="AA608" t="s">
        <v>146</v>
      </c>
      <c r="AB608" t="s">
        <v>140</v>
      </c>
      <c r="AC608" t="s">
        <v>140</v>
      </c>
      <c r="AD608" t="s">
        <v>140</v>
      </c>
      <c r="AE608" t="s">
        <v>140</v>
      </c>
      <c r="AF608" t="s">
        <v>140</v>
      </c>
      <c r="AG608" t="s">
        <v>142</v>
      </c>
      <c r="AH608" t="s">
        <v>144</v>
      </c>
      <c r="AI608" t="s">
        <v>144</v>
      </c>
      <c r="AJ608" t="s">
        <v>144</v>
      </c>
      <c r="AK608" t="s">
        <v>144</v>
      </c>
      <c r="AL608" t="s">
        <v>144</v>
      </c>
      <c r="AM608" t="s">
        <v>144</v>
      </c>
      <c r="AN608" t="s">
        <v>144</v>
      </c>
      <c r="AO608" t="s">
        <v>150</v>
      </c>
      <c r="AP608" t="s">
        <v>2797</v>
      </c>
      <c r="AQ608" t="s">
        <v>144</v>
      </c>
      <c r="AS608" t="s">
        <v>144</v>
      </c>
      <c r="AT608" t="s">
        <v>159</v>
      </c>
      <c r="AV608" t="s">
        <v>144</v>
      </c>
      <c r="AW608" t="s">
        <v>144</v>
      </c>
      <c r="AX608" t="s">
        <v>144</v>
      </c>
      <c r="AY608" t="s">
        <v>144</v>
      </c>
      <c r="AZ608" s="15"/>
      <c r="BA608" t="s">
        <v>144</v>
      </c>
      <c r="BC608" t="s">
        <v>144</v>
      </c>
      <c r="BK608" t="s">
        <v>144</v>
      </c>
      <c r="BM608" t="s">
        <v>144</v>
      </c>
      <c r="BQ608">
        <v>9</v>
      </c>
      <c r="BR608" t="s">
        <v>142</v>
      </c>
      <c r="BS608" t="s">
        <v>144</v>
      </c>
      <c r="BT608" t="s">
        <v>144</v>
      </c>
      <c r="BU608">
        <v>3</v>
      </c>
      <c r="CM608" s="4">
        <v>41345.82916666667</v>
      </c>
      <c r="CQ608" t="s">
        <v>144</v>
      </c>
      <c r="DA608" t="s">
        <v>144</v>
      </c>
      <c r="DC608" t="s">
        <v>144</v>
      </c>
      <c r="DM608" t="s">
        <v>144</v>
      </c>
      <c r="DO608" t="s">
        <v>144</v>
      </c>
      <c r="DP608" t="s">
        <v>148</v>
      </c>
      <c r="DQ608" t="s">
        <v>190</v>
      </c>
      <c r="DX608" t="s">
        <v>140</v>
      </c>
      <c r="DY608" t="s">
        <v>140</v>
      </c>
      <c r="DZ608" t="s">
        <v>140</v>
      </c>
      <c r="EA608" t="s">
        <v>140</v>
      </c>
      <c r="EB608" t="s">
        <v>140</v>
      </c>
      <c r="EC608" t="s">
        <v>140</v>
      </c>
      <c r="ED608" t="s">
        <v>140</v>
      </c>
      <c r="EE608" t="s">
        <v>140</v>
      </c>
      <c r="FP608" t="s">
        <v>1611</v>
      </c>
      <c r="FQ608" s="1">
        <v>41346</v>
      </c>
      <c r="FR608" s="1">
        <v>41348</v>
      </c>
      <c r="FS608" t="s">
        <v>1629</v>
      </c>
      <c r="FT608" t="s">
        <v>144</v>
      </c>
    </row>
    <row r="609" spans="1:179" x14ac:dyDescent="0.2">
      <c r="A609" s="9">
        <v>618</v>
      </c>
      <c r="B609" s="15">
        <v>16980963</v>
      </c>
      <c r="C609" s="1">
        <v>41353</v>
      </c>
      <c r="D609">
        <v>16</v>
      </c>
      <c r="E609">
        <v>20</v>
      </c>
      <c r="F609" s="1">
        <v>41353</v>
      </c>
      <c r="G609" t="s">
        <v>138</v>
      </c>
      <c r="H609">
        <v>48</v>
      </c>
      <c r="I609" t="s">
        <v>141</v>
      </c>
      <c r="J609" t="s">
        <v>144</v>
      </c>
      <c r="K609" t="s">
        <v>144</v>
      </c>
      <c r="L609" t="s">
        <v>144</v>
      </c>
      <c r="M609" t="s">
        <v>144</v>
      </c>
      <c r="N609" t="s">
        <v>144</v>
      </c>
      <c r="O609" t="s">
        <v>144</v>
      </c>
      <c r="P609" t="s">
        <v>144</v>
      </c>
      <c r="Q609" t="s">
        <v>144</v>
      </c>
      <c r="R609" t="s">
        <v>144</v>
      </c>
      <c r="S609" t="s">
        <v>144</v>
      </c>
      <c r="T609" t="s">
        <v>144</v>
      </c>
      <c r="U609" t="s">
        <v>144</v>
      </c>
      <c r="V609" t="s">
        <v>144</v>
      </c>
      <c r="W609" t="s">
        <v>144</v>
      </c>
      <c r="X609" t="s">
        <v>144</v>
      </c>
      <c r="Y609" t="s">
        <v>144</v>
      </c>
      <c r="Z609" t="s">
        <v>2798</v>
      </c>
      <c r="AA609" t="s">
        <v>146</v>
      </c>
      <c r="AB609" t="s">
        <v>140</v>
      </c>
      <c r="AC609" t="s">
        <v>140</v>
      </c>
      <c r="AD609" t="s">
        <v>140</v>
      </c>
      <c r="AE609" t="s">
        <v>140</v>
      </c>
      <c r="AF609" t="s">
        <v>140</v>
      </c>
      <c r="AG609" t="s">
        <v>144</v>
      </c>
      <c r="AH609" t="s">
        <v>144</v>
      </c>
      <c r="AI609" t="s">
        <v>142</v>
      </c>
      <c r="AJ609" t="s">
        <v>144</v>
      </c>
      <c r="AK609" t="s">
        <v>144</v>
      </c>
      <c r="AL609" t="s">
        <v>144</v>
      </c>
      <c r="AM609" t="s">
        <v>144</v>
      </c>
      <c r="AN609" t="s">
        <v>142</v>
      </c>
      <c r="AO609" t="s">
        <v>147</v>
      </c>
      <c r="AQ609" t="s">
        <v>144</v>
      </c>
      <c r="AS609" t="s">
        <v>144</v>
      </c>
      <c r="AT609" t="s">
        <v>159</v>
      </c>
      <c r="AV609" t="s">
        <v>144</v>
      </c>
      <c r="AW609" t="s">
        <v>144</v>
      </c>
      <c r="AX609" t="s">
        <v>144</v>
      </c>
      <c r="AY609" t="s">
        <v>144</v>
      </c>
      <c r="AZ609" s="15" t="s">
        <v>2799</v>
      </c>
      <c r="BA609" t="s">
        <v>144</v>
      </c>
      <c r="BC609" t="s">
        <v>144</v>
      </c>
      <c r="BK609" t="s">
        <v>144</v>
      </c>
      <c r="BM609" t="s">
        <v>144</v>
      </c>
      <c r="BO609">
        <v>2</v>
      </c>
      <c r="BQ609">
        <v>9</v>
      </c>
      <c r="BR609" t="s">
        <v>142</v>
      </c>
      <c r="BS609" t="s">
        <v>144</v>
      </c>
      <c r="BT609" t="s">
        <v>144</v>
      </c>
      <c r="BU609">
        <v>0</v>
      </c>
      <c r="CM609" s="4">
        <v>41353.662499999999</v>
      </c>
      <c r="CN609" s="4">
        <v>41354.285416666666</v>
      </c>
      <c r="CQ609" t="s">
        <v>144</v>
      </c>
      <c r="DA609" t="s">
        <v>144</v>
      </c>
      <c r="DC609" t="s">
        <v>144</v>
      </c>
      <c r="DM609" t="s">
        <v>144</v>
      </c>
      <c r="DO609" t="s">
        <v>144</v>
      </c>
      <c r="DP609" t="s">
        <v>148</v>
      </c>
      <c r="DQ609" t="s">
        <v>190</v>
      </c>
      <c r="DX609" t="s">
        <v>140</v>
      </c>
      <c r="DY609" t="s">
        <v>140</v>
      </c>
      <c r="DZ609" t="s">
        <v>140</v>
      </c>
      <c r="EA609" t="s">
        <v>140</v>
      </c>
      <c r="EB609" t="s">
        <v>140</v>
      </c>
      <c r="EC609" t="s">
        <v>140</v>
      </c>
      <c r="ED609" t="s">
        <v>140</v>
      </c>
      <c r="EE609" t="s">
        <v>140</v>
      </c>
      <c r="FP609" t="s">
        <v>1611</v>
      </c>
      <c r="FQ609" s="1">
        <v>41355</v>
      </c>
      <c r="FR609" s="1">
        <v>41355</v>
      </c>
      <c r="FS609" t="s">
        <v>1629</v>
      </c>
      <c r="FT609" t="s">
        <v>144</v>
      </c>
    </row>
    <row r="610" spans="1:179" x14ac:dyDescent="0.2">
      <c r="A610" s="9">
        <v>619</v>
      </c>
      <c r="B610" s="15">
        <v>31305493</v>
      </c>
      <c r="C610" s="1">
        <v>41366</v>
      </c>
      <c r="D610">
        <v>21</v>
      </c>
      <c r="E610">
        <v>21</v>
      </c>
      <c r="F610" s="1">
        <v>41366</v>
      </c>
      <c r="G610" t="s">
        <v>138</v>
      </c>
      <c r="H610">
        <v>48</v>
      </c>
      <c r="I610" t="s">
        <v>141</v>
      </c>
      <c r="J610" t="s">
        <v>142</v>
      </c>
      <c r="K610" t="s">
        <v>142</v>
      </c>
      <c r="L610" t="s">
        <v>144</v>
      </c>
      <c r="M610" t="s">
        <v>144</v>
      </c>
      <c r="N610" t="s">
        <v>144</v>
      </c>
      <c r="O610" t="s">
        <v>144</v>
      </c>
      <c r="P610" t="s">
        <v>144</v>
      </c>
      <c r="Q610" t="s">
        <v>144</v>
      </c>
      <c r="R610" t="s">
        <v>144</v>
      </c>
      <c r="S610" t="s">
        <v>144</v>
      </c>
      <c r="T610" t="s">
        <v>142</v>
      </c>
      <c r="U610" t="s">
        <v>142</v>
      </c>
      <c r="V610" t="s">
        <v>144</v>
      </c>
      <c r="W610" t="s">
        <v>144</v>
      </c>
      <c r="X610" t="s">
        <v>142</v>
      </c>
      <c r="Y610" t="s">
        <v>142</v>
      </c>
      <c r="Z610" t="s">
        <v>2800</v>
      </c>
      <c r="AA610" t="s">
        <v>146</v>
      </c>
      <c r="AB610" t="s">
        <v>140</v>
      </c>
      <c r="AC610" t="s">
        <v>140</v>
      </c>
      <c r="AD610" t="s">
        <v>140</v>
      </c>
      <c r="AE610" t="s">
        <v>140</v>
      </c>
      <c r="AF610" t="s">
        <v>140</v>
      </c>
      <c r="AG610" t="s">
        <v>144</v>
      </c>
      <c r="AH610" t="s">
        <v>144</v>
      </c>
      <c r="AI610" t="s">
        <v>144</v>
      </c>
      <c r="AJ610" t="s">
        <v>144</v>
      </c>
      <c r="AK610" t="s">
        <v>142</v>
      </c>
      <c r="AL610" t="s">
        <v>144</v>
      </c>
      <c r="AM610" t="s">
        <v>142</v>
      </c>
      <c r="AN610" t="s">
        <v>144</v>
      </c>
      <c r="AO610" t="s">
        <v>147</v>
      </c>
      <c r="AQ610" t="s">
        <v>144</v>
      </c>
      <c r="AS610" t="s">
        <v>144</v>
      </c>
      <c r="AV610" t="s">
        <v>144</v>
      </c>
      <c r="AW610" t="s">
        <v>144</v>
      </c>
      <c r="AX610" t="s">
        <v>144</v>
      </c>
      <c r="AY610" t="s">
        <v>144</v>
      </c>
      <c r="AZ610" s="15" t="s">
        <v>2801</v>
      </c>
      <c r="BA610" t="s">
        <v>142</v>
      </c>
      <c r="BB610" s="1">
        <v>41363</v>
      </c>
      <c r="BC610" t="s">
        <v>142</v>
      </c>
      <c r="BD610">
        <v>191</v>
      </c>
      <c r="BE610">
        <v>163</v>
      </c>
      <c r="BF610">
        <v>29</v>
      </c>
      <c r="BG610">
        <v>29</v>
      </c>
      <c r="BH610">
        <v>24</v>
      </c>
      <c r="BI610">
        <v>7.5</v>
      </c>
      <c r="BJ610">
        <v>7.43</v>
      </c>
      <c r="BK610" t="s">
        <v>142</v>
      </c>
      <c r="BL610">
        <v>50</v>
      </c>
      <c r="BN610">
        <v>50</v>
      </c>
      <c r="BP610">
        <v>326</v>
      </c>
      <c r="BQ610">
        <v>33</v>
      </c>
      <c r="BR610" t="s">
        <v>142</v>
      </c>
      <c r="BS610" t="s">
        <v>144</v>
      </c>
      <c r="BT610" t="s">
        <v>144</v>
      </c>
      <c r="BU610">
        <v>12</v>
      </c>
      <c r="CQ610" t="s">
        <v>142</v>
      </c>
      <c r="CR610" s="1">
        <v>41367</v>
      </c>
      <c r="CS610" s="2" t="s">
        <v>2747</v>
      </c>
      <c r="CT610" t="s">
        <v>142</v>
      </c>
      <c r="CU610" s="1">
        <v>41460</v>
      </c>
      <c r="CV610">
        <v>0</v>
      </c>
      <c r="CW610">
        <v>0</v>
      </c>
      <c r="CX610">
        <v>0</v>
      </c>
      <c r="CY610">
        <v>0</v>
      </c>
      <c r="DA610" t="s">
        <v>142</v>
      </c>
      <c r="DB610" s="1">
        <v>41367</v>
      </c>
      <c r="DC610" t="s">
        <v>142</v>
      </c>
      <c r="DD610" s="1">
        <v>41367</v>
      </c>
      <c r="DE610" s="2" t="s">
        <v>2748</v>
      </c>
      <c r="DF610" t="s">
        <v>142</v>
      </c>
      <c r="DG610" s="1">
        <v>41460</v>
      </c>
      <c r="DH610">
        <v>0</v>
      </c>
      <c r="DI610">
        <v>0</v>
      </c>
      <c r="DJ610">
        <v>0</v>
      </c>
      <c r="DK610">
        <v>1</v>
      </c>
      <c r="DM610" t="s">
        <v>144</v>
      </c>
      <c r="DO610" t="s">
        <v>144</v>
      </c>
      <c r="DP610" t="s">
        <v>152</v>
      </c>
      <c r="DQ610" t="s">
        <v>152</v>
      </c>
      <c r="DR610" t="s">
        <v>1628</v>
      </c>
      <c r="DX610" t="s">
        <v>140</v>
      </c>
      <c r="DY610" t="s">
        <v>140</v>
      </c>
      <c r="DZ610" t="s">
        <v>140</v>
      </c>
      <c r="EA610" t="s">
        <v>146</v>
      </c>
      <c r="EB610" t="s">
        <v>140</v>
      </c>
      <c r="EC610" t="s">
        <v>140</v>
      </c>
      <c r="ED610" t="s">
        <v>140</v>
      </c>
      <c r="EE610" t="s">
        <v>140</v>
      </c>
      <c r="EG610" t="s">
        <v>163</v>
      </c>
      <c r="EW610" t="s">
        <v>163</v>
      </c>
      <c r="FO610">
        <v>170</v>
      </c>
      <c r="FP610" t="s">
        <v>1611</v>
      </c>
      <c r="FQ610" s="1">
        <v>41371</v>
      </c>
      <c r="FR610" s="1">
        <v>41395</v>
      </c>
      <c r="FS610" t="s">
        <v>1629</v>
      </c>
      <c r="FT610" t="s">
        <v>144</v>
      </c>
    </row>
    <row r="611" spans="1:179" x14ac:dyDescent="0.2">
      <c r="A611" s="9">
        <v>620</v>
      </c>
      <c r="B611" s="15">
        <v>27411321</v>
      </c>
      <c r="C611" s="1">
        <v>41376</v>
      </c>
      <c r="D611">
        <v>0</v>
      </c>
      <c r="E611">
        <v>6</v>
      </c>
      <c r="F611" s="1">
        <v>41376</v>
      </c>
      <c r="G611" t="s">
        <v>138</v>
      </c>
      <c r="H611">
        <v>34</v>
      </c>
      <c r="I611" t="s">
        <v>139</v>
      </c>
      <c r="J611" t="s">
        <v>144</v>
      </c>
      <c r="K611" t="s">
        <v>144</v>
      </c>
      <c r="L611" t="s">
        <v>144</v>
      </c>
      <c r="M611" t="s">
        <v>144</v>
      </c>
      <c r="N611" t="s">
        <v>144</v>
      </c>
      <c r="O611" t="s">
        <v>144</v>
      </c>
      <c r="P611" t="s">
        <v>144</v>
      </c>
      <c r="Q611" t="s">
        <v>144</v>
      </c>
      <c r="R611" t="s">
        <v>144</v>
      </c>
      <c r="S611" t="s">
        <v>144</v>
      </c>
      <c r="T611" t="s">
        <v>144</v>
      </c>
      <c r="U611" t="s">
        <v>144</v>
      </c>
      <c r="V611" t="s">
        <v>144</v>
      </c>
      <c r="W611" t="s">
        <v>144</v>
      </c>
      <c r="X611" t="s">
        <v>144</v>
      </c>
      <c r="Y611" t="s">
        <v>144</v>
      </c>
      <c r="Z611" t="s">
        <v>2802</v>
      </c>
      <c r="AA611" t="s">
        <v>146</v>
      </c>
      <c r="AB611" t="s">
        <v>140</v>
      </c>
      <c r="AC611" t="s">
        <v>140</v>
      </c>
      <c r="AD611" t="s">
        <v>140</v>
      </c>
      <c r="AE611" t="s">
        <v>140</v>
      </c>
      <c r="AF611" t="s">
        <v>140</v>
      </c>
      <c r="AG611" t="s">
        <v>144</v>
      </c>
      <c r="AH611" t="s">
        <v>144</v>
      </c>
      <c r="AI611" t="s">
        <v>144</v>
      </c>
      <c r="AJ611" t="s">
        <v>144</v>
      </c>
      <c r="AK611" t="s">
        <v>144</v>
      </c>
      <c r="AL611" t="s">
        <v>144</v>
      </c>
      <c r="AM611" t="s">
        <v>144</v>
      </c>
      <c r="AN611" t="s">
        <v>144</v>
      </c>
      <c r="AO611" t="s">
        <v>150</v>
      </c>
      <c r="AP611" t="s">
        <v>2803</v>
      </c>
      <c r="AQ611" t="s">
        <v>142</v>
      </c>
      <c r="AR611" t="s">
        <v>142</v>
      </c>
      <c r="AS611" t="s">
        <v>144</v>
      </c>
      <c r="AT611" t="s">
        <v>159</v>
      </c>
      <c r="AV611" t="s">
        <v>144</v>
      </c>
      <c r="AW611" t="s">
        <v>144</v>
      </c>
      <c r="AX611" t="s">
        <v>144</v>
      </c>
      <c r="AY611" t="s">
        <v>144</v>
      </c>
      <c r="AZ611" s="15" t="s">
        <v>2804</v>
      </c>
      <c r="BA611" t="s">
        <v>144</v>
      </c>
      <c r="BC611" t="s">
        <v>144</v>
      </c>
      <c r="BK611" t="s">
        <v>144</v>
      </c>
      <c r="BM611" t="s">
        <v>144</v>
      </c>
      <c r="BO611">
        <v>2</v>
      </c>
      <c r="BQ611">
        <v>14</v>
      </c>
      <c r="BR611" t="s">
        <v>142</v>
      </c>
      <c r="BS611" t="s">
        <v>144</v>
      </c>
      <c r="BT611" t="s">
        <v>144</v>
      </c>
      <c r="BU611">
        <v>1</v>
      </c>
      <c r="CQ611" t="s">
        <v>142</v>
      </c>
      <c r="CR611" s="1">
        <v>41376</v>
      </c>
      <c r="CS611" s="2" t="s">
        <v>2749</v>
      </c>
      <c r="CT611" t="s">
        <v>142</v>
      </c>
      <c r="CU611" s="1">
        <v>41460</v>
      </c>
      <c r="CV611">
        <v>0</v>
      </c>
      <c r="CW611">
        <v>0</v>
      </c>
      <c r="CX611">
        <v>0</v>
      </c>
      <c r="CY611">
        <v>0</v>
      </c>
      <c r="DA611" t="s">
        <v>144</v>
      </c>
      <c r="DC611" t="s">
        <v>144</v>
      </c>
      <c r="DM611" t="s">
        <v>144</v>
      </c>
      <c r="DO611" t="s">
        <v>144</v>
      </c>
      <c r="DP611" t="s">
        <v>148</v>
      </c>
      <c r="DQ611" t="s">
        <v>190</v>
      </c>
      <c r="DX611" t="s">
        <v>140</v>
      </c>
      <c r="DY611" t="s">
        <v>140</v>
      </c>
      <c r="DZ611" t="s">
        <v>140</v>
      </c>
      <c r="EA611" t="s">
        <v>140</v>
      </c>
      <c r="EB611" t="s">
        <v>140</v>
      </c>
      <c r="EC611" t="s">
        <v>140</v>
      </c>
      <c r="ED611" t="s">
        <v>140</v>
      </c>
      <c r="EE611" t="s">
        <v>140</v>
      </c>
      <c r="FP611" t="s">
        <v>1611</v>
      </c>
      <c r="FQ611" s="1">
        <v>41377</v>
      </c>
      <c r="FR611" s="1">
        <v>41380</v>
      </c>
      <c r="FS611" t="s">
        <v>1629</v>
      </c>
      <c r="FT611" t="s">
        <v>144</v>
      </c>
    </row>
    <row r="612" spans="1:179" x14ac:dyDescent="0.2">
      <c r="A612" s="9">
        <v>621</v>
      </c>
      <c r="B612" s="15" t="s">
        <v>3198</v>
      </c>
      <c r="C612" s="1">
        <v>41393</v>
      </c>
      <c r="D612">
        <v>9</v>
      </c>
      <c r="E612">
        <v>19</v>
      </c>
      <c r="F612" s="1">
        <v>41393</v>
      </c>
      <c r="G612" t="s">
        <v>138</v>
      </c>
      <c r="H612">
        <v>68</v>
      </c>
      <c r="I612" t="s">
        <v>141</v>
      </c>
      <c r="J612" t="s">
        <v>144</v>
      </c>
      <c r="K612" t="s">
        <v>144</v>
      </c>
      <c r="L612" t="s">
        <v>144</v>
      </c>
      <c r="M612" t="s">
        <v>144</v>
      </c>
      <c r="N612" t="s">
        <v>144</v>
      </c>
      <c r="O612" t="s">
        <v>142</v>
      </c>
      <c r="P612" t="s">
        <v>144</v>
      </c>
      <c r="Q612" t="s">
        <v>144</v>
      </c>
      <c r="R612" t="s">
        <v>144</v>
      </c>
      <c r="S612" t="s">
        <v>144</v>
      </c>
      <c r="T612" t="s">
        <v>144</v>
      </c>
      <c r="U612" t="s">
        <v>144</v>
      </c>
      <c r="V612" t="s">
        <v>144</v>
      </c>
      <c r="W612" t="s">
        <v>142</v>
      </c>
      <c r="X612" t="s">
        <v>142</v>
      </c>
      <c r="Y612" t="s">
        <v>142</v>
      </c>
      <c r="Z612" t="s">
        <v>2805</v>
      </c>
      <c r="AA612" t="s">
        <v>140</v>
      </c>
      <c r="AB612" t="s">
        <v>146</v>
      </c>
      <c r="AC612" t="s">
        <v>140</v>
      </c>
      <c r="AD612" t="s">
        <v>140</v>
      </c>
      <c r="AE612" t="s">
        <v>140</v>
      </c>
      <c r="AF612" t="s">
        <v>146</v>
      </c>
      <c r="AG612" t="s">
        <v>142</v>
      </c>
      <c r="AH612" t="s">
        <v>142</v>
      </c>
      <c r="AI612" t="s">
        <v>142</v>
      </c>
      <c r="AJ612" t="s">
        <v>144</v>
      </c>
      <c r="AK612" t="s">
        <v>144</v>
      </c>
      <c r="AL612" t="s">
        <v>142</v>
      </c>
      <c r="AM612" t="s">
        <v>144</v>
      </c>
      <c r="AN612" t="s">
        <v>144</v>
      </c>
      <c r="AO612" t="s">
        <v>150</v>
      </c>
      <c r="AP612" t="s">
        <v>2806</v>
      </c>
      <c r="AQ612" t="s">
        <v>144</v>
      </c>
      <c r="AS612" t="s">
        <v>144</v>
      </c>
      <c r="AT612" t="s">
        <v>151</v>
      </c>
      <c r="AU612">
        <v>150</v>
      </c>
      <c r="AV612" t="s">
        <v>144</v>
      </c>
      <c r="AW612" t="s">
        <v>144</v>
      </c>
      <c r="AX612" t="s">
        <v>144</v>
      </c>
      <c r="AY612" t="s">
        <v>144</v>
      </c>
      <c r="AZ612" s="15" t="s">
        <v>2807</v>
      </c>
      <c r="BA612" t="s">
        <v>144</v>
      </c>
      <c r="BC612" t="s">
        <v>142</v>
      </c>
      <c r="BD612">
        <v>80</v>
      </c>
      <c r="BE612">
        <v>80</v>
      </c>
      <c r="BF612">
        <v>32</v>
      </c>
      <c r="BG612">
        <v>32</v>
      </c>
      <c r="BH612">
        <v>32</v>
      </c>
      <c r="BI612">
        <v>7.39</v>
      </c>
      <c r="BJ612">
        <v>7.39</v>
      </c>
      <c r="BK612" t="s">
        <v>144</v>
      </c>
      <c r="BM612" t="s">
        <v>144</v>
      </c>
      <c r="BO612">
        <v>2</v>
      </c>
      <c r="BQ612">
        <v>22</v>
      </c>
      <c r="BR612" t="s">
        <v>142</v>
      </c>
      <c r="BS612" t="s">
        <v>144</v>
      </c>
      <c r="BT612" t="s">
        <v>144</v>
      </c>
      <c r="BU612">
        <v>3</v>
      </c>
      <c r="CQ612" t="s">
        <v>142</v>
      </c>
      <c r="CR612" s="1">
        <v>41394</v>
      </c>
      <c r="CS612" s="2" t="s">
        <v>2750</v>
      </c>
      <c r="CT612" t="s">
        <v>142</v>
      </c>
      <c r="CU612" s="1">
        <v>41460</v>
      </c>
      <c r="CV612">
        <v>0</v>
      </c>
      <c r="CW612">
        <v>0</v>
      </c>
      <c r="CX612">
        <v>0</v>
      </c>
      <c r="CY612">
        <v>1</v>
      </c>
      <c r="DA612" t="s">
        <v>142</v>
      </c>
      <c r="DB612" s="1">
        <v>41393</v>
      </c>
      <c r="DC612" t="s">
        <v>144</v>
      </c>
      <c r="DM612" t="s">
        <v>144</v>
      </c>
      <c r="DO612" t="s">
        <v>144</v>
      </c>
      <c r="DP612" t="s">
        <v>152</v>
      </c>
      <c r="DQ612" t="s">
        <v>152</v>
      </c>
      <c r="DR612" t="s">
        <v>1628</v>
      </c>
      <c r="DX612" t="s">
        <v>146</v>
      </c>
      <c r="DY612" t="s">
        <v>140</v>
      </c>
      <c r="DZ612" t="s">
        <v>140</v>
      </c>
      <c r="EA612" t="s">
        <v>146</v>
      </c>
      <c r="EB612" t="s">
        <v>140</v>
      </c>
      <c r="EC612" t="s">
        <v>140</v>
      </c>
      <c r="ED612" t="s">
        <v>140</v>
      </c>
      <c r="EE612" t="s">
        <v>140</v>
      </c>
      <c r="EG612" t="s">
        <v>153</v>
      </c>
      <c r="EH612" t="s">
        <v>217</v>
      </c>
      <c r="EW612" t="s">
        <v>153</v>
      </c>
      <c r="EX612" t="s">
        <v>249</v>
      </c>
      <c r="EY612" t="s">
        <v>209</v>
      </c>
      <c r="FP612" t="s">
        <v>583</v>
      </c>
      <c r="FQ612" s="1">
        <v>41395</v>
      </c>
      <c r="FR612" s="1">
        <v>41395</v>
      </c>
      <c r="FT612" t="s">
        <v>142</v>
      </c>
      <c r="FU612" s="1">
        <v>41395</v>
      </c>
      <c r="FV612" t="s">
        <v>2808</v>
      </c>
      <c r="FW612" t="s">
        <v>142</v>
      </c>
    </row>
    <row r="613" spans="1:179" x14ac:dyDescent="0.2">
      <c r="A613" s="9">
        <v>622</v>
      </c>
      <c r="B613" s="15">
        <v>19800523</v>
      </c>
      <c r="C613" s="1">
        <v>41393</v>
      </c>
      <c r="D613">
        <v>14</v>
      </c>
      <c r="E613">
        <v>11</v>
      </c>
      <c r="F613" s="1">
        <v>41415</v>
      </c>
      <c r="G613" t="s">
        <v>138</v>
      </c>
      <c r="H613">
        <v>54</v>
      </c>
      <c r="I613" t="s">
        <v>141</v>
      </c>
      <c r="J613" t="s">
        <v>144</v>
      </c>
      <c r="K613" t="s">
        <v>142</v>
      </c>
      <c r="L613" t="s">
        <v>142</v>
      </c>
      <c r="M613" t="s">
        <v>144</v>
      </c>
      <c r="N613" t="s">
        <v>142</v>
      </c>
      <c r="O613" t="s">
        <v>144</v>
      </c>
      <c r="P613" t="s">
        <v>144</v>
      </c>
      <c r="Q613" t="s">
        <v>144</v>
      </c>
      <c r="R613" t="s">
        <v>144</v>
      </c>
      <c r="S613" t="s">
        <v>144</v>
      </c>
      <c r="T613" t="s">
        <v>144</v>
      </c>
      <c r="U613" t="s">
        <v>144</v>
      </c>
      <c r="V613" t="s">
        <v>144</v>
      </c>
      <c r="W613" t="s">
        <v>142</v>
      </c>
      <c r="X613" t="s">
        <v>142</v>
      </c>
      <c r="Y613" t="s">
        <v>142</v>
      </c>
      <c r="Z613" t="s">
        <v>2809</v>
      </c>
      <c r="AA613" t="s">
        <v>146</v>
      </c>
      <c r="AB613" t="s">
        <v>140</v>
      </c>
      <c r="AC613" t="s">
        <v>140</v>
      </c>
      <c r="AD613" t="s">
        <v>140</v>
      </c>
      <c r="AE613" t="s">
        <v>140</v>
      </c>
      <c r="AF613" t="s">
        <v>140</v>
      </c>
      <c r="AG613" t="s">
        <v>144</v>
      </c>
      <c r="AH613" t="s">
        <v>144</v>
      </c>
      <c r="AI613" t="s">
        <v>144</v>
      </c>
      <c r="AJ613" t="s">
        <v>144</v>
      </c>
      <c r="AK613" t="s">
        <v>144</v>
      </c>
      <c r="AL613" t="s">
        <v>144</v>
      </c>
      <c r="AM613" t="s">
        <v>144</v>
      </c>
      <c r="AN613" t="s">
        <v>144</v>
      </c>
      <c r="AO613" t="s">
        <v>561</v>
      </c>
      <c r="AP613" t="s">
        <v>2810</v>
      </c>
      <c r="AQ613" t="s">
        <v>142</v>
      </c>
      <c r="AR613" t="s">
        <v>142</v>
      </c>
      <c r="AS613" t="s">
        <v>142</v>
      </c>
      <c r="AT613" t="s">
        <v>159</v>
      </c>
      <c r="AV613" t="s">
        <v>144</v>
      </c>
      <c r="AW613" t="s">
        <v>142</v>
      </c>
      <c r="AX613" t="s">
        <v>144</v>
      </c>
      <c r="AY613" t="s">
        <v>144</v>
      </c>
      <c r="AZ613" s="15"/>
      <c r="BA613" t="s">
        <v>142</v>
      </c>
      <c r="BB613" s="1">
        <v>41415</v>
      </c>
      <c r="BC613" t="s">
        <v>142</v>
      </c>
      <c r="BD613">
        <v>163</v>
      </c>
      <c r="BE613">
        <v>53</v>
      </c>
      <c r="BF613">
        <v>42</v>
      </c>
      <c r="BG613">
        <v>61</v>
      </c>
      <c r="BH613">
        <v>40</v>
      </c>
      <c r="BI613">
        <v>7.39</v>
      </c>
      <c r="BJ613">
        <v>7.25</v>
      </c>
      <c r="BK613" t="s">
        <v>142</v>
      </c>
      <c r="BL613">
        <v>70</v>
      </c>
      <c r="BN613">
        <v>70</v>
      </c>
      <c r="BP613">
        <v>232</v>
      </c>
      <c r="BQ613">
        <v>35</v>
      </c>
      <c r="BR613" t="s">
        <v>142</v>
      </c>
      <c r="BS613" t="s">
        <v>144</v>
      </c>
      <c r="BT613" t="s">
        <v>144</v>
      </c>
      <c r="BU613">
        <v>17</v>
      </c>
      <c r="CQ613" t="s">
        <v>142</v>
      </c>
      <c r="CR613" s="1">
        <v>41415</v>
      </c>
      <c r="CS613" s="2" t="s">
        <v>2751</v>
      </c>
      <c r="CT613" t="s">
        <v>142</v>
      </c>
      <c r="CU613" s="1">
        <v>41460</v>
      </c>
      <c r="CV613">
        <v>3</v>
      </c>
      <c r="CW613">
        <v>3</v>
      </c>
      <c r="CX613">
        <v>2</v>
      </c>
      <c r="CY613">
        <v>1</v>
      </c>
      <c r="DA613" t="s">
        <v>142</v>
      </c>
      <c r="DB613" s="1">
        <v>41415</v>
      </c>
      <c r="DC613" t="s">
        <v>144</v>
      </c>
      <c r="DM613" t="s">
        <v>144</v>
      </c>
      <c r="DO613" t="s">
        <v>144</v>
      </c>
      <c r="DP613" t="s">
        <v>173</v>
      </c>
      <c r="DQ613" t="s">
        <v>173</v>
      </c>
      <c r="DR613" t="s">
        <v>1628</v>
      </c>
      <c r="DS613" t="s">
        <v>2811</v>
      </c>
      <c r="DT613" t="s">
        <v>144</v>
      </c>
      <c r="DU613" t="s">
        <v>144</v>
      </c>
      <c r="DV613" t="s">
        <v>144</v>
      </c>
      <c r="DX613" t="s">
        <v>146</v>
      </c>
      <c r="DY613" t="s">
        <v>140</v>
      </c>
      <c r="DZ613" t="s">
        <v>146</v>
      </c>
      <c r="EA613" t="s">
        <v>140</v>
      </c>
      <c r="EB613" t="s">
        <v>140</v>
      </c>
      <c r="EC613" t="s">
        <v>140</v>
      </c>
      <c r="ED613" t="s">
        <v>140</v>
      </c>
      <c r="EE613" t="s">
        <v>140</v>
      </c>
      <c r="EG613" t="s">
        <v>153</v>
      </c>
      <c r="EH613" t="s">
        <v>183</v>
      </c>
      <c r="EQ613" t="s">
        <v>163</v>
      </c>
      <c r="FO613">
        <v>239</v>
      </c>
      <c r="FP613" t="s">
        <v>583</v>
      </c>
      <c r="FQ613" s="1">
        <v>41433</v>
      </c>
      <c r="FR613" s="1">
        <v>41433</v>
      </c>
      <c r="FT613" t="s">
        <v>142</v>
      </c>
      <c r="FU613" s="1">
        <v>41433</v>
      </c>
      <c r="FV613" t="s">
        <v>568</v>
      </c>
      <c r="FW613" t="s">
        <v>142</v>
      </c>
    </row>
    <row r="614" spans="1:179" x14ac:dyDescent="0.2">
      <c r="A614" s="9">
        <v>623</v>
      </c>
      <c r="B614" s="15">
        <v>34983841</v>
      </c>
      <c r="C614" s="1">
        <v>41428</v>
      </c>
      <c r="D614">
        <v>23</v>
      </c>
      <c r="E614">
        <v>3</v>
      </c>
      <c r="F614" s="1">
        <v>41429</v>
      </c>
      <c r="G614" t="s">
        <v>180</v>
      </c>
      <c r="H614">
        <v>33</v>
      </c>
      <c r="I614" t="s">
        <v>139</v>
      </c>
      <c r="J614" t="s">
        <v>142</v>
      </c>
      <c r="K614" t="s">
        <v>144</v>
      </c>
      <c r="L614" t="s">
        <v>144</v>
      </c>
      <c r="M614" t="s">
        <v>144</v>
      </c>
      <c r="N614" t="s">
        <v>142</v>
      </c>
      <c r="O614" t="s">
        <v>144</v>
      </c>
      <c r="P614" t="s">
        <v>144</v>
      </c>
      <c r="Q614" t="s">
        <v>144</v>
      </c>
      <c r="R614" t="s">
        <v>144</v>
      </c>
      <c r="S614" t="s">
        <v>144</v>
      </c>
      <c r="T614" t="s">
        <v>144</v>
      </c>
      <c r="U614" t="s">
        <v>144</v>
      </c>
      <c r="V614" t="s">
        <v>144</v>
      </c>
      <c r="W614" t="s">
        <v>142</v>
      </c>
      <c r="X614" t="s">
        <v>142</v>
      </c>
      <c r="Y614" t="s">
        <v>144</v>
      </c>
      <c r="Z614" t="s">
        <v>2812</v>
      </c>
      <c r="AA614" t="s">
        <v>146</v>
      </c>
      <c r="AB614" t="s">
        <v>140</v>
      </c>
      <c r="AC614" t="s">
        <v>140</v>
      </c>
      <c r="AD614" t="s">
        <v>140</v>
      </c>
      <c r="AE614" t="s">
        <v>140</v>
      </c>
      <c r="AF614" t="s">
        <v>140</v>
      </c>
      <c r="AG614" t="s">
        <v>144</v>
      </c>
      <c r="AH614" t="s">
        <v>144</v>
      </c>
      <c r="AI614" t="s">
        <v>144</v>
      </c>
      <c r="AJ614" t="s">
        <v>144</v>
      </c>
      <c r="AK614" t="s">
        <v>144</v>
      </c>
      <c r="AL614" t="s">
        <v>144</v>
      </c>
      <c r="AM614" t="s">
        <v>142</v>
      </c>
      <c r="AN614" t="s">
        <v>144</v>
      </c>
      <c r="AO614" t="s">
        <v>147</v>
      </c>
      <c r="AQ614" t="s">
        <v>144</v>
      </c>
      <c r="AS614" t="s">
        <v>144</v>
      </c>
      <c r="AT614" t="s">
        <v>159</v>
      </c>
      <c r="AV614" t="s">
        <v>144</v>
      </c>
      <c r="AW614" t="s">
        <v>144</v>
      </c>
      <c r="AX614" t="s">
        <v>144</v>
      </c>
      <c r="AY614" t="s">
        <v>144</v>
      </c>
      <c r="AZ614" s="15"/>
      <c r="BA614" t="s">
        <v>142</v>
      </c>
      <c r="BB614" s="1">
        <v>41429</v>
      </c>
      <c r="BC614" t="s">
        <v>142</v>
      </c>
      <c r="BD614">
        <v>284</v>
      </c>
      <c r="BE614">
        <v>92</v>
      </c>
      <c r="BF614">
        <v>57</v>
      </c>
      <c r="BG614">
        <v>57</v>
      </c>
      <c r="BH614">
        <v>39</v>
      </c>
      <c r="BI614">
        <v>7.36</v>
      </c>
      <c r="BJ614">
        <v>7.29</v>
      </c>
      <c r="BK614" t="s">
        <v>142</v>
      </c>
      <c r="BL614">
        <v>100</v>
      </c>
      <c r="BN614">
        <v>100</v>
      </c>
      <c r="BP614">
        <v>92</v>
      </c>
      <c r="BQ614">
        <v>24</v>
      </c>
      <c r="BR614" t="s">
        <v>142</v>
      </c>
      <c r="BS614" t="s">
        <v>144</v>
      </c>
      <c r="BT614" t="s">
        <v>142</v>
      </c>
      <c r="BU614">
        <v>14</v>
      </c>
      <c r="CQ614" t="s">
        <v>142</v>
      </c>
      <c r="CR614" s="1">
        <v>41429</v>
      </c>
      <c r="CS614" s="2" t="s">
        <v>2754</v>
      </c>
      <c r="CT614" t="s">
        <v>142</v>
      </c>
      <c r="CU614" s="1">
        <v>41460</v>
      </c>
      <c r="CV614">
        <v>3</v>
      </c>
      <c r="CW614">
        <v>1</v>
      </c>
      <c r="CX614">
        <v>3</v>
      </c>
      <c r="CY614">
        <v>3</v>
      </c>
      <c r="DA614" t="s">
        <v>144</v>
      </c>
      <c r="DC614" t="s">
        <v>142</v>
      </c>
      <c r="DD614" s="1">
        <v>41430</v>
      </c>
      <c r="DE614" s="2" t="s">
        <v>2755</v>
      </c>
      <c r="DF614" t="s">
        <v>142</v>
      </c>
      <c r="DG614" s="1">
        <v>41460</v>
      </c>
      <c r="DH614">
        <v>1</v>
      </c>
      <c r="DI614">
        <v>3</v>
      </c>
      <c r="DJ614">
        <v>3</v>
      </c>
      <c r="DK614">
        <v>3</v>
      </c>
      <c r="DM614" t="s">
        <v>144</v>
      </c>
      <c r="DO614" t="s">
        <v>142</v>
      </c>
      <c r="DP614" t="s">
        <v>152</v>
      </c>
      <c r="DQ614" t="s">
        <v>99</v>
      </c>
      <c r="DR614" t="s">
        <v>99</v>
      </c>
      <c r="DX614" t="s">
        <v>140</v>
      </c>
      <c r="DY614" t="s">
        <v>146</v>
      </c>
      <c r="DZ614" t="s">
        <v>140</v>
      </c>
      <c r="EA614" t="s">
        <v>140</v>
      </c>
      <c r="EB614" t="s">
        <v>140</v>
      </c>
      <c r="EC614" t="s">
        <v>140</v>
      </c>
      <c r="ED614" t="s">
        <v>140</v>
      </c>
      <c r="EE614" t="s">
        <v>140</v>
      </c>
      <c r="EG614" t="s">
        <v>163</v>
      </c>
      <c r="EL614" t="s">
        <v>153</v>
      </c>
      <c r="EM614" t="s">
        <v>154</v>
      </c>
      <c r="FO614">
        <v>34</v>
      </c>
      <c r="FP614" t="s">
        <v>1611</v>
      </c>
      <c r="FQ614" s="1">
        <v>41432</v>
      </c>
      <c r="FR614" s="1">
        <v>41433</v>
      </c>
      <c r="FS614" t="s">
        <v>2813</v>
      </c>
      <c r="FT614" t="s">
        <v>144</v>
      </c>
    </row>
    <row r="615" spans="1:179" x14ac:dyDescent="0.2">
      <c r="A615" s="32">
        <v>624</v>
      </c>
      <c r="B615" s="15">
        <v>35352285</v>
      </c>
      <c r="C615" s="1">
        <v>41431</v>
      </c>
      <c r="D615">
        <v>19</v>
      </c>
      <c r="E615">
        <v>1</v>
      </c>
      <c r="F615" s="1">
        <v>41432</v>
      </c>
      <c r="G615" t="s">
        <v>138</v>
      </c>
      <c r="H615">
        <v>80</v>
      </c>
      <c r="I615" t="s">
        <v>139</v>
      </c>
      <c r="J615" t="s">
        <v>144</v>
      </c>
      <c r="K615" t="s">
        <v>144</v>
      </c>
      <c r="L615" t="s">
        <v>144</v>
      </c>
      <c r="M615" t="s">
        <v>144</v>
      </c>
      <c r="N615" t="s">
        <v>144</v>
      </c>
      <c r="O615" t="s">
        <v>144</v>
      </c>
      <c r="P615" t="s">
        <v>144</v>
      </c>
      <c r="Q615" t="s">
        <v>144</v>
      </c>
      <c r="R615" t="s">
        <v>144</v>
      </c>
      <c r="S615" t="s">
        <v>144</v>
      </c>
      <c r="T615" t="s">
        <v>144</v>
      </c>
      <c r="U615" t="s">
        <v>144</v>
      </c>
      <c r="V615" t="s">
        <v>144</v>
      </c>
      <c r="W615" t="s">
        <v>144</v>
      </c>
      <c r="X615" t="s">
        <v>144</v>
      </c>
      <c r="Y615" t="s">
        <v>144</v>
      </c>
      <c r="Z615" t="s">
        <v>3292</v>
      </c>
      <c r="AA615" t="s">
        <v>140</v>
      </c>
      <c r="AB615" t="s">
        <v>140</v>
      </c>
      <c r="AC615" t="s">
        <v>140</v>
      </c>
      <c r="AD615" t="s">
        <v>146</v>
      </c>
      <c r="AE615" t="s">
        <v>140</v>
      </c>
      <c r="AF615" t="s">
        <v>140</v>
      </c>
      <c r="AG615" t="s">
        <v>144</v>
      </c>
      <c r="AH615" t="s">
        <v>144</v>
      </c>
      <c r="AI615" t="s">
        <v>144</v>
      </c>
      <c r="AJ615" t="s">
        <v>144</v>
      </c>
      <c r="AK615" t="s">
        <v>144</v>
      </c>
      <c r="AL615" t="s">
        <v>142</v>
      </c>
      <c r="AM615" t="s">
        <v>144</v>
      </c>
      <c r="AN615" t="s">
        <v>144</v>
      </c>
      <c r="AO615" t="s">
        <v>147</v>
      </c>
      <c r="AQ615" t="s">
        <v>144</v>
      </c>
      <c r="AS615" t="s">
        <v>144</v>
      </c>
      <c r="AT615" t="s">
        <v>159</v>
      </c>
      <c r="AV615" t="s">
        <v>144</v>
      </c>
      <c r="AW615" t="s">
        <v>144</v>
      </c>
      <c r="AX615" t="s">
        <v>144</v>
      </c>
      <c r="AY615" t="s">
        <v>144</v>
      </c>
      <c r="AZ615" t="s">
        <v>398</v>
      </c>
      <c r="BA615" t="s">
        <v>144</v>
      </c>
      <c r="BC615" t="s">
        <v>144</v>
      </c>
      <c r="BK615" t="s">
        <v>144</v>
      </c>
      <c r="BM615" t="s">
        <v>144</v>
      </c>
      <c r="BQ615">
        <v>12</v>
      </c>
      <c r="BR615" t="s">
        <v>142</v>
      </c>
      <c r="BS615" t="s">
        <v>144</v>
      </c>
      <c r="BT615" t="s">
        <v>144</v>
      </c>
      <c r="BU615">
        <v>4</v>
      </c>
      <c r="CQ615" t="s">
        <v>144</v>
      </c>
      <c r="DA615" t="s">
        <v>144</v>
      </c>
      <c r="DC615" t="s">
        <v>144</v>
      </c>
      <c r="DM615" t="s">
        <v>144</v>
      </c>
      <c r="DO615" t="s">
        <v>144</v>
      </c>
      <c r="DP615" t="s">
        <v>148</v>
      </c>
      <c r="DQ615" t="s">
        <v>190</v>
      </c>
      <c r="DX615" t="s">
        <v>140</v>
      </c>
      <c r="DY615" t="s">
        <v>140</v>
      </c>
      <c r="DZ615" t="s">
        <v>140</v>
      </c>
      <c r="EA615" t="s">
        <v>140</v>
      </c>
      <c r="EB615" t="s">
        <v>140</v>
      </c>
      <c r="EC615" t="s">
        <v>140</v>
      </c>
      <c r="ED615" t="s">
        <v>140</v>
      </c>
      <c r="EE615" t="s">
        <v>140</v>
      </c>
      <c r="FP615" t="s">
        <v>1611</v>
      </c>
      <c r="FQ615" s="1">
        <v>41433</v>
      </c>
      <c r="FR615" s="1">
        <v>41433</v>
      </c>
      <c r="FS615" t="s">
        <v>1629</v>
      </c>
      <c r="FT615" t="s">
        <v>144</v>
      </c>
    </row>
    <row r="616" spans="1:179" x14ac:dyDescent="0.2">
      <c r="A616" s="32">
        <v>625</v>
      </c>
      <c r="B616" s="15">
        <v>30586143</v>
      </c>
      <c r="C616" s="1">
        <v>41446</v>
      </c>
      <c r="D616">
        <v>2</v>
      </c>
      <c r="E616">
        <v>2</v>
      </c>
      <c r="F616" s="1">
        <v>41446</v>
      </c>
      <c r="G616" t="s">
        <v>138</v>
      </c>
      <c r="H616">
        <v>45</v>
      </c>
      <c r="I616" t="s">
        <v>139</v>
      </c>
      <c r="J616" t="s">
        <v>144</v>
      </c>
      <c r="K616" t="s">
        <v>142</v>
      </c>
      <c r="L616" t="s">
        <v>142</v>
      </c>
      <c r="M616" t="s">
        <v>144</v>
      </c>
      <c r="N616" t="s">
        <v>142</v>
      </c>
      <c r="O616" t="s">
        <v>144</v>
      </c>
      <c r="P616" t="s">
        <v>144</v>
      </c>
      <c r="Q616" t="s">
        <v>144</v>
      </c>
      <c r="R616" t="s">
        <v>144</v>
      </c>
      <c r="S616" t="s">
        <v>144</v>
      </c>
      <c r="T616" t="s">
        <v>144</v>
      </c>
      <c r="U616" t="s">
        <v>144</v>
      </c>
      <c r="V616" t="s">
        <v>144</v>
      </c>
      <c r="W616" t="s">
        <v>144</v>
      </c>
      <c r="X616" t="s">
        <v>144</v>
      </c>
      <c r="Y616" t="s">
        <v>142</v>
      </c>
      <c r="Z616" t="s">
        <v>3293</v>
      </c>
      <c r="AA616" t="s">
        <v>146</v>
      </c>
      <c r="AB616" t="s">
        <v>140</v>
      </c>
      <c r="AC616" t="s">
        <v>140</v>
      </c>
      <c r="AD616" t="s">
        <v>140</v>
      </c>
      <c r="AE616" t="s">
        <v>140</v>
      </c>
      <c r="AF616" t="s">
        <v>140</v>
      </c>
      <c r="AG616" t="s">
        <v>142</v>
      </c>
      <c r="AH616" t="s">
        <v>144</v>
      </c>
      <c r="AI616" t="s">
        <v>144</v>
      </c>
      <c r="AJ616" t="s">
        <v>144</v>
      </c>
      <c r="AK616" t="s">
        <v>144</v>
      </c>
      <c r="AL616" t="s">
        <v>144</v>
      </c>
      <c r="AM616" t="s">
        <v>144</v>
      </c>
      <c r="AN616" t="s">
        <v>142</v>
      </c>
      <c r="AO616" t="s">
        <v>147</v>
      </c>
      <c r="AQ616" t="s">
        <v>144</v>
      </c>
      <c r="AS616" t="s">
        <v>144</v>
      </c>
      <c r="AT616" t="s">
        <v>156</v>
      </c>
      <c r="AV616" t="s">
        <v>144</v>
      </c>
      <c r="AW616" t="s">
        <v>142</v>
      </c>
      <c r="AX616" t="s">
        <v>144</v>
      </c>
      <c r="AY616" t="s">
        <v>144</v>
      </c>
      <c r="AZ616" t="s">
        <v>3317</v>
      </c>
      <c r="BA616" t="s">
        <v>142</v>
      </c>
      <c r="BB616" s="1">
        <v>41444</v>
      </c>
      <c r="BC616" t="s">
        <v>142</v>
      </c>
      <c r="BD616">
        <v>406</v>
      </c>
      <c r="BE616">
        <v>68</v>
      </c>
      <c r="BF616">
        <v>43</v>
      </c>
      <c r="BG616">
        <v>55</v>
      </c>
      <c r="BH616">
        <v>26</v>
      </c>
      <c r="BI616">
        <v>7.47</v>
      </c>
      <c r="BJ616">
        <v>7.36</v>
      </c>
      <c r="BK616" t="s">
        <v>142</v>
      </c>
      <c r="BL616">
        <v>70</v>
      </c>
      <c r="BN616">
        <v>70</v>
      </c>
      <c r="BP616">
        <v>97</v>
      </c>
      <c r="BQ616">
        <v>32</v>
      </c>
      <c r="BR616" t="s">
        <v>142</v>
      </c>
      <c r="BS616" t="s">
        <v>144</v>
      </c>
      <c r="BT616" t="s">
        <v>142</v>
      </c>
      <c r="BU616">
        <v>13</v>
      </c>
      <c r="CQ616" t="s">
        <v>142</v>
      </c>
      <c r="CR616" s="1">
        <v>41446</v>
      </c>
      <c r="CS616" s="2" t="s">
        <v>3251</v>
      </c>
      <c r="CT616" t="s">
        <v>142</v>
      </c>
      <c r="CU616" s="1">
        <v>41613</v>
      </c>
      <c r="CV616">
        <v>1</v>
      </c>
      <c r="CW616">
        <v>3</v>
      </c>
      <c r="CX616">
        <v>3</v>
      </c>
      <c r="CY616">
        <v>3</v>
      </c>
      <c r="DA616" t="s">
        <v>144</v>
      </c>
      <c r="DC616" t="s">
        <v>144</v>
      </c>
      <c r="DM616" t="s">
        <v>144</v>
      </c>
      <c r="DO616" t="s">
        <v>142</v>
      </c>
      <c r="DP616" t="s">
        <v>173</v>
      </c>
      <c r="DQ616" t="s">
        <v>3333</v>
      </c>
      <c r="DR616" t="s">
        <v>99</v>
      </c>
      <c r="DS616" t="s">
        <v>1620</v>
      </c>
      <c r="DT616" t="s">
        <v>144</v>
      </c>
      <c r="DU616" t="s">
        <v>142</v>
      </c>
      <c r="DV616" t="s">
        <v>144</v>
      </c>
      <c r="DX616" t="s">
        <v>140</v>
      </c>
      <c r="DY616" t="s">
        <v>146</v>
      </c>
      <c r="DZ616" t="s">
        <v>140</v>
      </c>
      <c r="EA616" t="s">
        <v>140</v>
      </c>
      <c r="EB616" t="s">
        <v>140</v>
      </c>
      <c r="EC616" t="s">
        <v>140</v>
      </c>
      <c r="ED616" t="s">
        <v>146</v>
      </c>
      <c r="EE616" t="s">
        <v>140</v>
      </c>
      <c r="EF616" t="s">
        <v>3334</v>
      </c>
      <c r="EG616" t="s">
        <v>163</v>
      </c>
      <c r="EL616" t="s">
        <v>153</v>
      </c>
      <c r="EM616" t="s">
        <v>519</v>
      </c>
      <c r="FG616" t="s">
        <v>153</v>
      </c>
      <c r="FH616" t="s">
        <v>3334</v>
      </c>
      <c r="FI616" t="s">
        <v>550</v>
      </c>
      <c r="FO616">
        <v>368</v>
      </c>
      <c r="FP616" t="s">
        <v>1611</v>
      </c>
      <c r="FQ616" s="1">
        <v>41463</v>
      </c>
      <c r="FR616" s="1">
        <v>41469</v>
      </c>
      <c r="FS616" t="s">
        <v>1612</v>
      </c>
      <c r="FT616" t="s">
        <v>144</v>
      </c>
    </row>
    <row r="617" spans="1:179" x14ac:dyDescent="0.2">
      <c r="A617" s="32">
        <v>626</v>
      </c>
      <c r="B617" s="15">
        <v>35549898</v>
      </c>
      <c r="C617" s="1">
        <v>41465</v>
      </c>
      <c r="D617">
        <v>23</v>
      </c>
      <c r="E617">
        <v>23</v>
      </c>
      <c r="F617" s="1">
        <v>41465</v>
      </c>
      <c r="G617" t="s">
        <v>138</v>
      </c>
      <c r="H617">
        <v>80</v>
      </c>
      <c r="I617" t="s">
        <v>139</v>
      </c>
      <c r="J617" t="s">
        <v>144</v>
      </c>
      <c r="K617" t="s">
        <v>144</v>
      </c>
      <c r="L617" t="s">
        <v>144</v>
      </c>
      <c r="M617" t="s">
        <v>144</v>
      </c>
      <c r="N617" t="s">
        <v>144</v>
      </c>
      <c r="O617" t="s">
        <v>144</v>
      </c>
      <c r="P617" t="s">
        <v>144</v>
      </c>
      <c r="Q617" t="s">
        <v>144</v>
      </c>
      <c r="R617" t="s">
        <v>144</v>
      </c>
      <c r="S617" t="s">
        <v>144</v>
      </c>
      <c r="T617" t="s">
        <v>144</v>
      </c>
      <c r="U617" t="s">
        <v>144</v>
      </c>
      <c r="V617" t="s">
        <v>144</v>
      </c>
      <c r="W617" t="s">
        <v>142</v>
      </c>
      <c r="X617" t="s">
        <v>144</v>
      </c>
      <c r="Y617" t="s">
        <v>144</v>
      </c>
      <c r="Z617" t="s">
        <v>3294</v>
      </c>
      <c r="AA617" t="s">
        <v>146</v>
      </c>
      <c r="AB617" t="s">
        <v>140</v>
      </c>
      <c r="AC617" t="s">
        <v>140</v>
      </c>
      <c r="AD617" t="s">
        <v>140</v>
      </c>
      <c r="AE617" t="s">
        <v>140</v>
      </c>
      <c r="AF617" t="s">
        <v>140</v>
      </c>
      <c r="AG617" t="s">
        <v>142</v>
      </c>
      <c r="AH617" t="s">
        <v>144</v>
      </c>
      <c r="AI617" t="s">
        <v>144</v>
      </c>
      <c r="AJ617" t="s">
        <v>144</v>
      </c>
      <c r="AK617" t="s">
        <v>144</v>
      </c>
      <c r="AL617" t="s">
        <v>144</v>
      </c>
      <c r="AM617" t="s">
        <v>144</v>
      </c>
      <c r="AN617" t="s">
        <v>144</v>
      </c>
      <c r="AO617" t="s">
        <v>150</v>
      </c>
      <c r="AP617" t="s">
        <v>3295</v>
      </c>
      <c r="AQ617" t="s">
        <v>144</v>
      </c>
      <c r="AS617" t="s">
        <v>144</v>
      </c>
      <c r="AT617" t="s">
        <v>151</v>
      </c>
      <c r="AV617" t="s">
        <v>144</v>
      </c>
      <c r="AW617" t="s">
        <v>144</v>
      </c>
      <c r="AX617" t="s">
        <v>144</v>
      </c>
      <c r="AY617" t="s">
        <v>144</v>
      </c>
      <c r="AZ617" t="s">
        <v>3318</v>
      </c>
      <c r="BA617" t="s">
        <v>144</v>
      </c>
      <c r="BC617" t="s">
        <v>144</v>
      </c>
      <c r="BK617" t="s">
        <v>144</v>
      </c>
      <c r="BM617" t="s">
        <v>144</v>
      </c>
      <c r="BO617">
        <v>4</v>
      </c>
      <c r="BQ617">
        <v>17</v>
      </c>
      <c r="BR617" t="s">
        <v>142</v>
      </c>
      <c r="BS617" t="s">
        <v>144</v>
      </c>
      <c r="BT617" t="s">
        <v>144</v>
      </c>
      <c r="BU617">
        <v>7</v>
      </c>
      <c r="CQ617" t="s">
        <v>142</v>
      </c>
      <c r="CR617" s="1">
        <v>41466</v>
      </c>
      <c r="CS617" s="2" t="s">
        <v>3255</v>
      </c>
      <c r="CT617" t="s">
        <v>142</v>
      </c>
      <c r="CU617" s="1">
        <v>41613</v>
      </c>
      <c r="CV617">
        <v>0</v>
      </c>
      <c r="CW617">
        <v>1</v>
      </c>
      <c r="CX617">
        <v>1</v>
      </c>
      <c r="CY617">
        <v>4</v>
      </c>
      <c r="DA617" t="s">
        <v>144</v>
      </c>
      <c r="DC617" t="s">
        <v>142</v>
      </c>
      <c r="DD617" s="1">
        <v>41466</v>
      </c>
      <c r="DE617" s="2" t="s">
        <v>2712</v>
      </c>
      <c r="DF617" t="s">
        <v>142</v>
      </c>
      <c r="DG617" s="1">
        <v>41613</v>
      </c>
      <c r="DH617">
        <v>1</v>
      </c>
      <c r="DI617">
        <v>1</v>
      </c>
      <c r="DJ617">
        <v>1</v>
      </c>
      <c r="DK617">
        <v>2</v>
      </c>
      <c r="DM617" t="s">
        <v>144</v>
      </c>
      <c r="DO617" t="s">
        <v>144</v>
      </c>
      <c r="DP617" t="s">
        <v>152</v>
      </c>
      <c r="DQ617" t="s">
        <v>152</v>
      </c>
      <c r="DR617" t="s">
        <v>1628</v>
      </c>
      <c r="DX617" t="s">
        <v>140</v>
      </c>
      <c r="DY617" t="s">
        <v>140</v>
      </c>
      <c r="DZ617" t="s">
        <v>140</v>
      </c>
      <c r="EA617" t="s">
        <v>140</v>
      </c>
      <c r="EB617" t="s">
        <v>140</v>
      </c>
      <c r="EC617" t="s">
        <v>140</v>
      </c>
      <c r="ED617" t="s">
        <v>146</v>
      </c>
      <c r="EE617" t="s">
        <v>140</v>
      </c>
      <c r="EF617" t="s">
        <v>3335</v>
      </c>
      <c r="EG617" t="s">
        <v>163</v>
      </c>
      <c r="FG617" t="s">
        <v>162</v>
      </c>
      <c r="FP617" t="s">
        <v>1611</v>
      </c>
      <c r="FQ617" s="1">
        <v>41466</v>
      </c>
      <c r="FR617" s="1">
        <v>41473</v>
      </c>
      <c r="FS617" t="s">
        <v>1629</v>
      </c>
      <c r="FT617" t="s">
        <v>144</v>
      </c>
    </row>
    <row r="618" spans="1:179" x14ac:dyDescent="0.2">
      <c r="A618" s="32">
        <v>627</v>
      </c>
      <c r="B618" s="15">
        <v>33658550</v>
      </c>
      <c r="C618" s="1">
        <v>41470</v>
      </c>
      <c r="D618">
        <v>17</v>
      </c>
      <c r="E618">
        <v>23</v>
      </c>
      <c r="F618" s="1">
        <v>41470</v>
      </c>
      <c r="G618" t="s">
        <v>138</v>
      </c>
      <c r="H618">
        <v>73</v>
      </c>
      <c r="I618" t="s">
        <v>139</v>
      </c>
      <c r="J618" t="s">
        <v>144</v>
      </c>
      <c r="K618" t="s">
        <v>144</v>
      </c>
      <c r="L618" t="s">
        <v>144</v>
      </c>
      <c r="M618" t="s">
        <v>144</v>
      </c>
      <c r="N618" t="s">
        <v>144</v>
      </c>
      <c r="O618" t="s">
        <v>144</v>
      </c>
      <c r="P618" t="s">
        <v>144</v>
      </c>
      <c r="Q618" t="s">
        <v>144</v>
      </c>
      <c r="R618" t="s">
        <v>144</v>
      </c>
      <c r="S618" t="s">
        <v>144</v>
      </c>
      <c r="T618" t="s">
        <v>144</v>
      </c>
      <c r="U618" t="s">
        <v>144</v>
      </c>
      <c r="V618" t="s">
        <v>144</v>
      </c>
      <c r="W618" t="s">
        <v>144</v>
      </c>
      <c r="X618" t="s">
        <v>144</v>
      </c>
      <c r="Y618" t="s">
        <v>144</v>
      </c>
      <c r="Z618" t="s">
        <v>3296</v>
      </c>
      <c r="AA618" t="s">
        <v>146</v>
      </c>
      <c r="AB618" t="s">
        <v>140</v>
      </c>
      <c r="AC618" t="s">
        <v>140</v>
      </c>
      <c r="AD618" t="s">
        <v>140</v>
      </c>
      <c r="AE618" t="s">
        <v>140</v>
      </c>
      <c r="AF618" t="s">
        <v>140</v>
      </c>
      <c r="AG618" t="s">
        <v>144</v>
      </c>
      <c r="AH618" t="s">
        <v>144</v>
      </c>
      <c r="AI618" t="s">
        <v>144</v>
      </c>
      <c r="AJ618" t="s">
        <v>144</v>
      </c>
      <c r="AK618" t="s">
        <v>144</v>
      </c>
      <c r="AL618" t="s">
        <v>144</v>
      </c>
      <c r="AM618" t="s">
        <v>144</v>
      </c>
      <c r="AN618" t="s">
        <v>144</v>
      </c>
      <c r="AO618" t="s">
        <v>561</v>
      </c>
      <c r="AP618" t="s">
        <v>3297</v>
      </c>
      <c r="AQ618" t="s">
        <v>142</v>
      </c>
      <c r="AR618" t="s">
        <v>142</v>
      </c>
      <c r="AS618" t="s">
        <v>144</v>
      </c>
      <c r="AT618" t="s">
        <v>151</v>
      </c>
      <c r="AU618">
        <v>30</v>
      </c>
      <c r="AV618" t="s">
        <v>144</v>
      </c>
      <c r="AW618" t="s">
        <v>144</v>
      </c>
      <c r="AX618" t="s">
        <v>144</v>
      </c>
      <c r="AY618" t="s">
        <v>144</v>
      </c>
      <c r="AZ618" t="s">
        <v>3319</v>
      </c>
      <c r="BA618" t="s">
        <v>144</v>
      </c>
      <c r="BC618" t="s">
        <v>144</v>
      </c>
      <c r="BK618" t="s">
        <v>144</v>
      </c>
      <c r="BM618" t="s">
        <v>144</v>
      </c>
      <c r="BQ618">
        <v>19</v>
      </c>
      <c r="BR618" t="s">
        <v>142</v>
      </c>
      <c r="BS618" t="s">
        <v>144</v>
      </c>
      <c r="BT618" t="s">
        <v>144</v>
      </c>
      <c r="BU618">
        <v>5</v>
      </c>
      <c r="CQ618" t="s">
        <v>142</v>
      </c>
      <c r="CR618" s="1">
        <v>41470</v>
      </c>
      <c r="CS618" s="2" t="s">
        <v>3257</v>
      </c>
      <c r="CT618" t="s">
        <v>142</v>
      </c>
      <c r="CU618" s="1">
        <v>41613</v>
      </c>
      <c r="CV618">
        <v>0</v>
      </c>
      <c r="CW618">
        <v>0</v>
      </c>
      <c r="CX618">
        <v>0</v>
      </c>
      <c r="CY618">
        <v>0</v>
      </c>
      <c r="DA618" t="s">
        <v>144</v>
      </c>
      <c r="DC618" t="s">
        <v>142</v>
      </c>
      <c r="DD618" s="1">
        <v>41471</v>
      </c>
      <c r="DE618" s="2" t="s">
        <v>2741</v>
      </c>
      <c r="DF618" t="s">
        <v>142</v>
      </c>
      <c r="DG618" s="1">
        <v>41613</v>
      </c>
      <c r="DH618">
        <v>0</v>
      </c>
      <c r="DI618">
        <v>0</v>
      </c>
      <c r="DJ618">
        <v>0</v>
      </c>
      <c r="DK618">
        <v>0</v>
      </c>
      <c r="DM618" t="s">
        <v>144</v>
      </c>
      <c r="DO618" t="s">
        <v>144</v>
      </c>
      <c r="DP618" t="s">
        <v>152</v>
      </c>
      <c r="DQ618" t="s">
        <v>152</v>
      </c>
      <c r="DR618" t="s">
        <v>1632</v>
      </c>
      <c r="DX618" t="s">
        <v>140</v>
      </c>
      <c r="DY618" t="s">
        <v>140</v>
      </c>
      <c r="DZ618" t="s">
        <v>140</v>
      </c>
      <c r="EA618" t="s">
        <v>140</v>
      </c>
      <c r="EB618" t="s">
        <v>140</v>
      </c>
      <c r="EC618" t="s">
        <v>140</v>
      </c>
      <c r="ED618" t="s">
        <v>146</v>
      </c>
      <c r="EE618" t="s">
        <v>140</v>
      </c>
      <c r="EF618" t="s">
        <v>902</v>
      </c>
      <c r="EG618" t="s">
        <v>163</v>
      </c>
      <c r="FG618" t="s">
        <v>162</v>
      </c>
      <c r="FP618" t="s">
        <v>1611</v>
      </c>
      <c r="FQ618" s="1">
        <v>41471</v>
      </c>
      <c r="FR618" s="1">
        <v>41474</v>
      </c>
      <c r="FS618" t="s">
        <v>1629</v>
      </c>
      <c r="FT618" t="s">
        <v>144</v>
      </c>
    </row>
    <row r="619" spans="1:179" x14ac:dyDescent="0.2">
      <c r="A619" s="32">
        <v>628</v>
      </c>
      <c r="B619" s="15">
        <v>4529327</v>
      </c>
      <c r="C619" s="1">
        <v>41488</v>
      </c>
      <c r="D619">
        <v>9</v>
      </c>
      <c r="E619">
        <v>19</v>
      </c>
      <c r="F619" s="1">
        <v>41488</v>
      </c>
      <c r="G619" t="s">
        <v>138</v>
      </c>
      <c r="H619">
        <v>50</v>
      </c>
      <c r="I619" t="s">
        <v>139</v>
      </c>
      <c r="J619" t="s">
        <v>144</v>
      </c>
      <c r="K619" t="s">
        <v>142</v>
      </c>
      <c r="L619" t="s">
        <v>142</v>
      </c>
      <c r="M619" t="s">
        <v>144</v>
      </c>
      <c r="N619" t="s">
        <v>144</v>
      </c>
      <c r="O619" t="s">
        <v>144</v>
      </c>
      <c r="P619" t="s">
        <v>144</v>
      </c>
      <c r="Q619" t="s">
        <v>142</v>
      </c>
      <c r="R619" t="s">
        <v>144</v>
      </c>
      <c r="S619" t="s">
        <v>144</v>
      </c>
      <c r="T619" t="s">
        <v>144</v>
      </c>
      <c r="U619" t="s">
        <v>144</v>
      </c>
      <c r="V619" t="s">
        <v>144</v>
      </c>
      <c r="W619" t="s">
        <v>142</v>
      </c>
      <c r="X619" t="s">
        <v>144</v>
      </c>
      <c r="Y619" t="s">
        <v>142</v>
      </c>
      <c r="Z619" t="s">
        <v>3298</v>
      </c>
      <c r="AA619" t="s">
        <v>140</v>
      </c>
      <c r="AB619" t="s">
        <v>146</v>
      </c>
      <c r="AC619" t="s">
        <v>140</v>
      </c>
      <c r="AD619" t="s">
        <v>146</v>
      </c>
      <c r="AE619" t="s">
        <v>140</v>
      </c>
      <c r="AF619" t="s">
        <v>140</v>
      </c>
      <c r="AG619" t="s">
        <v>144</v>
      </c>
      <c r="AH619" t="s">
        <v>142</v>
      </c>
      <c r="AI619" t="s">
        <v>144</v>
      </c>
      <c r="AJ619" t="s">
        <v>144</v>
      </c>
      <c r="AK619" t="s">
        <v>144</v>
      </c>
      <c r="AL619" t="s">
        <v>144</v>
      </c>
      <c r="AM619" t="s">
        <v>144</v>
      </c>
      <c r="AN619" t="s">
        <v>144</v>
      </c>
      <c r="AO619" t="s">
        <v>150</v>
      </c>
      <c r="AP619" t="s">
        <v>3299</v>
      </c>
      <c r="AQ619" t="s">
        <v>142</v>
      </c>
      <c r="AR619" t="s">
        <v>142</v>
      </c>
      <c r="AS619" t="s">
        <v>144</v>
      </c>
      <c r="AT619" t="s">
        <v>151</v>
      </c>
      <c r="AU619">
        <v>10</v>
      </c>
      <c r="AV619" t="s">
        <v>144</v>
      </c>
      <c r="AW619" t="s">
        <v>144</v>
      </c>
      <c r="AX619" t="s">
        <v>144</v>
      </c>
      <c r="AY619" t="s">
        <v>144</v>
      </c>
      <c r="AZ619" t="s">
        <v>3320</v>
      </c>
      <c r="BA619" t="s">
        <v>144</v>
      </c>
      <c r="BC619" t="s">
        <v>142</v>
      </c>
      <c r="BD619">
        <v>88</v>
      </c>
      <c r="BE619">
        <v>88</v>
      </c>
      <c r="BF619">
        <v>34</v>
      </c>
      <c r="BG619">
        <v>34</v>
      </c>
      <c r="BH619">
        <v>34</v>
      </c>
      <c r="BI619">
        <v>7.48</v>
      </c>
      <c r="BJ619">
        <v>7.48</v>
      </c>
      <c r="BK619" t="s">
        <v>144</v>
      </c>
      <c r="BL619">
        <v>50</v>
      </c>
      <c r="BM619" t="s">
        <v>142</v>
      </c>
      <c r="BN619">
        <v>50</v>
      </c>
      <c r="BP619">
        <v>176</v>
      </c>
      <c r="BQ619">
        <v>23</v>
      </c>
      <c r="BR619" t="s">
        <v>142</v>
      </c>
      <c r="BS619" t="s">
        <v>144</v>
      </c>
      <c r="BT619" t="s">
        <v>144</v>
      </c>
      <c r="BU619">
        <v>6</v>
      </c>
      <c r="CM619" s="4">
        <v>41488.418749999997</v>
      </c>
      <c r="CN619" s="4">
        <v>41489.275000000001</v>
      </c>
      <c r="CQ619" t="s">
        <v>142</v>
      </c>
      <c r="CR619" s="1">
        <v>41488</v>
      </c>
      <c r="CS619" s="2" t="s">
        <v>3258</v>
      </c>
      <c r="CT619" t="s">
        <v>142</v>
      </c>
      <c r="CU619" s="1">
        <v>41613</v>
      </c>
      <c r="CV619">
        <v>0</v>
      </c>
      <c r="CW619">
        <v>0</v>
      </c>
      <c r="CX619">
        <v>0</v>
      </c>
      <c r="CY619">
        <v>4</v>
      </c>
      <c r="DA619" t="s">
        <v>142</v>
      </c>
      <c r="DB619" s="1">
        <v>41489</v>
      </c>
      <c r="DC619" t="s">
        <v>142</v>
      </c>
      <c r="DD619" s="1">
        <v>41489</v>
      </c>
      <c r="DE619" s="2" t="s">
        <v>3259</v>
      </c>
      <c r="DF619" t="s">
        <v>142</v>
      </c>
      <c r="DG619" s="1">
        <v>41613</v>
      </c>
      <c r="DH619">
        <v>0</v>
      </c>
      <c r="DI619">
        <v>0</v>
      </c>
      <c r="DJ619">
        <v>0</v>
      </c>
      <c r="DK619">
        <v>4</v>
      </c>
      <c r="DM619" t="s">
        <v>144</v>
      </c>
      <c r="DO619" t="s">
        <v>144</v>
      </c>
      <c r="DP619" t="s">
        <v>152</v>
      </c>
      <c r="DQ619" t="s">
        <v>152</v>
      </c>
      <c r="DR619" t="s">
        <v>1628</v>
      </c>
      <c r="DX619" t="s">
        <v>140</v>
      </c>
      <c r="DY619" t="s">
        <v>140</v>
      </c>
      <c r="DZ619" t="s">
        <v>140</v>
      </c>
      <c r="EA619" t="s">
        <v>140</v>
      </c>
      <c r="EB619" t="s">
        <v>140</v>
      </c>
      <c r="EC619" t="s">
        <v>140</v>
      </c>
      <c r="ED619" t="s">
        <v>140</v>
      </c>
      <c r="EE619" t="s">
        <v>146</v>
      </c>
      <c r="EG619" t="s">
        <v>153</v>
      </c>
      <c r="EH619" t="s">
        <v>154</v>
      </c>
      <c r="FP619" t="s">
        <v>583</v>
      </c>
      <c r="FQ619" s="1">
        <v>41493</v>
      </c>
      <c r="FR619" s="1">
        <v>41511</v>
      </c>
      <c r="FT619" t="s">
        <v>142</v>
      </c>
      <c r="FU619" s="1">
        <v>41511</v>
      </c>
      <c r="FV619" t="s">
        <v>3287</v>
      </c>
      <c r="FW619" t="s">
        <v>142</v>
      </c>
    </row>
    <row r="620" spans="1:179" x14ac:dyDescent="0.2">
      <c r="A620" s="32">
        <v>629</v>
      </c>
      <c r="B620" s="15">
        <v>32440729</v>
      </c>
      <c r="C620" s="1">
        <v>41491</v>
      </c>
      <c r="D620">
        <v>15</v>
      </c>
      <c r="E620">
        <v>1</v>
      </c>
      <c r="F620" s="1">
        <v>41492</v>
      </c>
      <c r="G620" t="s">
        <v>138</v>
      </c>
      <c r="H620">
        <v>52</v>
      </c>
      <c r="I620" t="s">
        <v>139</v>
      </c>
      <c r="J620" t="s">
        <v>144</v>
      </c>
      <c r="K620" t="s">
        <v>144</v>
      </c>
      <c r="L620" t="s">
        <v>144</v>
      </c>
      <c r="M620" t="s">
        <v>144</v>
      </c>
      <c r="N620" t="s">
        <v>144</v>
      </c>
      <c r="O620" t="s">
        <v>144</v>
      </c>
      <c r="P620" t="s">
        <v>144</v>
      </c>
      <c r="Q620" t="s">
        <v>144</v>
      </c>
      <c r="R620" t="s">
        <v>142</v>
      </c>
      <c r="S620" t="s">
        <v>144</v>
      </c>
      <c r="T620" t="s">
        <v>144</v>
      </c>
      <c r="U620" t="s">
        <v>144</v>
      </c>
      <c r="V620" t="s">
        <v>144</v>
      </c>
      <c r="W620" t="s">
        <v>142</v>
      </c>
      <c r="X620" t="s">
        <v>144</v>
      </c>
      <c r="Y620" t="s">
        <v>144</v>
      </c>
      <c r="Z620" t="s">
        <v>3300</v>
      </c>
      <c r="AA620" t="s">
        <v>146</v>
      </c>
      <c r="AB620" t="s">
        <v>140</v>
      </c>
      <c r="AC620" t="s">
        <v>140</v>
      </c>
      <c r="AD620" t="s">
        <v>140</v>
      </c>
      <c r="AE620" t="s">
        <v>140</v>
      </c>
      <c r="AF620" t="s">
        <v>140</v>
      </c>
      <c r="AG620" t="s">
        <v>144</v>
      </c>
      <c r="AH620" t="s">
        <v>144</v>
      </c>
      <c r="AI620" t="s">
        <v>144</v>
      </c>
      <c r="AJ620" t="s">
        <v>144</v>
      </c>
      <c r="AK620" t="s">
        <v>144</v>
      </c>
      <c r="AL620" t="s">
        <v>144</v>
      </c>
      <c r="AM620" t="s">
        <v>144</v>
      </c>
      <c r="AN620" t="s">
        <v>144</v>
      </c>
      <c r="AO620" t="s">
        <v>561</v>
      </c>
      <c r="AP620" t="s">
        <v>3301</v>
      </c>
      <c r="AQ620" t="s">
        <v>142</v>
      </c>
      <c r="AR620" t="s">
        <v>142</v>
      </c>
      <c r="AS620" t="s">
        <v>142</v>
      </c>
      <c r="AT620" t="s">
        <v>159</v>
      </c>
      <c r="AV620" t="s">
        <v>144</v>
      </c>
      <c r="AW620" t="s">
        <v>144</v>
      </c>
      <c r="AX620" t="s">
        <v>144</v>
      </c>
      <c r="AY620" t="s">
        <v>144</v>
      </c>
      <c r="AZ620" t="s">
        <v>3321</v>
      </c>
      <c r="BA620" t="s">
        <v>144</v>
      </c>
      <c r="BC620" t="s">
        <v>144</v>
      </c>
      <c r="BK620" t="s">
        <v>144</v>
      </c>
      <c r="BM620" t="s">
        <v>144</v>
      </c>
      <c r="BQ620">
        <v>22</v>
      </c>
      <c r="BR620" t="s">
        <v>142</v>
      </c>
      <c r="BS620" t="s">
        <v>144</v>
      </c>
      <c r="BT620" t="s">
        <v>144</v>
      </c>
      <c r="BU620">
        <v>4</v>
      </c>
      <c r="CM620" s="4">
        <v>41493.595833333333</v>
      </c>
      <c r="CN620" s="4">
        <v>41493.759722222225</v>
      </c>
      <c r="CQ620" t="s">
        <v>144</v>
      </c>
      <c r="DA620" t="s">
        <v>144</v>
      </c>
      <c r="DC620" t="s">
        <v>144</v>
      </c>
      <c r="DM620" t="s">
        <v>144</v>
      </c>
      <c r="DO620" t="s">
        <v>144</v>
      </c>
      <c r="DP620" t="s">
        <v>152</v>
      </c>
      <c r="DQ620" t="s">
        <v>152</v>
      </c>
      <c r="DR620" t="s">
        <v>1632</v>
      </c>
      <c r="DX620" t="s">
        <v>140</v>
      </c>
      <c r="DY620" t="s">
        <v>140</v>
      </c>
      <c r="DZ620" t="s">
        <v>146</v>
      </c>
      <c r="EA620" t="s">
        <v>140</v>
      </c>
      <c r="EB620" t="s">
        <v>140</v>
      </c>
      <c r="EC620" t="s">
        <v>140</v>
      </c>
      <c r="ED620" t="s">
        <v>140</v>
      </c>
      <c r="EE620" t="s">
        <v>140</v>
      </c>
      <c r="EG620" t="s">
        <v>153</v>
      </c>
      <c r="EH620" t="s">
        <v>550</v>
      </c>
      <c r="EI620" t="s">
        <v>519</v>
      </c>
      <c r="EQ620" t="s">
        <v>162</v>
      </c>
      <c r="FP620" t="s">
        <v>1611</v>
      </c>
      <c r="FQ620" s="1">
        <v>41494</v>
      </c>
      <c r="FR620" s="1">
        <v>41534</v>
      </c>
      <c r="FS620" t="s">
        <v>1612</v>
      </c>
      <c r="FT620" t="s">
        <v>144</v>
      </c>
    </row>
    <row r="621" spans="1:179" x14ac:dyDescent="0.2">
      <c r="A621" s="32">
        <v>630</v>
      </c>
      <c r="B621" s="15">
        <v>31316714</v>
      </c>
      <c r="C621" s="1">
        <v>41506</v>
      </c>
      <c r="D621">
        <v>10</v>
      </c>
      <c r="E621">
        <v>17</v>
      </c>
      <c r="F621" s="1">
        <v>41506</v>
      </c>
      <c r="G621" t="s">
        <v>138</v>
      </c>
      <c r="H621">
        <v>52</v>
      </c>
      <c r="I621" t="s">
        <v>139</v>
      </c>
      <c r="J621" t="s">
        <v>144</v>
      </c>
      <c r="K621" t="s">
        <v>142</v>
      </c>
      <c r="L621" t="s">
        <v>144</v>
      </c>
      <c r="M621" t="s">
        <v>144</v>
      </c>
      <c r="N621" t="s">
        <v>144</v>
      </c>
      <c r="O621" t="s">
        <v>144</v>
      </c>
      <c r="P621" t="s">
        <v>144</v>
      </c>
      <c r="Q621" t="s">
        <v>144</v>
      </c>
      <c r="R621" t="s">
        <v>144</v>
      </c>
      <c r="S621" t="s">
        <v>144</v>
      </c>
      <c r="T621" t="s">
        <v>144</v>
      </c>
      <c r="U621" t="s">
        <v>144</v>
      </c>
      <c r="V621" t="s">
        <v>144</v>
      </c>
      <c r="W621" t="s">
        <v>144</v>
      </c>
      <c r="X621" t="s">
        <v>144</v>
      </c>
      <c r="Y621" t="s">
        <v>142</v>
      </c>
      <c r="Z621" t="s">
        <v>3302</v>
      </c>
      <c r="AA621" t="s">
        <v>140</v>
      </c>
      <c r="AB621" t="s">
        <v>140</v>
      </c>
      <c r="AC621" t="s">
        <v>140</v>
      </c>
      <c r="AD621" t="s">
        <v>146</v>
      </c>
      <c r="AE621" t="s">
        <v>140</v>
      </c>
      <c r="AF621" t="s">
        <v>140</v>
      </c>
      <c r="AG621" t="s">
        <v>144</v>
      </c>
      <c r="AH621" t="s">
        <v>144</v>
      </c>
      <c r="AI621" t="s">
        <v>142</v>
      </c>
      <c r="AJ621" t="s">
        <v>144</v>
      </c>
      <c r="AK621" t="s">
        <v>144</v>
      </c>
      <c r="AL621" t="s">
        <v>142</v>
      </c>
      <c r="AM621" t="s">
        <v>144</v>
      </c>
      <c r="AN621" t="s">
        <v>144</v>
      </c>
      <c r="AO621" t="s">
        <v>561</v>
      </c>
      <c r="AP621" t="s">
        <v>3303</v>
      </c>
      <c r="AQ621" t="s">
        <v>142</v>
      </c>
      <c r="AR621" t="s">
        <v>142</v>
      </c>
      <c r="AS621" t="s">
        <v>142</v>
      </c>
      <c r="AT621" t="s">
        <v>151</v>
      </c>
      <c r="AU621">
        <v>60</v>
      </c>
      <c r="AV621" t="s">
        <v>144</v>
      </c>
      <c r="AW621" t="s">
        <v>144</v>
      </c>
      <c r="AX621" t="s">
        <v>144</v>
      </c>
      <c r="AY621" t="s">
        <v>144</v>
      </c>
      <c r="AZ621" t="s">
        <v>3322</v>
      </c>
      <c r="BA621" t="s">
        <v>142</v>
      </c>
      <c r="BB621" s="1">
        <v>41506</v>
      </c>
      <c r="BC621" t="s">
        <v>144</v>
      </c>
      <c r="BK621" t="s">
        <v>142</v>
      </c>
      <c r="BL621">
        <v>40</v>
      </c>
      <c r="BN621">
        <v>40</v>
      </c>
      <c r="BQ621">
        <v>31</v>
      </c>
      <c r="BR621" t="s">
        <v>142</v>
      </c>
      <c r="BS621" t="s">
        <v>144</v>
      </c>
      <c r="BT621" t="s">
        <v>144</v>
      </c>
      <c r="BU621">
        <v>14</v>
      </c>
      <c r="CM621" s="4">
        <v>41506.813888888886</v>
      </c>
      <c r="CQ621" t="s">
        <v>142</v>
      </c>
      <c r="CR621" s="1">
        <v>41506</v>
      </c>
      <c r="CS621" s="2" t="s">
        <v>3262</v>
      </c>
      <c r="CT621" t="s">
        <v>142</v>
      </c>
      <c r="CU621" s="1">
        <v>41613</v>
      </c>
      <c r="CV621">
        <v>0</v>
      </c>
      <c r="CW621">
        <v>3</v>
      </c>
      <c r="CX621">
        <v>0</v>
      </c>
      <c r="CY621">
        <v>3</v>
      </c>
      <c r="DA621" t="s">
        <v>142</v>
      </c>
      <c r="DB621" s="1">
        <v>41506</v>
      </c>
      <c r="DC621" t="s">
        <v>142</v>
      </c>
      <c r="DD621" s="1">
        <v>41507</v>
      </c>
      <c r="DE621" s="2" t="s">
        <v>3263</v>
      </c>
      <c r="DF621" t="s">
        <v>142</v>
      </c>
      <c r="DG621" s="1">
        <v>41613</v>
      </c>
      <c r="DH621">
        <v>0</v>
      </c>
      <c r="DI621">
        <v>3</v>
      </c>
      <c r="DJ621">
        <v>0</v>
      </c>
      <c r="DK621">
        <v>4</v>
      </c>
      <c r="DM621" t="s">
        <v>144</v>
      </c>
      <c r="DO621" t="s">
        <v>142</v>
      </c>
      <c r="DP621" t="s">
        <v>152</v>
      </c>
      <c r="DQ621" t="s">
        <v>99</v>
      </c>
      <c r="DR621" t="s">
        <v>99</v>
      </c>
      <c r="DX621" t="s">
        <v>140</v>
      </c>
      <c r="DY621" t="s">
        <v>140</v>
      </c>
      <c r="DZ621" t="s">
        <v>140</v>
      </c>
      <c r="EA621" t="s">
        <v>140</v>
      </c>
      <c r="EB621" t="s">
        <v>140</v>
      </c>
      <c r="EC621" t="s">
        <v>146</v>
      </c>
      <c r="ED621" t="s">
        <v>140</v>
      </c>
      <c r="EE621" t="s">
        <v>140</v>
      </c>
      <c r="EG621" t="s">
        <v>153</v>
      </c>
      <c r="EH621" t="s">
        <v>154</v>
      </c>
      <c r="FG621" t="s">
        <v>162</v>
      </c>
      <c r="FP621" t="s">
        <v>1611</v>
      </c>
      <c r="FQ621" s="1">
        <v>41508</v>
      </c>
      <c r="FR621" s="1">
        <v>41516</v>
      </c>
      <c r="FS621" t="s">
        <v>1629</v>
      </c>
      <c r="FT621" t="s">
        <v>144</v>
      </c>
    </row>
    <row r="622" spans="1:179" x14ac:dyDescent="0.2">
      <c r="A622" s="32">
        <v>631</v>
      </c>
      <c r="B622" s="15">
        <v>21766282</v>
      </c>
      <c r="C622" s="1">
        <v>41520</v>
      </c>
      <c r="D622">
        <v>11</v>
      </c>
      <c r="E622">
        <v>16</v>
      </c>
      <c r="F622" s="1">
        <v>41520</v>
      </c>
      <c r="G622" t="s">
        <v>180</v>
      </c>
      <c r="H622">
        <v>64</v>
      </c>
      <c r="I622" t="s">
        <v>141</v>
      </c>
      <c r="J622" t="s">
        <v>144</v>
      </c>
      <c r="K622" t="s">
        <v>144</v>
      </c>
      <c r="L622" t="s">
        <v>144</v>
      </c>
      <c r="M622" t="s">
        <v>144</v>
      </c>
      <c r="N622" t="s">
        <v>144</v>
      </c>
      <c r="O622" t="s">
        <v>144</v>
      </c>
      <c r="P622" t="s">
        <v>144</v>
      </c>
      <c r="Q622" t="s">
        <v>144</v>
      </c>
      <c r="R622" t="s">
        <v>144</v>
      </c>
      <c r="S622" t="s">
        <v>144</v>
      </c>
      <c r="T622" t="s">
        <v>144</v>
      </c>
      <c r="U622" t="s">
        <v>144</v>
      </c>
      <c r="V622" t="s">
        <v>144</v>
      </c>
      <c r="W622" t="s">
        <v>144</v>
      </c>
      <c r="X622" t="s">
        <v>144</v>
      </c>
      <c r="Y622" t="s">
        <v>144</v>
      </c>
      <c r="Z622" t="s">
        <v>3304</v>
      </c>
      <c r="AA622" t="s">
        <v>140</v>
      </c>
      <c r="AB622" t="s">
        <v>140</v>
      </c>
      <c r="AC622" t="s">
        <v>140</v>
      </c>
      <c r="AD622" t="s">
        <v>146</v>
      </c>
      <c r="AE622" t="s">
        <v>140</v>
      </c>
      <c r="AF622" t="s">
        <v>140</v>
      </c>
      <c r="AG622" t="s">
        <v>142</v>
      </c>
      <c r="AH622" t="s">
        <v>142</v>
      </c>
      <c r="AI622" t="s">
        <v>144</v>
      </c>
      <c r="AJ622" t="s">
        <v>144</v>
      </c>
      <c r="AK622" t="s">
        <v>144</v>
      </c>
      <c r="AL622" t="s">
        <v>144</v>
      </c>
      <c r="AM622" t="s">
        <v>144</v>
      </c>
      <c r="AN622" t="s">
        <v>144</v>
      </c>
      <c r="AO622" t="s">
        <v>150</v>
      </c>
      <c r="AP622" t="s">
        <v>3305</v>
      </c>
      <c r="AQ622" t="s">
        <v>142</v>
      </c>
      <c r="AR622" t="s">
        <v>142</v>
      </c>
      <c r="AS622" t="s">
        <v>144</v>
      </c>
      <c r="AT622" t="s">
        <v>151</v>
      </c>
      <c r="AU622">
        <v>15</v>
      </c>
      <c r="AV622" t="s">
        <v>144</v>
      </c>
      <c r="AW622" t="s">
        <v>144</v>
      </c>
      <c r="AX622" t="s">
        <v>144</v>
      </c>
      <c r="AY622" t="s">
        <v>144</v>
      </c>
      <c r="AZ622" t="s">
        <v>3323</v>
      </c>
      <c r="BA622" t="s">
        <v>144</v>
      </c>
      <c r="BC622" t="s">
        <v>144</v>
      </c>
      <c r="BK622" t="s">
        <v>144</v>
      </c>
      <c r="BL622">
        <v>40</v>
      </c>
      <c r="BM622" t="s">
        <v>144</v>
      </c>
      <c r="BQ622">
        <v>11</v>
      </c>
      <c r="BR622" t="s">
        <v>144</v>
      </c>
      <c r="BS622" t="s">
        <v>144</v>
      </c>
      <c r="BT622" t="s">
        <v>144</v>
      </c>
      <c r="BU622">
        <v>2</v>
      </c>
      <c r="CM622" s="4">
        <v>41520.518055555556</v>
      </c>
      <c r="CN622" s="4">
        <v>41520.756249999999</v>
      </c>
      <c r="CQ622" t="s">
        <v>144</v>
      </c>
      <c r="DA622" t="s">
        <v>144</v>
      </c>
      <c r="DC622" t="s">
        <v>144</v>
      </c>
      <c r="DM622" t="s">
        <v>144</v>
      </c>
      <c r="DO622" t="s">
        <v>144</v>
      </c>
      <c r="DP622" t="s">
        <v>190</v>
      </c>
      <c r="DQ622" t="s">
        <v>190</v>
      </c>
      <c r="DX622" t="s">
        <v>140</v>
      </c>
      <c r="DY622" t="s">
        <v>140</v>
      </c>
      <c r="DZ622" t="s">
        <v>140</v>
      </c>
      <c r="EA622" t="s">
        <v>140</v>
      </c>
      <c r="EB622" t="s">
        <v>140</v>
      </c>
      <c r="EC622" t="s">
        <v>140</v>
      </c>
      <c r="ED622" t="s">
        <v>140</v>
      </c>
      <c r="EE622" t="s">
        <v>140</v>
      </c>
      <c r="FP622" t="s">
        <v>1611</v>
      </c>
      <c r="FQ622" s="1">
        <v>41521</v>
      </c>
      <c r="FR622" s="1">
        <v>41523</v>
      </c>
      <c r="FS622" t="s">
        <v>1629</v>
      </c>
      <c r="FT622" t="s">
        <v>144</v>
      </c>
    </row>
    <row r="623" spans="1:179" x14ac:dyDescent="0.2">
      <c r="A623" s="32">
        <v>632</v>
      </c>
      <c r="B623" s="15">
        <v>27280387</v>
      </c>
      <c r="C623" s="1">
        <v>41528</v>
      </c>
      <c r="D623">
        <v>17</v>
      </c>
      <c r="E623">
        <v>21</v>
      </c>
      <c r="F623" s="1">
        <v>41528</v>
      </c>
      <c r="G623" t="s">
        <v>138</v>
      </c>
      <c r="H623">
        <v>92</v>
      </c>
      <c r="I623" t="s">
        <v>139</v>
      </c>
      <c r="J623" t="s">
        <v>144</v>
      </c>
      <c r="K623" t="s">
        <v>144</v>
      </c>
      <c r="L623" t="s">
        <v>144</v>
      </c>
      <c r="M623" t="s">
        <v>144</v>
      </c>
      <c r="N623" t="s">
        <v>144</v>
      </c>
      <c r="O623" t="s">
        <v>144</v>
      </c>
      <c r="P623" t="s">
        <v>144</v>
      </c>
      <c r="Q623" t="s">
        <v>142</v>
      </c>
      <c r="R623" t="s">
        <v>144</v>
      </c>
      <c r="S623" t="s">
        <v>144</v>
      </c>
      <c r="T623" t="s">
        <v>144</v>
      </c>
      <c r="U623" t="s">
        <v>144</v>
      </c>
      <c r="V623" t="s">
        <v>144</v>
      </c>
      <c r="W623" t="s">
        <v>142</v>
      </c>
      <c r="X623" t="s">
        <v>142</v>
      </c>
      <c r="Y623" t="s">
        <v>142</v>
      </c>
      <c r="Z623" t="s">
        <v>3306</v>
      </c>
      <c r="AA623" t="s">
        <v>140</v>
      </c>
      <c r="AB623" t="s">
        <v>140</v>
      </c>
      <c r="AC623" t="s">
        <v>146</v>
      </c>
      <c r="AD623" t="s">
        <v>146</v>
      </c>
      <c r="AE623" t="s">
        <v>140</v>
      </c>
      <c r="AF623" t="s">
        <v>140</v>
      </c>
      <c r="AG623" t="s">
        <v>142</v>
      </c>
      <c r="AH623" t="s">
        <v>142</v>
      </c>
      <c r="AI623" t="s">
        <v>144</v>
      </c>
      <c r="AJ623" t="s">
        <v>144</v>
      </c>
      <c r="AK623" t="s">
        <v>144</v>
      </c>
      <c r="AL623" t="s">
        <v>144</v>
      </c>
      <c r="AM623" t="s">
        <v>144</v>
      </c>
      <c r="AN623" t="s">
        <v>144</v>
      </c>
      <c r="AO623" t="s">
        <v>147</v>
      </c>
      <c r="AQ623" t="s">
        <v>144</v>
      </c>
      <c r="AS623" t="s">
        <v>144</v>
      </c>
      <c r="AT623" t="s">
        <v>159</v>
      </c>
      <c r="AV623" t="s">
        <v>144</v>
      </c>
      <c r="AW623" t="s">
        <v>144</v>
      </c>
      <c r="AX623" t="s">
        <v>144</v>
      </c>
      <c r="AY623" t="s">
        <v>144</v>
      </c>
      <c r="AZ623" t="s">
        <v>3324</v>
      </c>
      <c r="BA623" t="s">
        <v>144</v>
      </c>
      <c r="BC623" t="s">
        <v>144</v>
      </c>
      <c r="BK623" t="s">
        <v>144</v>
      </c>
      <c r="BM623" t="s">
        <v>144</v>
      </c>
      <c r="BQ623">
        <v>22</v>
      </c>
      <c r="BR623" t="s">
        <v>142</v>
      </c>
      <c r="BS623" t="s">
        <v>144</v>
      </c>
      <c r="BT623" t="s">
        <v>144</v>
      </c>
      <c r="BU623">
        <v>5</v>
      </c>
      <c r="CM623" s="4">
        <v>41528.732638888891</v>
      </c>
      <c r="CN623" s="4">
        <v>41529.223611111112</v>
      </c>
      <c r="CQ623" t="s">
        <v>142</v>
      </c>
      <c r="CR623" s="1">
        <v>41528</v>
      </c>
      <c r="CS623" s="2" t="s">
        <v>3268</v>
      </c>
      <c r="CT623" t="s">
        <v>142</v>
      </c>
      <c r="CU623" s="1">
        <v>41613</v>
      </c>
      <c r="CV623">
        <v>0</v>
      </c>
      <c r="CW623">
        <v>0</v>
      </c>
      <c r="CX623">
        <v>3</v>
      </c>
      <c r="CY623">
        <v>3</v>
      </c>
      <c r="DA623" t="s">
        <v>144</v>
      </c>
      <c r="DC623" t="s">
        <v>142</v>
      </c>
      <c r="DD623" s="1">
        <v>41529</v>
      </c>
      <c r="DE623" s="2" t="s">
        <v>3269</v>
      </c>
      <c r="DF623" t="s">
        <v>142</v>
      </c>
      <c r="DG623" s="1">
        <v>41613</v>
      </c>
      <c r="DH623">
        <v>0</v>
      </c>
      <c r="DI623">
        <v>0</v>
      </c>
      <c r="DJ623">
        <v>0</v>
      </c>
      <c r="DK623">
        <v>1</v>
      </c>
      <c r="DM623" t="s">
        <v>144</v>
      </c>
      <c r="DO623" t="s">
        <v>142</v>
      </c>
      <c r="DP623" t="s">
        <v>152</v>
      </c>
      <c r="DQ623" t="s">
        <v>99</v>
      </c>
      <c r="DR623" t="s">
        <v>99</v>
      </c>
      <c r="DX623" t="s">
        <v>140</v>
      </c>
      <c r="DY623" t="s">
        <v>140</v>
      </c>
      <c r="DZ623" t="s">
        <v>146</v>
      </c>
      <c r="EA623" t="s">
        <v>146</v>
      </c>
      <c r="EB623" t="s">
        <v>140</v>
      </c>
      <c r="EC623" t="s">
        <v>140</v>
      </c>
      <c r="ED623" t="s">
        <v>140</v>
      </c>
      <c r="EE623" t="s">
        <v>140</v>
      </c>
      <c r="EG623" t="s">
        <v>163</v>
      </c>
      <c r="EQ623" t="s">
        <v>162</v>
      </c>
      <c r="EW623" t="s">
        <v>153</v>
      </c>
      <c r="EX623" t="s">
        <v>249</v>
      </c>
      <c r="FP623" t="s">
        <v>1611</v>
      </c>
      <c r="FQ623" s="1">
        <v>41529</v>
      </c>
      <c r="FR623" s="1">
        <v>41536</v>
      </c>
      <c r="FS623" t="s">
        <v>1612</v>
      </c>
      <c r="FT623" t="s">
        <v>144</v>
      </c>
    </row>
    <row r="624" spans="1:179" x14ac:dyDescent="0.2">
      <c r="A624" s="32">
        <v>633</v>
      </c>
      <c r="B624" s="15">
        <v>33350323</v>
      </c>
      <c r="C624" s="1">
        <v>41578</v>
      </c>
      <c r="D624">
        <v>15</v>
      </c>
      <c r="E624">
        <v>3</v>
      </c>
      <c r="F624" s="1">
        <v>41579</v>
      </c>
      <c r="G624" t="s">
        <v>138</v>
      </c>
      <c r="H624">
        <v>89</v>
      </c>
      <c r="I624" t="s">
        <v>139</v>
      </c>
      <c r="J624" t="s">
        <v>144</v>
      </c>
      <c r="K624" t="s">
        <v>144</v>
      </c>
      <c r="L624" t="s">
        <v>144</v>
      </c>
      <c r="M624" t="s">
        <v>144</v>
      </c>
      <c r="N624" t="s">
        <v>144</v>
      </c>
      <c r="O624" t="s">
        <v>144</v>
      </c>
      <c r="P624" t="s">
        <v>144</v>
      </c>
      <c r="Q624" t="s">
        <v>144</v>
      </c>
      <c r="R624" t="s">
        <v>144</v>
      </c>
      <c r="S624" t="s">
        <v>144</v>
      </c>
      <c r="T624" t="s">
        <v>144</v>
      </c>
      <c r="U624" t="s">
        <v>144</v>
      </c>
      <c r="V624" t="s">
        <v>144</v>
      </c>
      <c r="W624" t="s">
        <v>142</v>
      </c>
      <c r="X624" t="s">
        <v>144</v>
      </c>
      <c r="Y624" t="s">
        <v>142</v>
      </c>
      <c r="Z624" t="s">
        <v>3307</v>
      </c>
      <c r="AA624" t="s">
        <v>140</v>
      </c>
      <c r="AB624" t="s">
        <v>140</v>
      </c>
      <c r="AC624" t="s">
        <v>140</v>
      </c>
      <c r="AD624" t="s">
        <v>146</v>
      </c>
      <c r="AE624" t="s">
        <v>140</v>
      </c>
      <c r="AF624" t="s">
        <v>140</v>
      </c>
      <c r="AG624" t="s">
        <v>142</v>
      </c>
      <c r="AH624" t="s">
        <v>144</v>
      </c>
      <c r="AI624" t="s">
        <v>144</v>
      </c>
      <c r="AJ624" t="s">
        <v>144</v>
      </c>
      <c r="AK624" t="s">
        <v>144</v>
      </c>
      <c r="AL624" t="s">
        <v>144</v>
      </c>
      <c r="AM624" t="s">
        <v>144</v>
      </c>
      <c r="AN624" t="s">
        <v>144</v>
      </c>
      <c r="AO624" t="s">
        <v>150</v>
      </c>
      <c r="AP624" t="s">
        <v>3308</v>
      </c>
      <c r="AQ624" t="s">
        <v>142</v>
      </c>
      <c r="AR624" t="s">
        <v>144</v>
      </c>
      <c r="AS624" t="s">
        <v>144</v>
      </c>
      <c r="AT624" t="s">
        <v>151</v>
      </c>
      <c r="AU624">
        <v>3</v>
      </c>
      <c r="AV624" t="s">
        <v>144</v>
      </c>
      <c r="AW624" t="s">
        <v>144</v>
      </c>
      <c r="AX624" t="s">
        <v>144</v>
      </c>
      <c r="AY624" t="s">
        <v>144</v>
      </c>
      <c r="AZ624" t="s">
        <v>3325</v>
      </c>
      <c r="BA624" t="s">
        <v>144</v>
      </c>
      <c r="BC624" t="s">
        <v>144</v>
      </c>
      <c r="BK624" t="s">
        <v>144</v>
      </c>
      <c r="BM624" t="s">
        <v>144</v>
      </c>
      <c r="BO624">
        <v>4</v>
      </c>
      <c r="BQ624">
        <v>33</v>
      </c>
      <c r="BR624" t="s">
        <v>142</v>
      </c>
      <c r="BS624" t="s">
        <v>144</v>
      </c>
      <c r="BT624" t="s">
        <v>144</v>
      </c>
      <c r="BU624">
        <v>6</v>
      </c>
      <c r="CM624" s="4">
        <v>41578.701388888891</v>
      </c>
      <c r="CN624" s="4">
        <v>41579.26458333333</v>
      </c>
      <c r="CQ624" t="s">
        <v>142</v>
      </c>
      <c r="CR624" s="1">
        <v>41578</v>
      </c>
      <c r="CS624" s="2" t="s">
        <v>3270</v>
      </c>
      <c r="CT624" t="s">
        <v>142</v>
      </c>
      <c r="CU624" s="1">
        <v>41613</v>
      </c>
      <c r="CV624">
        <v>0</v>
      </c>
      <c r="CW624">
        <v>0</v>
      </c>
      <c r="CX624">
        <v>0</v>
      </c>
      <c r="CY624">
        <v>0</v>
      </c>
      <c r="DA624" t="s">
        <v>144</v>
      </c>
      <c r="DC624" t="s">
        <v>142</v>
      </c>
      <c r="DD624" s="1">
        <v>41578</v>
      </c>
      <c r="DE624" s="2" t="s">
        <v>3271</v>
      </c>
      <c r="DF624" t="s">
        <v>142</v>
      </c>
      <c r="DG624" s="1">
        <v>41613</v>
      </c>
      <c r="DH624">
        <v>3</v>
      </c>
      <c r="DI624">
        <v>1</v>
      </c>
      <c r="DJ624">
        <v>1</v>
      </c>
      <c r="DK624">
        <v>1</v>
      </c>
      <c r="DM624" t="s">
        <v>144</v>
      </c>
      <c r="DO624" t="s">
        <v>144</v>
      </c>
      <c r="DP624" t="s">
        <v>152</v>
      </c>
      <c r="DQ624" t="s">
        <v>152</v>
      </c>
      <c r="DR624" t="s">
        <v>1628</v>
      </c>
      <c r="DX624" t="s">
        <v>140</v>
      </c>
      <c r="DY624" t="s">
        <v>140</v>
      </c>
      <c r="DZ624" t="s">
        <v>140</v>
      </c>
      <c r="EA624" t="s">
        <v>146</v>
      </c>
      <c r="EB624" t="s">
        <v>140</v>
      </c>
      <c r="EC624" t="s">
        <v>140</v>
      </c>
      <c r="ED624" t="s">
        <v>140</v>
      </c>
      <c r="EE624" t="s">
        <v>140</v>
      </c>
      <c r="EG624" t="s">
        <v>153</v>
      </c>
      <c r="EH624" t="s">
        <v>179</v>
      </c>
      <c r="EW624" t="s">
        <v>153</v>
      </c>
      <c r="EX624" t="s">
        <v>179</v>
      </c>
      <c r="FP624" t="s">
        <v>1611</v>
      </c>
      <c r="FQ624" s="1">
        <v>41582</v>
      </c>
      <c r="FR624" s="1">
        <v>41584</v>
      </c>
      <c r="FS624" t="s">
        <v>1629</v>
      </c>
      <c r="FT624" t="s">
        <v>144</v>
      </c>
    </row>
    <row r="625" spans="1:179" x14ac:dyDescent="0.2">
      <c r="A625" s="32">
        <v>634</v>
      </c>
      <c r="B625" s="15">
        <v>6105613</v>
      </c>
      <c r="C625" s="1">
        <v>41597</v>
      </c>
      <c r="D625">
        <v>13</v>
      </c>
      <c r="E625">
        <v>18</v>
      </c>
      <c r="F625" s="1">
        <v>41597</v>
      </c>
      <c r="G625" t="s">
        <v>143</v>
      </c>
      <c r="H625">
        <v>60</v>
      </c>
      <c r="I625" t="s">
        <v>141</v>
      </c>
      <c r="J625" t="s">
        <v>144</v>
      </c>
      <c r="K625" t="s">
        <v>144</v>
      </c>
      <c r="L625" t="s">
        <v>142</v>
      </c>
      <c r="M625" t="s">
        <v>144</v>
      </c>
      <c r="N625" t="s">
        <v>144</v>
      </c>
      <c r="O625" t="s">
        <v>142</v>
      </c>
      <c r="P625" t="s">
        <v>144</v>
      </c>
      <c r="Q625" t="s">
        <v>144</v>
      </c>
      <c r="R625" t="s">
        <v>144</v>
      </c>
      <c r="S625" t="s">
        <v>144</v>
      </c>
      <c r="T625" t="s">
        <v>144</v>
      </c>
      <c r="U625" t="s">
        <v>144</v>
      </c>
      <c r="V625" t="s">
        <v>144</v>
      </c>
      <c r="W625" t="s">
        <v>144</v>
      </c>
      <c r="X625" t="s">
        <v>144</v>
      </c>
      <c r="Y625" t="s">
        <v>144</v>
      </c>
      <c r="Z625" t="s">
        <v>3309</v>
      </c>
      <c r="AA625" t="s">
        <v>140</v>
      </c>
      <c r="AB625" t="s">
        <v>140</v>
      </c>
      <c r="AC625" t="s">
        <v>146</v>
      </c>
      <c r="AD625" t="s">
        <v>140</v>
      </c>
      <c r="AE625" t="s">
        <v>140</v>
      </c>
      <c r="AF625" t="s">
        <v>140</v>
      </c>
      <c r="AG625" t="s">
        <v>142</v>
      </c>
      <c r="AH625" t="s">
        <v>142</v>
      </c>
      <c r="AI625" t="s">
        <v>142</v>
      </c>
      <c r="AJ625" t="s">
        <v>142</v>
      </c>
      <c r="AK625" t="s">
        <v>144</v>
      </c>
      <c r="AL625" t="s">
        <v>142</v>
      </c>
      <c r="AM625" t="s">
        <v>144</v>
      </c>
      <c r="AN625" t="s">
        <v>142</v>
      </c>
      <c r="AO625" t="s">
        <v>147</v>
      </c>
      <c r="AQ625" t="s">
        <v>142</v>
      </c>
      <c r="AR625" t="s">
        <v>142</v>
      </c>
      <c r="AS625" t="s">
        <v>144</v>
      </c>
      <c r="AT625" t="s">
        <v>151</v>
      </c>
      <c r="AU625">
        <v>2.5</v>
      </c>
      <c r="AV625" t="s">
        <v>144</v>
      </c>
      <c r="AW625" t="s">
        <v>144</v>
      </c>
      <c r="AX625" t="s">
        <v>142</v>
      </c>
      <c r="AY625" t="s">
        <v>144</v>
      </c>
      <c r="AZ625" t="s">
        <v>3326</v>
      </c>
      <c r="BA625" t="s">
        <v>144</v>
      </c>
      <c r="BC625" t="s">
        <v>144</v>
      </c>
      <c r="BK625" t="s">
        <v>142</v>
      </c>
      <c r="BL625">
        <v>28</v>
      </c>
      <c r="BN625">
        <v>28</v>
      </c>
      <c r="BQ625">
        <v>12</v>
      </c>
      <c r="BR625" t="s">
        <v>142</v>
      </c>
      <c r="BS625" t="s">
        <v>144</v>
      </c>
      <c r="BT625" t="s">
        <v>144</v>
      </c>
      <c r="BU625">
        <v>1</v>
      </c>
      <c r="CQ625" t="s">
        <v>142</v>
      </c>
      <c r="CR625" s="1">
        <v>41597</v>
      </c>
      <c r="CS625" s="2" t="s">
        <v>3273</v>
      </c>
      <c r="CT625" t="s">
        <v>142</v>
      </c>
      <c r="CU625" s="1">
        <v>41613</v>
      </c>
      <c r="CV625">
        <v>3</v>
      </c>
      <c r="CW625">
        <v>3</v>
      </c>
      <c r="CX625">
        <v>3</v>
      </c>
      <c r="CY625">
        <v>3</v>
      </c>
      <c r="DA625" t="s">
        <v>142</v>
      </c>
      <c r="DB625" s="1">
        <v>41597</v>
      </c>
      <c r="DC625" t="s">
        <v>144</v>
      </c>
      <c r="DM625" t="s">
        <v>144</v>
      </c>
      <c r="DO625" t="s">
        <v>144</v>
      </c>
      <c r="DP625" t="s">
        <v>148</v>
      </c>
      <c r="DQ625" t="s">
        <v>190</v>
      </c>
      <c r="DX625" t="s">
        <v>140</v>
      </c>
      <c r="DY625" t="s">
        <v>140</v>
      </c>
      <c r="DZ625" t="s">
        <v>140</v>
      </c>
      <c r="EA625" t="s">
        <v>140</v>
      </c>
      <c r="EB625" t="s">
        <v>140</v>
      </c>
      <c r="EC625" t="s">
        <v>140</v>
      </c>
      <c r="ED625" t="s">
        <v>140</v>
      </c>
      <c r="EE625" t="s">
        <v>140</v>
      </c>
      <c r="FP625" t="s">
        <v>1611</v>
      </c>
      <c r="FQ625" s="1">
        <v>41599</v>
      </c>
      <c r="FR625" s="1">
        <v>41599</v>
      </c>
      <c r="FS625" t="s">
        <v>1629</v>
      </c>
      <c r="FT625" t="s">
        <v>144</v>
      </c>
    </row>
    <row r="626" spans="1:179" x14ac:dyDescent="0.2">
      <c r="A626" s="32">
        <v>635</v>
      </c>
      <c r="B626" s="15">
        <v>36335875</v>
      </c>
      <c r="C626" s="1">
        <v>41598</v>
      </c>
      <c r="D626">
        <v>6</v>
      </c>
      <c r="E626">
        <v>6</v>
      </c>
      <c r="F626" s="1">
        <v>41598</v>
      </c>
      <c r="G626" t="s">
        <v>180</v>
      </c>
      <c r="H626">
        <v>38</v>
      </c>
      <c r="I626" t="s">
        <v>139</v>
      </c>
      <c r="J626" t="s">
        <v>142</v>
      </c>
      <c r="K626" t="s">
        <v>142</v>
      </c>
      <c r="L626" t="s">
        <v>142</v>
      </c>
      <c r="M626" t="s">
        <v>144</v>
      </c>
      <c r="N626" t="s">
        <v>144</v>
      </c>
      <c r="O626" t="s">
        <v>144</v>
      </c>
      <c r="P626" t="s">
        <v>144</v>
      </c>
      <c r="Q626" t="s">
        <v>144</v>
      </c>
      <c r="R626" t="s">
        <v>144</v>
      </c>
      <c r="S626" t="s">
        <v>144</v>
      </c>
      <c r="T626" t="s">
        <v>144</v>
      </c>
      <c r="U626" t="s">
        <v>144</v>
      </c>
      <c r="V626" t="s">
        <v>144</v>
      </c>
      <c r="W626" t="s">
        <v>142</v>
      </c>
      <c r="X626" t="s">
        <v>144</v>
      </c>
      <c r="Y626" t="s">
        <v>142</v>
      </c>
      <c r="Z626" t="s">
        <v>3310</v>
      </c>
      <c r="AA626" t="s">
        <v>146</v>
      </c>
      <c r="AB626" t="s">
        <v>140</v>
      </c>
      <c r="AC626" t="s">
        <v>140</v>
      </c>
      <c r="AD626" t="s">
        <v>140</v>
      </c>
      <c r="AE626" t="s">
        <v>140</v>
      </c>
      <c r="AF626" t="s">
        <v>140</v>
      </c>
      <c r="AG626" t="s">
        <v>144</v>
      </c>
      <c r="AH626" t="s">
        <v>144</v>
      </c>
      <c r="AI626" t="s">
        <v>144</v>
      </c>
      <c r="AJ626" t="s">
        <v>144</v>
      </c>
      <c r="AK626" t="s">
        <v>144</v>
      </c>
      <c r="AL626" t="s">
        <v>144</v>
      </c>
      <c r="AM626" t="s">
        <v>144</v>
      </c>
      <c r="AN626" t="s">
        <v>144</v>
      </c>
      <c r="AO626" t="s">
        <v>147</v>
      </c>
      <c r="AQ626" t="s">
        <v>144</v>
      </c>
      <c r="AS626" t="s">
        <v>144</v>
      </c>
      <c r="AV626" t="s">
        <v>144</v>
      </c>
      <c r="AW626" t="s">
        <v>144</v>
      </c>
      <c r="AX626" t="s">
        <v>144</v>
      </c>
      <c r="AY626" t="s">
        <v>144</v>
      </c>
      <c r="AZ626" t="s">
        <v>3327</v>
      </c>
      <c r="BA626" t="s">
        <v>142</v>
      </c>
      <c r="BB626" s="1">
        <v>41597</v>
      </c>
      <c r="BC626" t="s">
        <v>142</v>
      </c>
      <c r="BD626">
        <v>86</v>
      </c>
      <c r="BE626">
        <v>75</v>
      </c>
      <c r="BF626">
        <v>35</v>
      </c>
      <c r="BG626">
        <v>40</v>
      </c>
      <c r="BH626">
        <v>35</v>
      </c>
      <c r="BI626">
        <v>7.32</v>
      </c>
      <c r="BJ626">
        <v>7.29</v>
      </c>
      <c r="BK626" t="s">
        <v>142</v>
      </c>
      <c r="BL626">
        <v>40</v>
      </c>
      <c r="BN626">
        <v>40</v>
      </c>
      <c r="BP626">
        <v>187</v>
      </c>
      <c r="BQ626">
        <v>27</v>
      </c>
      <c r="BR626" t="s">
        <v>142</v>
      </c>
      <c r="BS626" t="s">
        <v>142</v>
      </c>
      <c r="BT626" t="s">
        <v>144</v>
      </c>
      <c r="BU626">
        <v>16</v>
      </c>
      <c r="CQ626" t="s">
        <v>142</v>
      </c>
      <c r="CR626" s="1">
        <v>41598</v>
      </c>
      <c r="CS626" s="2" t="s">
        <v>3275</v>
      </c>
      <c r="CT626" t="s">
        <v>142</v>
      </c>
      <c r="CU626" s="1">
        <v>41613</v>
      </c>
      <c r="CV626">
        <v>3</v>
      </c>
      <c r="CW626">
        <v>3</v>
      </c>
      <c r="CX626">
        <v>3</v>
      </c>
      <c r="CY626">
        <v>1</v>
      </c>
      <c r="DA626" t="s">
        <v>144</v>
      </c>
      <c r="DC626" t="s">
        <v>142</v>
      </c>
      <c r="DD626" s="1">
        <v>41599</v>
      </c>
      <c r="DE626" s="2" t="s">
        <v>3276</v>
      </c>
      <c r="DF626" t="s">
        <v>142</v>
      </c>
      <c r="DG626" s="1">
        <v>41613</v>
      </c>
      <c r="DH626">
        <v>3</v>
      </c>
      <c r="DI626">
        <v>3</v>
      </c>
      <c r="DJ626">
        <v>3</v>
      </c>
      <c r="DK626">
        <v>3</v>
      </c>
      <c r="DM626" t="s">
        <v>144</v>
      </c>
      <c r="DO626" t="s">
        <v>144</v>
      </c>
      <c r="DP626" t="s">
        <v>148</v>
      </c>
      <c r="DQ626" t="s">
        <v>190</v>
      </c>
      <c r="DX626" t="s">
        <v>140</v>
      </c>
      <c r="DY626" t="s">
        <v>140</v>
      </c>
      <c r="DZ626" t="s">
        <v>140</v>
      </c>
      <c r="EA626" t="s">
        <v>140</v>
      </c>
      <c r="EB626" t="s">
        <v>140</v>
      </c>
      <c r="EC626" t="s">
        <v>140</v>
      </c>
      <c r="ED626" t="s">
        <v>140</v>
      </c>
      <c r="EE626" t="s">
        <v>140</v>
      </c>
      <c r="FO626">
        <v>48</v>
      </c>
      <c r="FP626" t="s">
        <v>1611</v>
      </c>
      <c r="FQ626" s="1">
        <v>41603</v>
      </c>
      <c r="FR626" s="1">
        <v>41615</v>
      </c>
      <c r="FS626" t="s">
        <v>2813</v>
      </c>
      <c r="FT626" t="s">
        <v>144</v>
      </c>
    </row>
    <row r="627" spans="1:179" x14ac:dyDescent="0.2">
      <c r="A627" s="32">
        <v>636</v>
      </c>
      <c r="B627" s="15">
        <v>26672949</v>
      </c>
      <c r="C627" s="1">
        <v>41619</v>
      </c>
      <c r="D627">
        <v>12</v>
      </c>
      <c r="E627">
        <v>20</v>
      </c>
      <c r="F627" s="1">
        <v>41619</v>
      </c>
      <c r="G627" t="s">
        <v>138</v>
      </c>
      <c r="H627">
        <v>69</v>
      </c>
      <c r="I627" t="s">
        <v>141</v>
      </c>
      <c r="J627" t="s">
        <v>144</v>
      </c>
      <c r="K627" t="s">
        <v>144</v>
      </c>
      <c r="L627" t="s">
        <v>144</v>
      </c>
      <c r="M627" t="s">
        <v>144</v>
      </c>
      <c r="N627" t="s">
        <v>144</v>
      </c>
      <c r="O627" t="s">
        <v>144</v>
      </c>
      <c r="P627" t="s">
        <v>144</v>
      </c>
      <c r="Q627" t="s">
        <v>142</v>
      </c>
      <c r="R627" t="s">
        <v>144</v>
      </c>
      <c r="S627" t="s">
        <v>144</v>
      </c>
      <c r="T627" t="s">
        <v>144</v>
      </c>
      <c r="U627" t="s">
        <v>144</v>
      </c>
      <c r="V627" t="s">
        <v>144</v>
      </c>
      <c r="W627" t="s">
        <v>142</v>
      </c>
      <c r="X627" t="s">
        <v>144</v>
      </c>
      <c r="Y627" t="s">
        <v>142</v>
      </c>
      <c r="Z627" t="s">
        <v>3311</v>
      </c>
      <c r="AA627" t="s">
        <v>140</v>
      </c>
      <c r="AB627" t="s">
        <v>140</v>
      </c>
      <c r="AC627" t="s">
        <v>146</v>
      </c>
      <c r="AD627" t="s">
        <v>140</v>
      </c>
      <c r="AE627" t="s">
        <v>140</v>
      </c>
      <c r="AF627" t="s">
        <v>140</v>
      </c>
      <c r="AG627" t="s">
        <v>142</v>
      </c>
      <c r="AH627" t="s">
        <v>144</v>
      </c>
      <c r="AI627" t="s">
        <v>144</v>
      </c>
      <c r="AJ627" t="s">
        <v>142</v>
      </c>
      <c r="AK627" t="s">
        <v>144</v>
      </c>
      <c r="AL627" t="s">
        <v>142</v>
      </c>
      <c r="AM627" t="s">
        <v>144</v>
      </c>
      <c r="AN627" t="s">
        <v>144</v>
      </c>
      <c r="AO627" t="s">
        <v>150</v>
      </c>
      <c r="AP627" t="s">
        <v>3312</v>
      </c>
      <c r="AQ627" t="s">
        <v>142</v>
      </c>
      <c r="AR627" t="s">
        <v>142</v>
      </c>
      <c r="AS627" t="s">
        <v>144</v>
      </c>
      <c r="AT627" t="s">
        <v>159</v>
      </c>
      <c r="AV627" t="s">
        <v>144</v>
      </c>
      <c r="AW627" t="s">
        <v>144</v>
      </c>
      <c r="AX627" t="s">
        <v>144</v>
      </c>
      <c r="AY627" t="s">
        <v>144</v>
      </c>
      <c r="AZ627" t="s">
        <v>3328</v>
      </c>
      <c r="BA627" t="s">
        <v>144</v>
      </c>
      <c r="BC627" t="s">
        <v>144</v>
      </c>
      <c r="BK627" t="s">
        <v>144</v>
      </c>
      <c r="BM627" t="s">
        <v>144</v>
      </c>
      <c r="BQ627">
        <v>26</v>
      </c>
      <c r="BR627" t="s">
        <v>142</v>
      </c>
      <c r="BS627" t="s">
        <v>144</v>
      </c>
      <c r="BT627" t="s">
        <v>144</v>
      </c>
      <c r="BU627">
        <v>7</v>
      </c>
      <c r="CM627" s="4">
        <v>41619.518750000003</v>
      </c>
      <c r="CN627" s="4">
        <v>41619.879861111112</v>
      </c>
      <c r="CQ627" t="s">
        <v>142</v>
      </c>
      <c r="CR627" s="1">
        <v>41619</v>
      </c>
      <c r="CS627" s="2" t="s">
        <v>3277</v>
      </c>
      <c r="CT627" t="s">
        <v>142</v>
      </c>
      <c r="CU627" s="1">
        <v>41754</v>
      </c>
      <c r="CV627">
        <v>0</v>
      </c>
      <c r="CW627">
        <v>3</v>
      </c>
      <c r="CX627">
        <v>1</v>
      </c>
      <c r="CY627">
        <v>4</v>
      </c>
      <c r="DA627" t="s">
        <v>142</v>
      </c>
      <c r="DB627" s="1">
        <v>41612</v>
      </c>
      <c r="DC627" t="s">
        <v>144</v>
      </c>
      <c r="DM627" t="s">
        <v>144</v>
      </c>
      <c r="DO627" t="s">
        <v>142</v>
      </c>
      <c r="DP627" t="s">
        <v>152</v>
      </c>
      <c r="DQ627" t="s">
        <v>99</v>
      </c>
      <c r="DR627" t="s">
        <v>99</v>
      </c>
      <c r="DX627" t="s">
        <v>140</v>
      </c>
      <c r="DY627" t="s">
        <v>140</v>
      </c>
      <c r="DZ627" t="s">
        <v>146</v>
      </c>
      <c r="EA627" t="s">
        <v>140</v>
      </c>
      <c r="EB627" t="s">
        <v>140</v>
      </c>
      <c r="EC627" t="s">
        <v>140</v>
      </c>
      <c r="ED627" t="s">
        <v>140</v>
      </c>
      <c r="EE627" t="s">
        <v>140</v>
      </c>
      <c r="EG627" t="s">
        <v>153</v>
      </c>
      <c r="EH627" t="s">
        <v>312</v>
      </c>
      <c r="EQ627" t="s">
        <v>162</v>
      </c>
      <c r="FP627" t="s">
        <v>583</v>
      </c>
      <c r="FQ627" s="1">
        <v>41623</v>
      </c>
      <c r="FR627" s="1">
        <v>41634</v>
      </c>
      <c r="FT627" t="s">
        <v>142</v>
      </c>
      <c r="FU627" s="1">
        <v>41634</v>
      </c>
      <c r="FV627" t="s">
        <v>3288</v>
      </c>
      <c r="FW627" t="s">
        <v>142</v>
      </c>
    </row>
    <row r="628" spans="1:179" x14ac:dyDescent="0.2">
      <c r="A628" s="32">
        <v>637</v>
      </c>
      <c r="B628" s="15">
        <v>32522690</v>
      </c>
      <c r="C628" s="1">
        <v>41661</v>
      </c>
      <c r="D628">
        <v>21</v>
      </c>
      <c r="E628">
        <v>11</v>
      </c>
      <c r="F628" s="1">
        <v>41663</v>
      </c>
      <c r="G628" t="s">
        <v>180</v>
      </c>
      <c r="H628">
        <v>50</v>
      </c>
      <c r="I628" t="s">
        <v>139</v>
      </c>
      <c r="J628" t="s">
        <v>144</v>
      </c>
      <c r="K628" t="s">
        <v>142</v>
      </c>
      <c r="L628" t="s">
        <v>144</v>
      </c>
      <c r="M628" t="s">
        <v>144</v>
      </c>
      <c r="N628" t="s">
        <v>144</v>
      </c>
      <c r="O628" t="s">
        <v>144</v>
      </c>
      <c r="P628" t="s">
        <v>144</v>
      </c>
      <c r="Q628" t="s">
        <v>144</v>
      </c>
      <c r="R628" t="s">
        <v>144</v>
      </c>
      <c r="S628" t="s">
        <v>144</v>
      </c>
      <c r="T628" t="s">
        <v>144</v>
      </c>
      <c r="U628" t="s">
        <v>144</v>
      </c>
      <c r="V628" t="s">
        <v>144</v>
      </c>
      <c r="W628" t="s">
        <v>144</v>
      </c>
      <c r="X628" t="s">
        <v>144</v>
      </c>
      <c r="Y628" t="s">
        <v>144</v>
      </c>
      <c r="Z628" t="s">
        <v>3313</v>
      </c>
      <c r="AA628" t="s">
        <v>140</v>
      </c>
      <c r="AB628" t="s">
        <v>140</v>
      </c>
      <c r="AC628" t="s">
        <v>140</v>
      </c>
      <c r="AD628" t="s">
        <v>140</v>
      </c>
      <c r="AE628" t="s">
        <v>140</v>
      </c>
      <c r="AF628" t="s">
        <v>146</v>
      </c>
      <c r="AG628" t="s">
        <v>142</v>
      </c>
      <c r="AH628" t="s">
        <v>144</v>
      </c>
      <c r="AI628" t="s">
        <v>144</v>
      </c>
      <c r="AJ628" t="s">
        <v>144</v>
      </c>
      <c r="AK628" t="s">
        <v>144</v>
      </c>
      <c r="AL628" t="s">
        <v>144</v>
      </c>
      <c r="AM628" t="s">
        <v>144</v>
      </c>
      <c r="AN628" t="s">
        <v>144</v>
      </c>
      <c r="AO628" t="s">
        <v>147</v>
      </c>
      <c r="AQ628" t="s">
        <v>142</v>
      </c>
      <c r="AR628" t="s">
        <v>142</v>
      </c>
      <c r="AS628" t="s">
        <v>144</v>
      </c>
      <c r="AT628" t="s">
        <v>151</v>
      </c>
      <c r="AU628">
        <v>15</v>
      </c>
      <c r="AV628" t="s">
        <v>144</v>
      </c>
      <c r="AW628" t="s">
        <v>144</v>
      </c>
      <c r="AX628" t="s">
        <v>144</v>
      </c>
      <c r="AY628" t="s">
        <v>144</v>
      </c>
      <c r="AZ628" t="s">
        <v>3329</v>
      </c>
      <c r="BA628" t="s">
        <v>144</v>
      </c>
      <c r="BC628" t="s">
        <v>142</v>
      </c>
      <c r="BD628">
        <v>74</v>
      </c>
      <c r="BE628">
        <v>48</v>
      </c>
      <c r="BF628">
        <v>44</v>
      </c>
      <c r="BG628">
        <v>49</v>
      </c>
      <c r="BH628">
        <v>44</v>
      </c>
      <c r="BI628">
        <v>7.36</v>
      </c>
      <c r="BJ628">
        <v>7.36</v>
      </c>
      <c r="BK628" t="s">
        <v>144</v>
      </c>
      <c r="BM628" t="s">
        <v>144</v>
      </c>
      <c r="BO628">
        <v>50</v>
      </c>
      <c r="BQ628">
        <v>13</v>
      </c>
      <c r="BR628" t="s">
        <v>142</v>
      </c>
      <c r="BS628" t="s">
        <v>144</v>
      </c>
      <c r="BT628" t="s">
        <v>144</v>
      </c>
      <c r="BU628">
        <v>0</v>
      </c>
      <c r="CM628" s="4">
        <v>41662.230555555558</v>
      </c>
      <c r="CN628" s="4">
        <v>41663.505555555559</v>
      </c>
      <c r="CQ628" t="s">
        <v>142</v>
      </c>
      <c r="CR628" s="1">
        <v>41662</v>
      </c>
      <c r="CS628" s="2" t="s">
        <v>3278</v>
      </c>
      <c r="CT628" t="s">
        <v>142</v>
      </c>
      <c r="CU628" s="1">
        <v>41754</v>
      </c>
      <c r="CV628">
        <v>0</v>
      </c>
      <c r="CW628">
        <v>0</v>
      </c>
      <c r="CX628">
        <v>1</v>
      </c>
      <c r="CY628">
        <v>1</v>
      </c>
      <c r="DA628" t="s">
        <v>142</v>
      </c>
      <c r="DB628" s="1">
        <v>41659</v>
      </c>
      <c r="DC628" t="s">
        <v>142</v>
      </c>
      <c r="DD628" s="1">
        <v>41663</v>
      </c>
      <c r="DE628" s="2" t="s">
        <v>3279</v>
      </c>
      <c r="DF628" t="s">
        <v>142</v>
      </c>
      <c r="DG628" s="1">
        <v>41754</v>
      </c>
      <c r="DH628">
        <v>0</v>
      </c>
      <c r="DI628">
        <v>0</v>
      </c>
      <c r="DJ628">
        <v>3</v>
      </c>
      <c r="DK628">
        <v>1</v>
      </c>
      <c r="DM628" t="s">
        <v>144</v>
      </c>
      <c r="DO628" t="s">
        <v>144</v>
      </c>
      <c r="DP628" t="s">
        <v>148</v>
      </c>
      <c r="DQ628" t="s">
        <v>190</v>
      </c>
      <c r="DX628" t="s">
        <v>140</v>
      </c>
      <c r="DY628" t="s">
        <v>140</v>
      </c>
      <c r="DZ628" t="s">
        <v>140</v>
      </c>
      <c r="EA628" t="s">
        <v>140</v>
      </c>
      <c r="EB628" t="s">
        <v>140</v>
      </c>
      <c r="EC628" t="s">
        <v>140</v>
      </c>
      <c r="ED628" t="s">
        <v>140</v>
      </c>
      <c r="EE628" t="s">
        <v>140</v>
      </c>
      <c r="FP628" t="s">
        <v>1611</v>
      </c>
      <c r="FQ628" s="1">
        <v>41665</v>
      </c>
      <c r="FR628" s="1">
        <v>41671</v>
      </c>
      <c r="FS628" t="s">
        <v>1629</v>
      </c>
      <c r="FT628" t="s">
        <v>144</v>
      </c>
    </row>
    <row r="629" spans="1:179" x14ac:dyDescent="0.2">
      <c r="A629" s="32">
        <v>638</v>
      </c>
      <c r="B629" s="15">
        <v>36981918</v>
      </c>
      <c r="C629" s="1">
        <v>41714</v>
      </c>
      <c r="D629">
        <v>1</v>
      </c>
      <c r="E629">
        <v>5</v>
      </c>
      <c r="F629" s="1">
        <v>41714</v>
      </c>
      <c r="G629" t="s">
        <v>180</v>
      </c>
      <c r="H629">
        <v>19</v>
      </c>
      <c r="I629" t="s">
        <v>139</v>
      </c>
      <c r="J629" t="s">
        <v>142</v>
      </c>
      <c r="K629" t="s">
        <v>142</v>
      </c>
      <c r="L629" t="s">
        <v>144</v>
      </c>
      <c r="M629" t="s">
        <v>144</v>
      </c>
      <c r="N629" t="s">
        <v>142</v>
      </c>
      <c r="O629" t="s">
        <v>144</v>
      </c>
      <c r="P629" t="s">
        <v>144</v>
      </c>
      <c r="Q629" t="s">
        <v>144</v>
      </c>
      <c r="R629" t="s">
        <v>144</v>
      </c>
      <c r="S629" t="s">
        <v>144</v>
      </c>
      <c r="T629" t="s">
        <v>144</v>
      </c>
      <c r="U629" t="s">
        <v>144</v>
      </c>
      <c r="V629" t="s">
        <v>144</v>
      </c>
      <c r="W629" t="s">
        <v>144</v>
      </c>
      <c r="X629" t="s">
        <v>142</v>
      </c>
      <c r="Y629" t="s">
        <v>144</v>
      </c>
      <c r="Z629" t="s">
        <v>3314</v>
      </c>
      <c r="AA629" t="s">
        <v>146</v>
      </c>
      <c r="AB629" t="s">
        <v>140</v>
      </c>
      <c r="AC629" t="s">
        <v>140</v>
      </c>
      <c r="AD629" t="s">
        <v>140</v>
      </c>
      <c r="AE629" t="s">
        <v>140</v>
      </c>
      <c r="AF629" t="s">
        <v>140</v>
      </c>
      <c r="AG629" t="s">
        <v>144</v>
      </c>
      <c r="AH629" t="s">
        <v>144</v>
      </c>
      <c r="AI629" t="s">
        <v>144</v>
      </c>
      <c r="AJ629" t="s">
        <v>144</v>
      </c>
      <c r="AK629" t="s">
        <v>144</v>
      </c>
      <c r="AL629" t="s">
        <v>144</v>
      </c>
      <c r="AM629" t="s">
        <v>144</v>
      </c>
      <c r="AN629" t="s">
        <v>144</v>
      </c>
      <c r="AO629" t="s">
        <v>147</v>
      </c>
      <c r="AQ629" t="s">
        <v>144</v>
      </c>
      <c r="AS629" t="s">
        <v>144</v>
      </c>
      <c r="AV629" t="s">
        <v>144</v>
      </c>
      <c r="AW629" t="s">
        <v>144</v>
      </c>
      <c r="AX629" t="s">
        <v>144</v>
      </c>
      <c r="AY629" t="s">
        <v>144</v>
      </c>
      <c r="AZ629" t="s">
        <v>3330</v>
      </c>
      <c r="BA629" t="s">
        <v>142</v>
      </c>
      <c r="BB629" s="1">
        <v>41713</v>
      </c>
      <c r="BC629" t="s">
        <v>142</v>
      </c>
      <c r="BD629">
        <v>156</v>
      </c>
      <c r="BE629">
        <v>77</v>
      </c>
      <c r="BF629">
        <v>49</v>
      </c>
      <c r="BG629">
        <v>65</v>
      </c>
      <c r="BH629">
        <v>44</v>
      </c>
      <c r="BI629">
        <v>7.32</v>
      </c>
      <c r="BJ629">
        <v>7.17</v>
      </c>
      <c r="BK629" t="s">
        <v>142</v>
      </c>
      <c r="BL629">
        <v>80</v>
      </c>
      <c r="BN629">
        <v>80</v>
      </c>
      <c r="BP629">
        <v>96</v>
      </c>
      <c r="BQ629">
        <v>25</v>
      </c>
      <c r="BR629" t="s">
        <v>142</v>
      </c>
      <c r="BS629" t="s">
        <v>144</v>
      </c>
      <c r="BT629" t="s">
        <v>142</v>
      </c>
      <c r="BU629">
        <v>12</v>
      </c>
      <c r="CM629" s="4">
        <v>41716.63958333333</v>
      </c>
      <c r="CN629" s="4">
        <v>41716.825694444444</v>
      </c>
      <c r="CQ629" t="s">
        <v>142</v>
      </c>
      <c r="CR629" s="1">
        <v>41714</v>
      </c>
      <c r="CS629" s="2" t="s">
        <v>3281</v>
      </c>
      <c r="CT629" t="s">
        <v>142</v>
      </c>
      <c r="CU629" s="1">
        <v>41754</v>
      </c>
      <c r="CV629">
        <v>3</v>
      </c>
      <c r="CW629">
        <v>3</v>
      </c>
      <c r="CX629">
        <v>3</v>
      </c>
      <c r="CY629">
        <v>3</v>
      </c>
      <c r="DA629" t="s">
        <v>142</v>
      </c>
      <c r="DB629" s="1">
        <v>41714</v>
      </c>
      <c r="DC629" t="s">
        <v>142</v>
      </c>
      <c r="DD629" s="1">
        <v>41715</v>
      </c>
      <c r="DE629" s="2" t="s">
        <v>3282</v>
      </c>
      <c r="DF629" t="s">
        <v>142</v>
      </c>
      <c r="DG629" s="1">
        <v>41754</v>
      </c>
      <c r="DH629">
        <v>3</v>
      </c>
      <c r="DI629">
        <v>3</v>
      </c>
      <c r="DJ629">
        <v>3</v>
      </c>
      <c r="DK629">
        <v>3</v>
      </c>
      <c r="DM629" t="s">
        <v>144</v>
      </c>
      <c r="DO629" t="s">
        <v>144</v>
      </c>
      <c r="DP629" t="s">
        <v>173</v>
      </c>
      <c r="DQ629" t="s">
        <v>3333</v>
      </c>
      <c r="DR629" t="s">
        <v>99</v>
      </c>
      <c r="DS629" t="s">
        <v>1620</v>
      </c>
      <c r="DT629" t="s">
        <v>144</v>
      </c>
      <c r="DU629" t="s">
        <v>144</v>
      </c>
      <c r="DV629" t="s">
        <v>144</v>
      </c>
      <c r="DX629" t="s">
        <v>140</v>
      </c>
      <c r="DY629" t="s">
        <v>146</v>
      </c>
      <c r="DZ629" t="s">
        <v>140</v>
      </c>
      <c r="EA629" t="s">
        <v>140</v>
      </c>
      <c r="EB629" t="s">
        <v>140</v>
      </c>
      <c r="EC629" t="s">
        <v>140</v>
      </c>
      <c r="ED629" t="s">
        <v>140</v>
      </c>
      <c r="EE629" t="s">
        <v>140</v>
      </c>
      <c r="EG629" t="s">
        <v>163</v>
      </c>
      <c r="EL629" t="s">
        <v>163</v>
      </c>
      <c r="FO629">
        <v>160</v>
      </c>
      <c r="FP629" t="s">
        <v>1611</v>
      </c>
      <c r="FQ629" s="1">
        <v>41721</v>
      </c>
      <c r="FR629" s="1">
        <v>41725</v>
      </c>
      <c r="FS629" t="s">
        <v>1629</v>
      </c>
      <c r="FT629" t="s">
        <v>144</v>
      </c>
    </row>
    <row r="630" spans="1:179" x14ac:dyDescent="0.2">
      <c r="A630" s="32">
        <v>639</v>
      </c>
      <c r="B630" s="15">
        <v>4229415</v>
      </c>
      <c r="C630" s="1">
        <v>41726</v>
      </c>
      <c r="D630">
        <v>1</v>
      </c>
      <c r="E630">
        <v>6</v>
      </c>
      <c r="F630" s="1">
        <v>41726</v>
      </c>
      <c r="G630" t="s">
        <v>143</v>
      </c>
      <c r="H630">
        <v>72</v>
      </c>
      <c r="I630" t="s">
        <v>141</v>
      </c>
      <c r="J630" t="s">
        <v>144</v>
      </c>
      <c r="K630" t="s">
        <v>144</v>
      </c>
      <c r="L630" t="s">
        <v>144</v>
      </c>
      <c r="M630" t="s">
        <v>144</v>
      </c>
      <c r="N630" t="s">
        <v>144</v>
      </c>
      <c r="O630" t="s">
        <v>144</v>
      </c>
      <c r="P630" t="s">
        <v>144</v>
      </c>
      <c r="Q630" t="s">
        <v>144</v>
      </c>
      <c r="R630" t="s">
        <v>144</v>
      </c>
      <c r="S630" t="s">
        <v>144</v>
      </c>
      <c r="T630" t="s">
        <v>144</v>
      </c>
      <c r="U630" t="s">
        <v>144</v>
      </c>
      <c r="V630" t="s">
        <v>144</v>
      </c>
      <c r="W630" t="s">
        <v>144</v>
      </c>
      <c r="X630" t="s">
        <v>144</v>
      </c>
      <c r="Y630" t="s">
        <v>144</v>
      </c>
      <c r="Z630" t="s">
        <v>3315</v>
      </c>
      <c r="AA630" t="s">
        <v>146</v>
      </c>
      <c r="AB630" t="s">
        <v>140</v>
      </c>
      <c r="AC630" t="s">
        <v>140</v>
      </c>
      <c r="AD630" t="s">
        <v>140</v>
      </c>
      <c r="AE630" t="s">
        <v>140</v>
      </c>
      <c r="AF630" t="s">
        <v>140</v>
      </c>
      <c r="AG630" t="s">
        <v>142</v>
      </c>
      <c r="AH630" t="s">
        <v>144</v>
      </c>
      <c r="AI630" t="s">
        <v>144</v>
      </c>
      <c r="AJ630" t="s">
        <v>144</v>
      </c>
      <c r="AK630" t="s">
        <v>144</v>
      </c>
      <c r="AL630" t="s">
        <v>144</v>
      </c>
      <c r="AM630" t="s">
        <v>144</v>
      </c>
      <c r="AN630" t="s">
        <v>144</v>
      </c>
      <c r="AO630" t="s">
        <v>147</v>
      </c>
      <c r="AQ630" t="s">
        <v>144</v>
      </c>
      <c r="AS630" t="s">
        <v>144</v>
      </c>
      <c r="AT630" t="s">
        <v>159</v>
      </c>
      <c r="AV630" t="s">
        <v>144</v>
      </c>
      <c r="AW630" t="s">
        <v>144</v>
      </c>
      <c r="AX630" t="s">
        <v>144</v>
      </c>
      <c r="AY630" t="s">
        <v>144</v>
      </c>
      <c r="AZ630" t="s">
        <v>3331</v>
      </c>
      <c r="BA630" t="s">
        <v>144</v>
      </c>
      <c r="BC630" t="s">
        <v>144</v>
      </c>
      <c r="BK630" t="s">
        <v>144</v>
      </c>
      <c r="BM630" t="s">
        <v>144</v>
      </c>
      <c r="BQ630">
        <v>10</v>
      </c>
      <c r="BR630" t="s">
        <v>142</v>
      </c>
      <c r="BS630" t="s">
        <v>144</v>
      </c>
      <c r="BT630" t="s">
        <v>144</v>
      </c>
      <c r="BU630">
        <v>0</v>
      </c>
      <c r="CM630" s="4">
        <v>41726.394444444442</v>
      </c>
      <c r="CQ630" t="s">
        <v>144</v>
      </c>
      <c r="DA630" t="s">
        <v>144</v>
      </c>
      <c r="DC630" t="s">
        <v>144</v>
      </c>
      <c r="DM630" t="s">
        <v>144</v>
      </c>
      <c r="DO630" t="s">
        <v>144</v>
      </c>
      <c r="DP630" t="s">
        <v>148</v>
      </c>
      <c r="DQ630" t="s">
        <v>190</v>
      </c>
      <c r="DX630" t="s">
        <v>140</v>
      </c>
      <c r="DY630" t="s">
        <v>140</v>
      </c>
      <c r="DZ630" t="s">
        <v>140</v>
      </c>
      <c r="EA630" t="s">
        <v>140</v>
      </c>
      <c r="EB630" t="s">
        <v>140</v>
      </c>
      <c r="EC630" t="s">
        <v>140</v>
      </c>
      <c r="ED630" t="s">
        <v>140</v>
      </c>
      <c r="EE630" t="s">
        <v>140</v>
      </c>
      <c r="FP630" t="s">
        <v>1611</v>
      </c>
      <c r="FQ630" s="1">
        <v>41726</v>
      </c>
      <c r="FR630" s="1">
        <v>41727</v>
      </c>
      <c r="FS630" t="s">
        <v>1629</v>
      </c>
      <c r="FT630" t="s">
        <v>144</v>
      </c>
    </row>
    <row r="631" spans="1:179" x14ac:dyDescent="0.2">
      <c r="A631" s="32">
        <v>640</v>
      </c>
      <c r="B631" s="15">
        <v>36936029</v>
      </c>
      <c r="C631" s="1">
        <v>41743</v>
      </c>
      <c r="D631">
        <v>18</v>
      </c>
      <c r="E631">
        <v>20</v>
      </c>
      <c r="F631" s="1">
        <v>41743</v>
      </c>
      <c r="G631" t="s">
        <v>223</v>
      </c>
      <c r="H631">
        <v>58</v>
      </c>
      <c r="I631" t="s">
        <v>139</v>
      </c>
      <c r="J631" t="s">
        <v>144</v>
      </c>
      <c r="K631" t="s">
        <v>142</v>
      </c>
      <c r="L631" t="s">
        <v>144</v>
      </c>
      <c r="M631" t="s">
        <v>144</v>
      </c>
      <c r="N631" t="s">
        <v>144</v>
      </c>
      <c r="O631" t="s">
        <v>142</v>
      </c>
      <c r="P631" t="s">
        <v>144</v>
      </c>
      <c r="Q631" t="s">
        <v>144</v>
      </c>
      <c r="R631" t="s">
        <v>144</v>
      </c>
      <c r="S631" t="s">
        <v>144</v>
      </c>
      <c r="T631" t="s">
        <v>144</v>
      </c>
      <c r="U631" t="s">
        <v>144</v>
      </c>
      <c r="V631" t="s">
        <v>144</v>
      </c>
      <c r="W631" t="s">
        <v>144</v>
      </c>
      <c r="X631" t="s">
        <v>144</v>
      </c>
      <c r="Y631" t="s">
        <v>142</v>
      </c>
      <c r="Z631" t="s">
        <v>3316</v>
      </c>
      <c r="AA631" t="s">
        <v>140</v>
      </c>
      <c r="AB631" t="s">
        <v>146</v>
      </c>
      <c r="AC631" t="s">
        <v>146</v>
      </c>
      <c r="AD631" t="s">
        <v>140</v>
      </c>
      <c r="AE631" t="s">
        <v>140</v>
      </c>
      <c r="AF631" t="s">
        <v>140</v>
      </c>
      <c r="AG631" t="s">
        <v>142</v>
      </c>
      <c r="AH631" t="s">
        <v>144</v>
      </c>
      <c r="AI631" t="s">
        <v>144</v>
      </c>
      <c r="AJ631" t="s">
        <v>144</v>
      </c>
      <c r="AK631" t="s">
        <v>144</v>
      </c>
      <c r="AL631" t="s">
        <v>144</v>
      </c>
      <c r="AM631" t="s">
        <v>144</v>
      </c>
      <c r="AN631" t="s">
        <v>144</v>
      </c>
      <c r="AO631" t="s">
        <v>147</v>
      </c>
      <c r="AQ631" t="s">
        <v>144</v>
      </c>
      <c r="AS631" t="s">
        <v>144</v>
      </c>
      <c r="AT631" t="s">
        <v>156</v>
      </c>
      <c r="AU631">
        <v>30</v>
      </c>
      <c r="AV631" t="s">
        <v>144</v>
      </c>
      <c r="AW631" t="s">
        <v>144</v>
      </c>
      <c r="AX631" t="s">
        <v>144</v>
      </c>
      <c r="AY631" t="s">
        <v>144</v>
      </c>
      <c r="AZ631" t="s">
        <v>3332</v>
      </c>
      <c r="BA631" t="s">
        <v>144</v>
      </c>
      <c r="BC631" t="s">
        <v>144</v>
      </c>
      <c r="BK631" t="s">
        <v>144</v>
      </c>
      <c r="BM631" t="s">
        <v>142</v>
      </c>
      <c r="BN631">
        <v>30</v>
      </c>
      <c r="BQ631">
        <v>19</v>
      </c>
      <c r="BR631" t="s">
        <v>142</v>
      </c>
      <c r="BS631" t="s">
        <v>144</v>
      </c>
      <c r="BT631" t="s">
        <v>144</v>
      </c>
      <c r="BU631">
        <v>3</v>
      </c>
      <c r="CM631" s="4">
        <v>41745.23541666667</v>
      </c>
      <c r="CN631" s="4">
        <v>41745.543749999997</v>
      </c>
      <c r="CQ631" t="s">
        <v>142</v>
      </c>
      <c r="CR631" s="1">
        <v>41743</v>
      </c>
      <c r="CS631" s="2" t="s">
        <v>3283</v>
      </c>
      <c r="CT631" t="s">
        <v>142</v>
      </c>
      <c r="CU631" s="1">
        <v>41754</v>
      </c>
      <c r="CV631">
        <v>3</v>
      </c>
      <c r="CW631">
        <v>3</v>
      </c>
      <c r="CX631">
        <v>3</v>
      </c>
      <c r="CY631">
        <v>4</v>
      </c>
      <c r="DA631" t="s">
        <v>142</v>
      </c>
      <c r="DB631" s="1">
        <v>41743</v>
      </c>
      <c r="DC631" t="s">
        <v>142</v>
      </c>
      <c r="DD631" s="1">
        <v>41744</v>
      </c>
      <c r="DE631" s="2" t="s">
        <v>3284</v>
      </c>
      <c r="DF631" t="s">
        <v>142</v>
      </c>
      <c r="DG631" s="1">
        <v>41754</v>
      </c>
      <c r="DH631">
        <v>1</v>
      </c>
      <c r="DI631">
        <v>1</v>
      </c>
      <c r="DJ631">
        <v>4</v>
      </c>
      <c r="DK631">
        <v>1</v>
      </c>
      <c r="DM631" t="s">
        <v>144</v>
      </c>
      <c r="DO631" t="s">
        <v>144</v>
      </c>
      <c r="DP631" t="s">
        <v>152</v>
      </c>
      <c r="DQ631" t="s">
        <v>190</v>
      </c>
      <c r="DR631" t="s">
        <v>1632</v>
      </c>
      <c r="DX631" t="s">
        <v>140</v>
      </c>
      <c r="DY631" t="s">
        <v>140</v>
      </c>
      <c r="DZ631" t="s">
        <v>140</v>
      </c>
      <c r="EA631" t="s">
        <v>140</v>
      </c>
      <c r="EB631" t="s">
        <v>140</v>
      </c>
      <c r="EC631" t="s">
        <v>140</v>
      </c>
      <c r="ED631" t="s">
        <v>140</v>
      </c>
      <c r="EE631" t="s">
        <v>146</v>
      </c>
      <c r="EG631" t="s">
        <v>163</v>
      </c>
      <c r="FP631" t="s">
        <v>1611</v>
      </c>
      <c r="FQ631" s="1">
        <v>41746</v>
      </c>
      <c r="FR631" s="1">
        <v>41752</v>
      </c>
      <c r="FS631" t="s">
        <v>1612</v>
      </c>
      <c r="FT631" t="s">
        <v>144</v>
      </c>
    </row>
  </sheetData>
  <sortState ref="A2:FX591">
    <sortCondition ref="A2:A591"/>
  </sortState>
  <mergeCells count="12">
    <mergeCell ref="DO1:FW1"/>
    <mergeCell ref="CK1:CL1"/>
    <mergeCell ref="CM1:CN1"/>
    <mergeCell ref="A1:I1"/>
    <mergeCell ref="J1:Z1"/>
    <mergeCell ref="AA1:AZ1"/>
    <mergeCell ref="BA1:BP1"/>
    <mergeCell ref="BR1:BT1"/>
    <mergeCell ref="BU1:BV1"/>
    <mergeCell ref="BW1:CJ1"/>
    <mergeCell ref="CO1:CP1"/>
    <mergeCell ref="CQ1:D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enableFormatConditionsCalculation="0"/>
  <dimension ref="A1:AA644"/>
  <sheetViews>
    <sheetView zoomScale="110" zoomScaleNormal="110" zoomScalePageLayoutView="125" workbookViewId="0">
      <pane ySplit="1" topLeftCell="A492" activePane="bottomLeft" state="frozen"/>
      <selection pane="bottomLeft" activeCell="T629" sqref="T629"/>
    </sheetView>
  </sheetViews>
  <sheetFormatPr baseColWidth="10" defaultColWidth="11" defaultRowHeight="16" x14ac:dyDescent="0.2"/>
  <cols>
    <col min="1" max="1" width="6" style="9" customWidth="1"/>
    <col min="2" max="2" width="10.33203125" style="15" customWidth="1"/>
    <col min="3" max="3" width="5.6640625" customWidth="1"/>
    <col min="4" max="4" width="5.1640625" customWidth="1"/>
    <col min="5" max="5" width="8.1640625" customWidth="1"/>
    <col min="6" max="7" width="7.83203125" customWidth="1"/>
    <col min="8" max="8" width="9.83203125" customWidth="1"/>
    <col min="9" max="9" width="9" customWidth="1"/>
    <col min="10" max="11" width="9.1640625" customWidth="1"/>
    <col min="12" max="12" width="9.5" style="1" customWidth="1"/>
    <col min="13" max="13" width="9.6640625" customWidth="1"/>
    <col min="14" max="14" width="9.6640625" style="19" customWidth="1"/>
    <col min="15" max="15" width="9.6640625" style="18" customWidth="1"/>
    <col min="16" max="17" width="11.6640625" customWidth="1"/>
    <col min="18" max="18" width="11.5" customWidth="1"/>
    <col min="19" max="19" width="8.1640625" customWidth="1"/>
    <col min="20" max="20" width="13.83203125" customWidth="1"/>
    <col min="21" max="21" width="12" customWidth="1"/>
    <col min="22" max="22" width="9.5" customWidth="1"/>
    <col min="23" max="23" width="12.83203125" customWidth="1"/>
    <col min="24" max="24" width="15.33203125" customWidth="1"/>
    <col min="25" max="25" width="8.5" customWidth="1"/>
    <col min="26" max="26" width="11" style="12"/>
  </cols>
  <sheetData>
    <row r="1" spans="1:27" s="5" customFormat="1" ht="20" customHeight="1" x14ac:dyDescent="0.2">
      <c r="A1" s="9" t="s">
        <v>0</v>
      </c>
      <c r="B1" s="16" t="s">
        <v>2814</v>
      </c>
      <c r="C1" s="5" t="s">
        <v>139</v>
      </c>
      <c r="D1" s="5" t="s">
        <v>2546</v>
      </c>
      <c r="E1" s="5" t="s">
        <v>2547</v>
      </c>
      <c r="F1" s="5" t="s">
        <v>2211</v>
      </c>
      <c r="G1" s="5" t="s">
        <v>3218</v>
      </c>
      <c r="H1" s="5" t="s">
        <v>3221</v>
      </c>
      <c r="I1" s="5" t="s">
        <v>3222</v>
      </c>
      <c r="J1" s="5" t="s">
        <v>2548</v>
      </c>
      <c r="K1" s="5" t="s">
        <v>3228</v>
      </c>
      <c r="L1" s="11" t="s">
        <v>3219</v>
      </c>
      <c r="M1" s="5" t="s">
        <v>3220</v>
      </c>
      <c r="N1" s="20" t="s">
        <v>3231</v>
      </c>
      <c r="O1" s="22" t="s">
        <v>3224</v>
      </c>
      <c r="P1" s="5" t="s">
        <v>3223</v>
      </c>
      <c r="Q1" s="5" t="s">
        <v>3239</v>
      </c>
      <c r="R1" s="5" t="s">
        <v>3336</v>
      </c>
      <c r="S1" s="5" t="s">
        <v>171</v>
      </c>
      <c r="T1" s="5" t="s">
        <v>3226</v>
      </c>
      <c r="U1" s="5" t="s">
        <v>3243</v>
      </c>
      <c r="V1" s="5" t="s">
        <v>3225</v>
      </c>
      <c r="W1" s="5" t="s">
        <v>135</v>
      </c>
      <c r="X1" s="5" t="s">
        <v>136</v>
      </c>
      <c r="Y1" s="5" t="s">
        <v>3227</v>
      </c>
      <c r="Z1" s="13" t="s">
        <v>2572</v>
      </c>
      <c r="AA1" s="5" t="s">
        <v>2560</v>
      </c>
    </row>
    <row r="2" spans="1:27" hidden="1" x14ac:dyDescent="0.2">
      <c r="A2" s="9">
        <v>11</v>
      </c>
      <c r="B2" s="15" t="s">
        <v>1660</v>
      </c>
      <c r="C2">
        <v>1</v>
      </c>
      <c r="D2">
        <v>66</v>
      </c>
      <c r="E2">
        <v>25</v>
      </c>
      <c r="F2">
        <v>19</v>
      </c>
      <c r="G2">
        <v>1</v>
      </c>
      <c r="H2" s="1">
        <v>38208</v>
      </c>
      <c r="I2" s="1">
        <v>38209</v>
      </c>
      <c r="J2">
        <v>1</v>
      </c>
      <c r="K2">
        <v>0</v>
      </c>
      <c r="L2" s="1">
        <v>38208</v>
      </c>
      <c r="M2" s="1">
        <v>38217</v>
      </c>
      <c r="N2" s="19">
        <v>10</v>
      </c>
      <c r="O2" s="18">
        <v>38191</v>
      </c>
      <c r="P2" s="1">
        <v>38217</v>
      </c>
      <c r="Q2" s="19">
        <f>(P2-O2)+1</f>
        <v>27</v>
      </c>
      <c r="R2" s="19" t="s">
        <v>148</v>
      </c>
      <c r="S2" s="19">
        <v>0</v>
      </c>
      <c r="T2" t="s">
        <v>2550</v>
      </c>
      <c r="U2">
        <v>0</v>
      </c>
      <c r="V2">
        <v>1</v>
      </c>
      <c r="W2" s="1">
        <v>38217</v>
      </c>
      <c r="X2" t="s">
        <v>2643</v>
      </c>
      <c r="Y2">
        <v>0</v>
      </c>
      <c r="Z2"/>
      <c r="AA2" t="s">
        <v>3232</v>
      </c>
    </row>
    <row r="3" spans="1:27" hidden="1" x14ac:dyDescent="0.2">
      <c r="A3" s="9">
        <v>12</v>
      </c>
      <c r="B3" s="15" t="s">
        <v>1661</v>
      </c>
      <c r="C3">
        <v>0</v>
      </c>
      <c r="D3">
        <v>84</v>
      </c>
      <c r="E3">
        <v>20</v>
      </c>
      <c r="F3">
        <v>13</v>
      </c>
      <c r="G3">
        <v>0</v>
      </c>
      <c r="J3">
        <v>0</v>
      </c>
      <c r="K3">
        <v>0</v>
      </c>
      <c r="L3" s="1">
        <v>38231</v>
      </c>
      <c r="M3" s="1">
        <v>38236</v>
      </c>
      <c r="N3" s="19">
        <v>6</v>
      </c>
      <c r="O3" s="18">
        <v>38230</v>
      </c>
      <c r="P3" s="1">
        <v>38251</v>
      </c>
      <c r="Q3" s="19">
        <f t="shared" ref="Q3:Q67" si="0">(P3-O3)+1</f>
        <v>22</v>
      </c>
      <c r="R3" s="19" t="s">
        <v>152</v>
      </c>
      <c r="S3" s="19">
        <v>0</v>
      </c>
      <c r="T3" t="s">
        <v>2549</v>
      </c>
      <c r="U3">
        <v>3</v>
      </c>
      <c r="V3">
        <v>0</v>
      </c>
      <c r="W3" s="1">
        <v>38281</v>
      </c>
      <c r="X3" t="s">
        <v>2815</v>
      </c>
      <c r="Y3">
        <v>0</v>
      </c>
      <c r="Z3" t="s">
        <v>2688</v>
      </c>
    </row>
    <row r="4" spans="1:27" hidden="1" x14ac:dyDescent="0.2">
      <c r="A4" s="9">
        <v>13</v>
      </c>
      <c r="B4" s="15" t="s">
        <v>1662</v>
      </c>
      <c r="C4">
        <v>1</v>
      </c>
      <c r="D4">
        <v>62</v>
      </c>
      <c r="E4">
        <v>17</v>
      </c>
      <c r="F4">
        <v>13</v>
      </c>
      <c r="G4">
        <v>0</v>
      </c>
      <c r="J4">
        <v>0</v>
      </c>
      <c r="K4">
        <v>0</v>
      </c>
      <c r="L4" s="1">
        <v>38230</v>
      </c>
      <c r="M4" s="1">
        <v>38235</v>
      </c>
      <c r="N4" s="19">
        <v>6</v>
      </c>
      <c r="O4" s="18">
        <v>38230</v>
      </c>
      <c r="P4" s="1">
        <v>38243</v>
      </c>
      <c r="Q4" s="19">
        <f t="shared" si="0"/>
        <v>14</v>
      </c>
      <c r="R4" s="19" t="s">
        <v>148</v>
      </c>
      <c r="S4" s="19">
        <v>0</v>
      </c>
      <c r="T4" t="s">
        <v>2551</v>
      </c>
      <c r="U4">
        <v>5</v>
      </c>
      <c r="V4">
        <v>0</v>
      </c>
      <c r="W4" s="1">
        <v>38354</v>
      </c>
      <c r="X4" t="s">
        <v>2643</v>
      </c>
      <c r="Y4">
        <v>0</v>
      </c>
      <c r="Z4"/>
    </row>
    <row r="5" spans="1:27" hidden="1" x14ac:dyDescent="0.2">
      <c r="A5" s="9">
        <v>14</v>
      </c>
      <c r="B5" s="15" t="s">
        <v>3215</v>
      </c>
      <c r="C5">
        <v>1</v>
      </c>
      <c r="D5">
        <v>68</v>
      </c>
      <c r="E5">
        <v>22</v>
      </c>
      <c r="F5">
        <v>14</v>
      </c>
      <c r="G5">
        <v>0</v>
      </c>
      <c r="J5">
        <v>0</v>
      </c>
      <c r="K5">
        <v>0</v>
      </c>
      <c r="L5" s="1">
        <v>38231</v>
      </c>
      <c r="M5" s="1">
        <v>38234</v>
      </c>
      <c r="N5" s="19">
        <v>4</v>
      </c>
      <c r="O5" s="18">
        <v>38231</v>
      </c>
      <c r="P5" s="1">
        <v>38234</v>
      </c>
      <c r="Q5" s="19">
        <f t="shared" si="0"/>
        <v>4</v>
      </c>
      <c r="R5" s="19" t="s">
        <v>148</v>
      </c>
      <c r="S5" s="19">
        <v>0</v>
      </c>
      <c r="T5" t="s">
        <v>2822</v>
      </c>
      <c r="U5">
        <v>1</v>
      </c>
      <c r="V5">
        <v>0</v>
      </c>
      <c r="W5" s="1">
        <v>38235</v>
      </c>
      <c r="Y5">
        <v>0</v>
      </c>
      <c r="Z5"/>
    </row>
    <row r="6" spans="1:27" hidden="1" x14ac:dyDescent="0.2">
      <c r="A6" s="9">
        <v>15</v>
      </c>
      <c r="B6" s="15" t="s">
        <v>1663</v>
      </c>
      <c r="C6">
        <v>0</v>
      </c>
      <c r="D6">
        <v>59</v>
      </c>
      <c r="E6">
        <v>17</v>
      </c>
      <c r="F6">
        <v>13</v>
      </c>
      <c r="G6">
        <v>0</v>
      </c>
      <c r="J6">
        <v>0</v>
      </c>
      <c r="K6">
        <v>0</v>
      </c>
      <c r="L6" s="1">
        <v>38233</v>
      </c>
      <c r="M6" s="1">
        <v>38235</v>
      </c>
      <c r="N6" s="19">
        <v>3</v>
      </c>
      <c r="O6" s="18">
        <v>38232</v>
      </c>
      <c r="P6" s="1">
        <v>38240</v>
      </c>
      <c r="Q6" s="19">
        <f t="shared" si="0"/>
        <v>9</v>
      </c>
      <c r="R6" s="19" t="s">
        <v>152</v>
      </c>
      <c r="S6" s="19">
        <v>0</v>
      </c>
      <c r="T6" t="s">
        <v>2551</v>
      </c>
      <c r="U6">
        <v>5</v>
      </c>
      <c r="V6">
        <v>0</v>
      </c>
      <c r="X6" t="s">
        <v>2552</v>
      </c>
      <c r="Y6">
        <v>0</v>
      </c>
      <c r="Z6"/>
    </row>
    <row r="7" spans="1:27" hidden="1" x14ac:dyDescent="0.2">
      <c r="A7" s="9">
        <v>16</v>
      </c>
      <c r="B7" s="15" t="s">
        <v>1664</v>
      </c>
      <c r="C7">
        <v>0</v>
      </c>
      <c r="D7">
        <v>33</v>
      </c>
      <c r="E7">
        <v>17</v>
      </c>
      <c r="F7">
        <v>18</v>
      </c>
      <c r="G7">
        <v>0</v>
      </c>
      <c r="J7">
        <v>0</v>
      </c>
      <c r="K7">
        <v>0</v>
      </c>
      <c r="L7" s="1">
        <v>38232</v>
      </c>
      <c r="M7" s="1">
        <v>38235</v>
      </c>
      <c r="N7" s="19">
        <v>4</v>
      </c>
      <c r="O7" s="18">
        <v>38232</v>
      </c>
      <c r="P7" s="1">
        <v>38252</v>
      </c>
      <c r="Q7" s="19">
        <f t="shared" si="0"/>
        <v>21</v>
      </c>
      <c r="R7" s="19" t="s">
        <v>148</v>
      </c>
      <c r="S7" s="19">
        <v>0</v>
      </c>
      <c r="T7" t="s">
        <v>2549</v>
      </c>
      <c r="U7">
        <v>3</v>
      </c>
      <c r="V7">
        <v>0</v>
      </c>
      <c r="W7" s="1">
        <v>38669</v>
      </c>
      <c r="X7" t="s">
        <v>2553</v>
      </c>
      <c r="Y7">
        <v>0</v>
      </c>
      <c r="Z7"/>
    </row>
    <row r="8" spans="1:27" hidden="1" x14ac:dyDescent="0.2">
      <c r="A8" s="9">
        <v>17</v>
      </c>
      <c r="B8" s="15" t="s">
        <v>1665</v>
      </c>
      <c r="C8">
        <v>0</v>
      </c>
      <c r="D8">
        <v>31</v>
      </c>
      <c r="E8">
        <v>20</v>
      </c>
      <c r="F8">
        <v>21</v>
      </c>
      <c r="G8">
        <v>0</v>
      </c>
      <c r="J8">
        <v>0</v>
      </c>
      <c r="K8">
        <v>0</v>
      </c>
      <c r="L8" s="1">
        <v>38232</v>
      </c>
      <c r="M8" s="1">
        <v>38235</v>
      </c>
      <c r="N8" s="19">
        <v>4</v>
      </c>
      <c r="O8" s="18">
        <v>38232</v>
      </c>
      <c r="P8" s="1">
        <v>38237</v>
      </c>
      <c r="Q8" s="19">
        <f t="shared" si="0"/>
        <v>6</v>
      </c>
      <c r="R8" s="19" t="s">
        <v>148</v>
      </c>
      <c r="S8" s="19">
        <v>0</v>
      </c>
      <c r="T8" t="s">
        <v>2554</v>
      </c>
      <c r="U8">
        <v>6</v>
      </c>
      <c r="V8">
        <v>0</v>
      </c>
      <c r="X8" t="s">
        <v>2552</v>
      </c>
      <c r="Y8">
        <v>0</v>
      </c>
      <c r="Z8"/>
    </row>
    <row r="9" spans="1:27" hidden="1" x14ac:dyDescent="0.2">
      <c r="A9" s="9">
        <v>18</v>
      </c>
      <c r="B9" s="15" t="s">
        <v>1666</v>
      </c>
      <c r="C9">
        <v>1</v>
      </c>
      <c r="D9">
        <v>42</v>
      </c>
      <c r="E9">
        <v>14</v>
      </c>
      <c r="F9">
        <v>16</v>
      </c>
      <c r="G9">
        <v>0</v>
      </c>
      <c r="J9">
        <v>0</v>
      </c>
      <c r="K9">
        <v>0</v>
      </c>
      <c r="L9" s="1">
        <v>38236</v>
      </c>
      <c r="M9" s="1">
        <v>38239</v>
      </c>
      <c r="N9" s="19">
        <v>4</v>
      </c>
      <c r="O9" s="18">
        <v>38236</v>
      </c>
      <c r="P9" s="1">
        <v>38240</v>
      </c>
      <c r="Q9" s="19">
        <f t="shared" si="0"/>
        <v>5</v>
      </c>
      <c r="R9" s="19" t="s">
        <v>152</v>
      </c>
      <c r="S9" s="19">
        <v>0</v>
      </c>
      <c r="T9" t="s">
        <v>2554</v>
      </c>
      <c r="U9">
        <v>6</v>
      </c>
      <c r="V9">
        <v>0</v>
      </c>
      <c r="W9" s="1">
        <v>38306</v>
      </c>
      <c r="X9" t="s">
        <v>282</v>
      </c>
      <c r="Y9">
        <v>0</v>
      </c>
      <c r="Z9" t="s">
        <v>2816</v>
      </c>
    </row>
    <row r="10" spans="1:27" x14ac:dyDescent="0.2">
      <c r="A10" s="9">
        <v>19</v>
      </c>
      <c r="B10" s="15" t="s">
        <v>1667</v>
      </c>
      <c r="C10">
        <v>1</v>
      </c>
      <c r="D10">
        <v>37</v>
      </c>
      <c r="E10">
        <v>21</v>
      </c>
      <c r="F10">
        <v>17</v>
      </c>
      <c r="G10">
        <v>0</v>
      </c>
      <c r="H10" s="1">
        <v>38242</v>
      </c>
      <c r="I10" s="1">
        <v>38245</v>
      </c>
      <c r="J10">
        <v>4</v>
      </c>
      <c r="K10">
        <v>0</v>
      </c>
      <c r="L10" s="1">
        <v>38237</v>
      </c>
      <c r="M10" s="1">
        <v>38245</v>
      </c>
      <c r="N10" s="19">
        <v>9</v>
      </c>
      <c r="O10" s="18">
        <v>38237</v>
      </c>
      <c r="P10" s="1">
        <v>38245</v>
      </c>
      <c r="Q10" s="19">
        <f t="shared" si="0"/>
        <v>9</v>
      </c>
      <c r="R10" s="19" t="s">
        <v>171</v>
      </c>
      <c r="S10" s="19">
        <v>1</v>
      </c>
      <c r="T10" t="s">
        <v>2550</v>
      </c>
      <c r="U10">
        <v>0</v>
      </c>
      <c r="V10">
        <v>1</v>
      </c>
      <c r="W10" s="1">
        <v>38245</v>
      </c>
      <c r="X10" t="s">
        <v>2555</v>
      </c>
      <c r="Y10">
        <v>0</v>
      </c>
    </row>
    <row r="11" spans="1:27" x14ac:dyDescent="0.2">
      <c r="A11" s="9">
        <v>20</v>
      </c>
      <c r="B11" s="15" t="s">
        <v>1668</v>
      </c>
      <c r="C11">
        <v>1</v>
      </c>
      <c r="D11">
        <v>64</v>
      </c>
      <c r="E11">
        <v>38</v>
      </c>
      <c r="F11">
        <v>22</v>
      </c>
      <c r="G11">
        <v>1</v>
      </c>
      <c r="H11" s="1">
        <v>38236</v>
      </c>
      <c r="I11" s="1">
        <v>38241</v>
      </c>
      <c r="J11">
        <v>6</v>
      </c>
      <c r="K11">
        <v>0</v>
      </c>
      <c r="L11" s="1">
        <v>38238</v>
      </c>
      <c r="M11" s="1">
        <v>38241</v>
      </c>
      <c r="N11" s="19">
        <v>4</v>
      </c>
      <c r="O11" s="18">
        <v>38238</v>
      </c>
      <c r="P11" s="1">
        <v>38241</v>
      </c>
      <c r="Q11" s="19">
        <f t="shared" si="0"/>
        <v>4</v>
      </c>
      <c r="R11" s="19" t="s">
        <v>173</v>
      </c>
      <c r="S11" s="19">
        <v>1</v>
      </c>
      <c r="T11" t="s">
        <v>2550</v>
      </c>
      <c r="U11">
        <v>0</v>
      </c>
      <c r="V11">
        <v>1</v>
      </c>
      <c r="W11" s="1">
        <v>38241</v>
      </c>
      <c r="X11" t="s">
        <v>2556</v>
      </c>
      <c r="Y11">
        <v>0</v>
      </c>
      <c r="Z11" s="12" t="s">
        <v>2582</v>
      </c>
    </row>
    <row r="12" spans="1:27" x14ac:dyDescent="0.2">
      <c r="A12" s="9">
        <v>21</v>
      </c>
      <c r="B12" s="15" t="s">
        <v>1669</v>
      </c>
      <c r="C12">
        <v>0</v>
      </c>
      <c r="D12">
        <v>67</v>
      </c>
      <c r="E12">
        <v>15</v>
      </c>
      <c r="F12">
        <v>15</v>
      </c>
      <c r="G12">
        <v>0</v>
      </c>
      <c r="J12">
        <v>0</v>
      </c>
      <c r="K12">
        <v>0</v>
      </c>
      <c r="L12" s="1">
        <v>38249</v>
      </c>
      <c r="M12" s="1">
        <v>38251</v>
      </c>
      <c r="N12" s="19">
        <v>3</v>
      </c>
      <c r="O12" s="18">
        <v>38243</v>
      </c>
      <c r="P12" s="1">
        <v>38254</v>
      </c>
      <c r="Q12" s="19">
        <f t="shared" si="0"/>
        <v>12</v>
      </c>
      <c r="R12" s="19" t="s">
        <v>173</v>
      </c>
      <c r="S12" s="19">
        <v>1</v>
      </c>
      <c r="T12" t="s">
        <v>2557</v>
      </c>
      <c r="U12">
        <v>4</v>
      </c>
      <c r="V12">
        <v>0</v>
      </c>
      <c r="X12" t="s">
        <v>2552</v>
      </c>
      <c r="Y12">
        <v>0</v>
      </c>
      <c r="Z12" s="12" t="s">
        <v>2687</v>
      </c>
    </row>
    <row r="13" spans="1:27" x14ac:dyDescent="0.2">
      <c r="A13" s="9">
        <v>22</v>
      </c>
      <c r="B13" s="15" t="s">
        <v>1670</v>
      </c>
      <c r="C13">
        <v>0</v>
      </c>
      <c r="D13">
        <v>79</v>
      </c>
      <c r="E13">
        <v>54</v>
      </c>
      <c r="F13">
        <v>25</v>
      </c>
      <c r="G13">
        <v>1</v>
      </c>
      <c r="H13" s="1">
        <v>38243</v>
      </c>
      <c r="I13" s="1">
        <v>38244</v>
      </c>
      <c r="J13">
        <v>2</v>
      </c>
      <c r="K13">
        <v>0</v>
      </c>
      <c r="L13" s="1">
        <v>38243</v>
      </c>
      <c r="M13" s="1">
        <v>38244</v>
      </c>
      <c r="N13" s="19">
        <v>2</v>
      </c>
      <c r="O13" s="18">
        <v>38243</v>
      </c>
      <c r="P13" s="1">
        <v>38244</v>
      </c>
      <c r="Q13" s="19">
        <f t="shared" si="0"/>
        <v>2</v>
      </c>
      <c r="R13" s="19" t="s">
        <v>173</v>
      </c>
      <c r="S13" s="19">
        <v>1</v>
      </c>
      <c r="T13" t="s">
        <v>2550</v>
      </c>
      <c r="U13">
        <v>0</v>
      </c>
      <c r="V13">
        <v>1</v>
      </c>
      <c r="W13" s="1">
        <v>38244</v>
      </c>
      <c r="X13" t="s">
        <v>181</v>
      </c>
      <c r="Y13">
        <v>0</v>
      </c>
      <c r="Z13" s="12" t="s">
        <v>2632</v>
      </c>
    </row>
    <row r="14" spans="1:27" hidden="1" x14ac:dyDescent="0.2">
      <c r="A14" s="9">
        <v>23</v>
      </c>
      <c r="B14" s="15" t="s">
        <v>1671</v>
      </c>
      <c r="C14">
        <v>0</v>
      </c>
      <c r="D14">
        <v>20</v>
      </c>
      <c r="E14">
        <v>15</v>
      </c>
      <c r="F14">
        <v>13</v>
      </c>
      <c r="G14">
        <v>0</v>
      </c>
      <c r="J14">
        <v>0</v>
      </c>
      <c r="K14">
        <v>0</v>
      </c>
      <c r="L14" s="1">
        <v>38246</v>
      </c>
      <c r="M14" s="1">
        <v>38249</v>
      </c>
      <c r="N14" s="19">
        <v>4</v>
      </c>
      <c r="O14" s="18">
        <v>38245</v>
      </c>
      <c r="P14" s="1">
        <v>38254</v>
      </c>
      <c r="Q14" s="19">
        <f t="shared" si="0"/>
        <v>10</v>
      </c>
      <c r="R14" s="19" t="s">
        <v>152</v>
      </c>
      <c r="S14" s="19">
        <v>0</v>
      </c>
      <c r="T14" t="s">
        <v>2551</v>
      </c>
      <c r="U14">
        <v>5</v>
      </c>
      <c r="V14">
        <v>0</v>
      </c>
      <c r="X14" t="s">
        <v>2552</v>
      </c>
      <c r="Y14">
        <v>0</v>
      </c>
      <c r="Z14"/>
    </row>
    <row r="15" spans="1:27" hidden="1" x14ac:dyDescent="0.2">
      <c r="A15" s="9">
        <v>24</v>
      </c>
      <c r="B15" s="15" t="s">
        <v>1672</v>
      </c>
      <c r="C15">
        <v>1</v>
      </c>
      <c r="D15">
        <v>65</v>
      </c>
      <c r="E15">
        <v>29</v>
      </c>
      <c r="F15">
        <v>16</v>
      </c>
      <c r="G15">
        <v>0</v>
      </c>
      <c r="J15">
        <v>0</v>
      </c>
      <c r="K15">
        <v>0</v>
      </c>
      <c r="L15" s="1">
        <v>38246</v>
      </c>
      <c r="M15" s="1">
        <v>38248</v>
      </c>
      <c r="N15" s="19">
        <v>3</v>
      </c>
      <c r="O15" s="18">
        <v>38245</v>
      </c>
      <c r="P15" s="1">
        <v>38249</v>
      </c>
      <c r="Q15" s="19">
        <f t="shared" si="0"/>
        <v>5</v>
      </c>
      <c r="R15" s="19" t="s">
        <v>148</v>
      </c>
      <c r="S15" s="19">
        <v>0</v>
      </c>
      <c r="T15" t="s">
        <v>2551</v>
      </c>
      <c r="U15">
        <v>5</v>
      </c>
      <c r="V15">
        <v>0</v>
      </c>
      <c r="W15" s="1">
        <v>38422</v>
      </c>
      <c r="X15" t="s">
        <v>2643</v>
      </c>
      <c r="Y15">
        <v>0</v>
      </c>
      <c r="Z15"/>
    </row>
    <row r="16" spans="1:27" hidden="1" x14ac:dyDescent="0.2">
      <c r="A16" s="9">
        <v>25</v>
      </c>
      <c r="B16" s="15" t="s">
        <v>1673</v>
      </c>
      <c r="C16">
        <v>1</v>
      </c>
      <c r="D16">
        <v>75</v>
      </c>
      <c r="E16">
        <v>21</v>
      </c>
      <c r="F16">
        <v>15</v>
      </c>
      <c r="G16">
        <v>0</v>
      </c>
      <c r="J16">
        <v>0</v>
      </c>
      <c r="K16">
        <v>0</v>
      </c>
      <c r="L16" s="1">
        <v>38246</v>
      </c>
      <c r="M16" s="1">
        <v>38251</v>
      </c>
      <c r="N16" s="19">
        <v>6</v>
      </c>
      <c r="O16" s="18">
        <v>38246</v>
      </c>
      <c r="P16" s="1">
        <v>38251</v>
      </c>
      <c r="Q16" s="19">
        <f t="shared" si="0"/>
        <v>6</v>
      </c>
      <c r="R16" s="19" t="s">
        <v>148</v>
      </c>
      <c r="S16" s="19">
        <v>0</v>
      </c>
      <c r="T16" t="s">
        <v>2550</v>
      </c>
      <c r="U16">
        <v>0</v>
      </c>
      <c r="V16">
        <v>1</v>
      </c>
      <c r="W16" s="1">
        <v>38251</v>
      </c>
      <c r="X16" t="s">
        <v>427</v>
      </c>
      <c r="Y16">
        <v>0</v>
      </c>
      <c r="Z16"/>
    </row>
    <row r="17" spans="1:27" hidden="1" x14ac:dyDescent="0.2">
      <c r="A17" s="9">
        <v>26</v>
      </c>
      <c r="B17" s="15" t="s">
        <v>1674</v>
      </c>
      <c r="C17">
        <v>0</v>
      </c>
      <c r="D17">
        <v>72</v>
      </c>
      <c r="E17">
        <v>24</v>
      </c>
      <c r="F17">
        <v>15</v>
      </c>
      <c r="G17">
        <v>0</v>
      </c>
      <c r="J17">
        <v>0</v>
      </c>
      <c r="K17">
        <v>0</v>
      </c>
      <c r="L17" s="1">
        <v>38251</v>
      </c>
      <c r="M17" s="1">
        <v>38257</v>
      </c>
      <c r="N17" s="19">
        <v>7</v>
      </c>
      <c r="O17" s="18">
        <v>38251</v>
      </c>
      <c r="P17" s="1">
        <v>38262</v>
      </c>
      <c r="Q17" s="19">
        <f t="shared" si="0"/>
        <v>12</v>
      </c>
      <c r="R17" s="19" t="s">
        <v>190</v>
      </c>
      <c r="S17" s="19">
        <v>0</v>
      </c>
      <c r="T17" t="s">
        <v>2551</v>
      </c>
      <c r="U17">
        <v>5</v>
      </c>
      <c r="V17">
        <v>0</v>
      </c>
      <c r="W17" s="1">
        <v>38303</v>
      </c>
      <c r="X17" t="s">
        <v>2818</v>
      </c>
      <c r="Y17">
        <v>0</v>
      </c>
      <c r="Z17" t="s">
        <v>2819</v>
      </c>
    </row>
    <row r="18" spans="1:27" hidden="1" x14ac:dyDescent="0.2">
      <c r="A18" s="9">
        <v>27</v>
      </c>
      <c r="B18" s="15" t="s">
        <v>1675</v>
      </c>
      <c r="C18">
        <v>1</v>
      </c>
      <c r="D18">
        <v>69</v>
      </c>
      <c r="E18">
        <v>24</v>
      </c>
      <c r="F18">
        <v>18</v>
      </c>
      <c r="G18">
        <v>0</v>
      </c>
      <c r="J18">
        <v>0</v>
      </c>
      <c r="K18">
        <v>0</v>
      </c>
      <c r="L18" s="1">
        <v>38250</v>
      </c>
      <c r="M18" s="1">
        <v>38252</v>
      </c>
      <c r="N18" s="19">
        <v>3</v>
      </c>
      <c r="O18" s="18">
        <v>38250</v>
      </c>
      <c r="P18" s="1">
        <v>38259</v>
      </c>
      <c r="Q18" s="19">
        <f t="shared" si="0"/>
        <v>10</v>
      </c>
      <c r="R18" s="19" t="s">
        <v>152</v>
      </c>
      <c r="S18" s="19">
        <v>0</v>
      </c>
      <c r="T18" t="s">
        <v>2557</v>
      </c>
      <c r="U18">
        <v>4</v>
      </c>
      <c r="V18">
        <v>0</v>
      </c>
      <c r="W18" s="1">
        <v>40067</v>
      </c>
      <c r="X18" t="s">
        <v>2643</v>
      </c>
      <c r="Y18">
        <v>0</v>
      </c>
      <c r="Z18" t="s">
        <v>2820</v>
      </c>
    </row>
    <row r="19" spans="1:27" hidden="1" x14ac:dyDescent="0.2">
      <c r="A19" s="9">
        <v>28</v>
      </c>
      <c r="B19" s="15" t="s">
        <v>1676</v>
      </c>
      <c r="C19">
        <v>1</v>
      </c>
      <c r="D19">
        <v>47</v>
      </c>
      <c r="E19">
        <v>28</v>
      </c>
      <c r="F19">
        <v>16</v>
      </c>
      <c r="G19">
        <v>0</v>
      </c>
      <c r="H19" s="1">
        <v>38254</v>
      </c>
      <c r="I19" s="1">
        <v>38255</v>
      </c>
      <c r="J19">
        <v>2</v>
      </c>
      <c r="K19">
        <v>0</v>
      </c>
      <c r="L19" s="1">
        <v>38250</v>
      </c>
      <c r="M19" s="1">
        <v>38256</v>
      </c>
      <c r="N19" s="19">
        <v>7</v>
      </c>
      <c r="O19" s="18">
        <v>38250</v>
      </c>
      <c r="P19" s="1">
        <v>38256</v>
      </c>
      <c r="Q19" s="19">
        <f t="shared" si="0"/>
        <v>7</v>
      </c>
      <c r="R19" s="19" t="s">
        <v>148</v>
      </c>
      <c r="S19" s="19">
        <v>0</v>
      </c>
      <c r="T19" t="s">
        <v>2550</v>
      </c>
      <c r="U19">
        <v>0</v>
      </c>
      <c r="V19">
        <v>1</v>
      </c>
      <c r="W19" s="1">
        <v>38256</v>
      </c>
      <c r="X19" t="s">
        <v>2821</v>
      </c>
      <c r="Y19">
        <v>1</v>
      </c>
      <c r="Z19"/>
    </row>
    <row r="20" spans="1:27" hidden="1" x14ac:dyDescent="0.2">
      <c r="A20" s="9">
        <v>29</v>
      </c>
      <c r="B20" s="15" t="s">
        <v>3216</v>
      </c>
      <c r="C20">
        <v>1</v>
      </c>
      <c r="D20">
        <v>58</v>
      </c>
      <c r="E20">
        <v>19</v>
      </c>
      <c r="F20">
        <v>15</v>
      </c>
      <c r="G20">
        <v>0</v>
      </c>
      <c r="H20" s="1">
        <v>38255</v>
      </c>
      <c r="I20" s="1">
        <v>38256</v>
      </c>
      <c r="J20">
        <v>2</v>
      </c>
      <c r="K20">
        <v>0</v>
      </c>
      <c r="L20" s="1">
        <v>41905</v>
      </c>
      <c r="M20" s="1">
        <v>38258</v>
      </c>
      <c r="N20" s="19">
        <v>6</v>
      </c>
      <c r="O20" s="18">
        <v>38252</v>
      </c>
      <c r="P20" s="1">
        <v>38269</v>
      </c>
      <c r="Q20" s="19">
        <f t="shared" si="0"/>
        <v>18</v>
      </c>
      <c r="R20" s="19" t="s">
        <v>152</v>
      </c>
      <c r="S20" s="19">
        <v>0</v>
      </c>
      <c r="T20" t="s">
        <v>2551</v>
      </c>
      <c r="U20">
        <v>5</v>
      </c>
      <c r="V20">
        <v>0</v>
      </c>
      <c r="W20" s="1">
        <v>38391</v>
      </c>
      <c r="X20" t="s">
        <v>282</v>
      </c>
      <c r="Y20">
        <v>1</v>
      </c>
      <c r="Z20"/>
      <c r="AA20" t="s">
        <v>3233</v>
      </c>
    </row>
    <row r="21" spans="1:27" hidden="1" x14ac:dyDescent="0.2">
      <c r="A21" s="9">
        <v>30</v>
      </c>
      <c r="B21" s="15" t="s">
        <v>1677</v>
      </c>
      <c r="C21">
        <v>0</v>
      </c>
      <c r="D21">
        <v>74</v>
      </c>
      <c r="E21">
        <v>21</v>
      </c>
      <c r="F21">
        <v>16</v>
      </c>
      <c r="G21">
        <v>0</v>
      </c>
      <c r="J21">
        <v>0</v>
      </c>
      <c r="K21">
        <v>0</v>
      </c>
      <c r="L21" s="1">
        <v>38257</v>
      </c>
      <c r="M21" s="1">
        <v>38258</v>
      </c>
      <c r="N21" s="19">
        <v>2</v>
      </c>
      <c r="O21" s="18">
        <v>38257</v>
      </c>
      <c r="P21" s="1">
        <v>38262</v>
      </c>
      <c r="Q21" s="19">
        <f t="shared" si="0"/>
        <v>6</v>
      </c>
      <c r="R21" s="19" t="s">
        <v>190</v>
      </c>
      <c r="S21" s="19">
        <v>0</v>
      </c>
      <c r="T21" t="s">
        <v>2822</v>
      </c>
      <c r="U21">
        <v>1</v>
      </c>
      <c r="V21">
        <v>0</v>
      </c>
      <c r="W21" s="1">
        <v>38267</v>
      </c>
      <c r="X21" t="s">
        <v>3234</v>
      </c>
      <c r="Y21">
        <v>0</v>
      </c>
      <c r="Z21"/>
    </row>
    <row r="22" spans="1:27" hidden="1" x14ac:dyDescent="0.2">
      <c r="A22" s="9">
        <v>31</v>
      </c>
      <c r="B22" s="15" t="s">
        <v>1678</v>
      </c>
      <c r="C22">
        <v>1</v>
      </c>
      <c r="D22">
        <v>57</v>
      </c>
      <c r="E22">
        <v>16</v>
      </c>
      <c r="F22">
        <v>15</v>
      </c>
      <c r="G22">
        <v>0</v>
      </c>
      <c r="J22">
        <v>0</v>
      </c>
      <c r="K22">
        <v>0</v>
      </c>
      <c r="L22" s="1">
        <v>38257</v>
      </c>
      <c r="M22" s="1">
        <v>38258</v>
      </c>
      <c r="N22" s="19">
        <v>2</v>
      </c>
      <c r="O22" s="18">
        <v>38257</v>
      </c>
      <c r="P22" s="1">
        <v>38259</v>
      </c>
      <c r="Q22" s="19">
        <f t="shared" si="0"/>
        <v>3</v>
      </c>
      <c r="R22" s="19" t="s">
        <v>148</v>
      </c>
      <c r="S22" s="19">
        <v>0</v>
      </c>
      <c r="T22" t="s">
        <v>2554</v>
      </c>
      <c r="U22">
        <v>6</v>
      </c>
      <c r="V22">
        <v>0</v>
      </c>
      <c r="X22" t="s">
        <v>2552</v>
      </c>
      <c r="Y22">
        <v>0</v>
      </c>
      <c r="Z22"/>
    </row>
    <row r="23" spans="1:27" hidden="1" x14ac:dyDescent="0.2">
      <c r="A23" s="9">
        <v>32</v>
      </c>
      <c r="B23" s="15" t="s">
        <v>1679</v>
      </c>
      <c r="C23">
        <v>0</v>
      </c>
      <c r="D23">
        <v>79</v>
      </c>
      <c r="E23">
        <v>26</v>
      </c>
      <c r="F23">
        <v>16</v>
      </c>
      <c r="G23">
        <v>0</v>
      </c>
      <c r="J23">
        <v>0</v>
      </c>
      <c r="K23">
        <v>0</v>
      </c>
      <c r="L23" s="1">
        <v>38259</v>
      </c>
      <c r="M23" s="1">
        <v>38261</v>
      </c>
      <c r="N23" s="19">
        <v>3</v>
      </c>
      <c r="O23" s="18">
        <v>38259</v>
      </c>
      <c r="P23" s="1">
        <v>38266</v>
      </c>
      <c r="Q23" s="19">
        <f t="shared" si="0"/>
        <v>8</v>
      </c>
      <c r="R23" s="19" t="s">
        <v>148</v>
      </c>
      <c r="S23" s="19">
        <v>0</v>
      </c>
      <c r="T23" t="s">
        <v>2554</v>
      </c>
      <c r="U23">
        <v>6</v>
      </c>
      <c r="V23">
        <v>0</v>
      </c>
      <c r="W23" s="1">
        <v>40061</v>
      </c>
      <c r="X23" t="s">
        <v>2643</v>
      </c>
      <c r="Y23">
        <v>0</v>
      </c>
      <c r="Z23"/>
    </row>
    <row r="24" spans="1:27" hidden="1" x14ac:dyDescent="0.2">
      <c r="A24" s="9">
        <v>33</v>
      </c>
      <c r="B24" s="15" t="s">
        <v>1680</v>
      </c>
      <c r="C24">
        <v>0</v>
      </c>
      <c r="D24">
        <v>79</v>
      </c>
      <c r="E24">
        <v>23</v>
      </c>
      <c r="F24">
        <v>17</v>
      </c>
      <c r="G24">
        <v>0</v>
      </c>
      <c r="J24">
        <v>0</v>
      </c>
      <c r="K24">
        <v>0</v>
      </c>
      <c r="L24" s="1">
        <v>38259</v>
      </c>
      <c r="M24" s="1">
        <v>38269</v>
      </c>
      <c r="N24" s="19">
        <v>11</v>
      </c>
      <c r="O24" s="18">
        <v>38259</v>
      </c>
      <c r="P24" s="1">
        <v>38275</v>
      </c>
      <c r="Q24" s="19">
        <f t="shared" si="0"/>
        <v>17</v>
      </c>
      <c r="R24" s="19" t="s">
        <v>152</v>
      </c>
      <c r="S24" s="19">
        <v>0</v>
      </c>
      <c r="T24" t="s">
        <v>2557</v>
      </c>
      <c r="U24">
        <v>4</v>
      </c>
      <c r="V24">
        <v>0</v>
      </c>
      <c r="W24" s="1">
        <v>38447</v>
      </c>
      <c r="X24" t="s">
        <v>2643</v>
      </c>
      <c r="Y24">
        <v>0</v>
      </c>
      <c r="Z24"/>
    </row>
    <row r="25" spans="1:27" hidden="1" x14ac:dyDescent="0.2">
      <c r="A25" s="9">
        <v>34</v>
      </c>
      <c r="B25" s="15" t="s">
        <v>1681</v>
      </c>
      <c r="C25">
        <v>1</v>
      </c>
      <c r="D25">
        <v>77</v>
      </c>
      <c r="E25">
        <v>30</v>
      </c>
      <c r="F25">
        <v>18</v>
      </c>
      <c r="G25">
        <v>1</v>
      </c>
      <c r="H25" s="1">
        <v>38259</v>
      </c>
      <c r="I25" s="1">
        <v>38261</v>
      </c>
      <c r="J25">
        <v>3</v>
      </c>
      <c r="K25">
        <v>0</v>
      </c>
      <c r="L25" s="1">
        <v>38260</v>
      </c>
      <c r="M25" s="1">
        <v>38262</v>
      </c>
      <c r="N25" s="19">
        <v>3</v>
      </c>
      <c r="O25" s="18">
        <v>38260</v>
      </c>
      <c r="P25" s="1">
        <v>38269</v>
      </c>
      <c r="Q25" s="19">
        <f t="shared" si="0"/>
        <v>10</v>
      </c>
      <c r="R25" s="19" t="s">
        <v>152</v>
      </c>
      <c r="S25" s="19">
        <v>0</v>
      </c>
      <c r="T25" t="s">
        <v>2557</v>
      </c>
      <c r="U25">
        <v>4</v>
      </c>
      <c r="V25">
        <v>0</v>
      </c>
      <c r="W25" s="1">
        <v>38581</v>
      </c>
      <c r="X25" t="s">
        <v>2823</v>
      </c>
      <c r="Y25">
        <v>0</v>
      </c>
      <c r="Z25"/>
    </row>
    <row r="26" spans="1:27" hidden="1" x14ac:dyDescent="0.2">
      <c r="A26" s="9">
        <v>35</v>
      </c>
      <c r="B26" s="15" t="s">
        <v>1682</v>
      </c>
      <c r="C26">
        <v>1</v>
      </c>
      <c r="D26">
        <v>77</v>
      </c>
      <c r="E26">
        <v>14</v>
      </c>
      <c r="F26">
        <v>14</v>
      </c>
      <c r="G26">
        <v>0</v>
      </c>
      <c r="J26">
        <v>0</v>
      </c>
      <c r="K26">
        <v>0</v>
      </c>
      <c r="L26" s="1">
        <v>38260</v>
      </c>
      <c r="M26" s="1">
        <v>38261</v>
      </c>
      <c r="N26" s="19">
        <v>2</v>
      </c>
      <c r="O26" s="18">
        <v>38260</v>
      </c>
      <c r="P26" s="1">
        <v>38263</v>
      </c>
      <c r="Q26" s="19">
        <f t="shared" si="0"/>
        <v>4</v>
      </c>
      <c r="R26" s="19" t="s">
        <v>148</v>
      </c>
      <c r="S26" s="19">
        <v>0</v>
      </c>
      <c r="T26" t="s">
        <v>2557</v>
      </c>
      <c r="U26">
        <v>4</v>
      </c>
      <c r="V26">
        <v>0</v>
      </c>
      <c r="W26" s="1">
        <v>38601</v>
      </c>
      <c r="X26" t="s">
        <v>2824</v>
      </c>
      <c r="Y26">
        <v>0</v>
      </c>
      <c r="Z26"/>
    </row>
    <row r="27" spans="1:27" hidden="1" x14ac:dyDescent="0.2">
      <c r="A27" s="9">
        <v>36</v>
      </c>
      <c r="B27" s="15" t="s">
        <v>1683</v>
      </c>
      <c r="C27">
        <v>0</v>
      </c>
      <c r="D27">
        <v>55</v>
      </c>
      <c r="E27">
        <v>19</v>
      </c>
      <c r="F27">
        <v>15</v>
      </c>
      <c r="G27">
        <v>0</v>
      </c>
      <c r="J27">
        <v>5</v>
      </c>
      <c r="K27">
        <v>0</v>
      </c>
      <c r="L27" s="1">
        <v>38264</v>
      </c>
      <c r="M27" s="1">
        <v>38268</v>
      </c>
      <c r="N27" s="19">
        <v>5</v>
      </c>
      <c r="O27" s="18">
        <v>38264</v>
      </c>
      <c r="P27" s="1">
        <v>38268</v>
      </c>
      <c r="Q27" s="19">
        <f t="shared" si="0"/>
        <v>5</v>
      </c>
      <c r="R27" s="19" t="s">
        <v>152</v>
      </c>
      <c r="S27" s="19">
        <v>0</v>
      </c>
      <c r="T27" t="s">
        <v>2557</v>
      </c>
      <c r="U27">
        <v>4</v>
      </c>
      <c r="V27">
        <v>0</v>
      </c>
      <c r="W27" s="1">
        <v>39645</v>
      </c>
      <c r="X27" t="s">
        <v>2643</v>
      </c>
      <c r="Y27">
        <v>0</v>
      </c>
      <c r="Z27" t="s">
        <v>2826</v>
      </c>
      <c r="AA27" t="s">
        <v>2827</v>
      </c>
    </row>
    <row r="28" spans="1:27" hidden="1" x14ac:dyDescent="0.2">
      <c r="A28" s="9">
        <v>37</v>
      </c>
      <c r="B28" s="15" t="s">
        <v>1684</v>
      </c>
      <c r="C28">
        <v>1</v>
      </c>
      <c r="D28">
        <v>46</v>
      </c>
      <c r="E28">
        <v>18</v>
      </c>
      <c r="F28">
        <v>19</v>
      </c>
      <c r="G28">
        <v>0</v>
      </c>
      <c r="H28" s="1"/>
      <c r="J28">
        <v>0</v>
      </c>
      <c r="K28">
        <v>0</v>
      </c>
      <c r="L28" s="1">
        <v>38264</v>
      </c>
      <c r="M28" s="1">
        <v>38266</v>
      </c>
      <c r="N28" s="19">
        <v>3</v>
      </c>
      <c r="O28" s="18">
        <v>38263</v>
      </c>
      <c r="P28" s="1">
        <v>38268</v>
      </c>
      <c r="Q28" s="19">
        <f t="shared" si="0"/>
        <v>6</v>
      </c>
      <c r="R28" s="19" t="s">
        <v>152</v>
      </c>
      <c r="S28" s="19">
        <v>0</v>
      </c>
      <c r="T28" t="s">
        <v>2554</v>
      </c>
      <c r="U28">
        <v>6</v>
      </c>
      <c r="V28">
        <v>0</v>
      </c>
      <c r="W28" s="1">
        <v>38664</v>
      </c>
      <c r="X28" t="s">
        <v>2828</v>
      </c>
      <c r="Y28">
        <v>0</v>
      </c>
      <c r="Z28" t="s">
        <v>2817</v>
      </c>
    </row>
    <row r="29" spans="1:27" hidden="1" x14ac:dyDescent="0.2">
      <c r="A29" s="9">
        <v>38</v>
      </c>
      <c r="B29" s="15" t="s">
        <v>3217</v>
      </c>
      <c r="C29">
        <v>0</v>
      </c>
      <c r="D29">
        <v>68</v>
      </c>
      <c r="E29">
        <v>23</v>
      </c>
      <c r="F29">
        <v>16</v>
      </c>
      <c r="G29">
        <v>0</v>
      </c>
      <c r="J29">
        <v>0</v>
      </c>
      <c r="K29">
        <v>0</v>
      </c>
      <c r="L29" s="1">
        <v>38266</v>
      </c>
      <c r="M29" s="1">
        <v>38267</v>
      </c>
      <c r="N29" s="19">
        <v>2</v>
      </c>
      <c r="O29" s="18">
        <v>38266</v>
      </c>
      <c r="P29" s="1">
        <v>38270</v>
      </c>
      <c r="Q29" s="19">
        <f t="shared" si="0"/>
        <v>5</v>
      </c>
      <c r="R29" s="19" t="s">
        <v>152</v>
      </c>
      <c r="S29" s="19">
        <v>0</v>
      </c>
      <c r="T29" t="s">
        <v>2549</v>
      </c>
      <c r="U29">
        <v>3</v>
      </c>
      <c r="V29">
        <v>0</v>
      </c>
      <c r="W29" s="1">
        <v>40092</v>
      </c>
      <c r="X29" t="s">
        <v>290</v>
      </c>
      <c r="Y29">
        <v>0</v>
      </c>
      <c r="Z29" t="s">
        <v>2829</v>
      </c>
    </row>
    <row r="30" spans="1:27" hidden="1" x14ac:dyDescent="0.2">
      <c r="A30" s="9">
        <v>39</v>
      </c>
      <c r="B30" s="15" t="s">
        <v>1685</v>
      </c>
      <c r="C30">
        <v>1</v>
      </c>
      <c r="D30">
        <v>69</v>
      </c>
      <c r="E30">
        <v>25</v>
      </c>
      <c r="F30">
        <v>18</v>
      </c>
      <c r="G30">
        <v>1</v>
      </c>
      <c r="H30" s="1">
        <v>38265</v>
      </c>
      <c r="I30" s="1">
        <v>38268</v>
      </c>
      <c r="J30">
        <v>4</v>
      </c>
      <c r="K30">
        <v>0</v>
      </c>
      <c r="L30" s="1">
        <v>38266</v>
      </c>
      <c r="M30" s="1">
        <v>38269</v>
      </c>
      <c r="N30" s="19">
        <v>4</v>
      </c>
      <c r="O30" s="18">
        <v>38266</v>
      </c>
      <c r="P30" s="1">
        <v>38272</v>
      </c>
      <c r="Q30" s="19">
        <f t="shared" si="0"/>
        <v>7</v>
      </c>
      <c r="R30" s="19" t="s">
        <v>152</v>
      </c>
      <c r="S30" s="19">
        <v>0</v>
      </c>
      <c r="T30" t="s">
        <v>2557</v>
      </c>
      <c r="U30">
        <v>4</v>
      </c>
      <c r="V30">
        <v>0</v>
      </c>
      <c r="W30" s="1">
        <v>39569</v>
      </c>
      <c r="X30" t="s">
        <v>2643</v>
      </c>
      <c r="Y30">
        <v>0</v>
      </c>
      <c r="Z30" t="s">
        <v>2582</v>
      </c>
    </row>
    <row r="31" spans="1:27" x14ac:dyDescent="0.2">
      <c r="A31" s="9">
        <v>40</v>
      </c>
      <c r="B31" s="15" t="s">
        <v>1686</v>
      </c>
      <c r="C31">
        <v>1</v>
      </c>
      <c r="D31">
        <v>20</v>
      </c>
      <c r="E31">
        <v>17</v>
      </c>
      <c r="F31">
        <v>16</v>
      </c>
      <c r="G31">
        <v>1</v>
      </c>
      <c r="H31" s="1">
        <v>38267</v>
      </c>
      <c r="I31" s="1">
        <v>38278</v>
      </c>
      <c r="J31">
        <v>12</v>
      </c>
      <c r="K31">
        <v>0</v>
      </c>
      <c r="L31" s="1">
        <v>38267</v>
      </c>
      <c r="M31" s="1">
        <v>38281</v>
      </c>
      <c r="N31" s="19">
        <v>15</v>
      </c>
      <c r="O31" s="18">
        <v>38267</v>
      </c>
      <c r="P31" s="1">
        <v>38285</v>
      </c>
      <c r="Q31" s="19">
        <f t="shared" si="0"/>
        <v>19</v>
      </c>
      <c r="R31" s="19" t="s">
        <v>173</v>
      </c>
      <c r="S31" s="19">
        <v>1</v>
      </c>
      <c r="T31" t="s">
        <v>2551</v>
      </c>
      <c r="U31">
        <v>5</v>
      </c>
      <c r="V31">
        <v>0</v>
      </c>
      <c r="Y31">
        <v>0</v>
      </c>
      <c r="AA31" t="s">
        <v>218</v>
      </c>
    </row>
    <row r="32" spans="1:27" hidden="1" x14ac:dyDescent="0.2">
      <c r="A32" s="9">
        <v>41</v>
      </c>
      <c r="B32" s="15" t="s">
        <v>1687</v>
      </c>
      <c r="C32">
        <v>1</v>
      </c>
      <c r="D32">
        <v>72</v>
      </c>
      <c r="E32">
        <v>30</v>
      </c>
      <c r="F32">
        <v>20</v>
      </c>
      <c r="G32">
        <v>1</v>
      </c>
      <c r="H32" s="1">
        <v>38267</v>
      </c>
      <c r="I32" s="1">
        <v>38276</v>
      </c>
      <c r="J32">
        <v>10</v>
      </c>
      <c r="K32">
        <v>1</v>
      </c>
      <c r="L32" s="1">
        <v>38267</v>
      </c>
      <c r="M32" s="1">
        <v>38278</v>
      </c>
      <c r="N32" s="19">
        <v>12</v>
      </c>
      <c r="O32" s="18">
        <v>38267</v>
      </c>
      <c r="P32" s="1">
        <v>38281</v>
      </c>
      <c r="Q32" s="19">
        <f t="shared" si="0"/>
        <v>15</v>
      </c>
      <c r="R32" s="19" t="s">
        <v>152</v>
      </c>
      <c r="S32" s="19">
        <v>0</v>
      </c>
      <c r="T32" t="s">
        <v>2557</v>
      </c>
      <c r="U32">
        <v>4</v>
      </c>
      <c r="V32">
        <v>0</v>
      </c>
      <c r="X32" t="s">
        <v>2552</v>
      </c>
      <c r="Y32">
        <v>0</v>
      </c>
      <c r="Z32"/>
      <c r="AA32" t="s">
        <v>2830</v>
      </c>
    </row>
    <row r="33" spans="1:27" hidden="1" x14ac:dyDescent="0.2">
      <c r="A33" s="9">
        <v>42</v>
      </c>
      <c r="B33" s="15" t="s">
        <v>1688</v>
      </c>
      <c r="C33">
        <v>1</v>
      </c>
      <c r="D33">
        <v>37</v>
      </c>
      <c r="E33">
        <v>7</v>
      </c>
      <c r="F33">
        <v>15</v>
      </c>
      <c r="G33">
        <v>0</v>
      </c>
      <c r="H33" s="1"/>
      <c r="J33">
        <v>0</v>
      </c>
      <c r="K33">
        <v>0</v>
      </c>
      <c r="L33" s="1">
        <v>38269</v>
      </c>
      <c r="M33" s="1">
        <v>38269</v>
      </c>
      <c r="N33" s="19">
        <v>1</v>
      </c>
      <c r="O33" s="18">
        <v>38269</v>
      </c>
      <c r="P33" s="1">
        <v>38307</v>
      </c>
      <c r="Q33" s="19">
        <f t="shared" si="0"/>
        <v>39</v>
      </c>
      <c r="R33" s="19" t="s">
        <v>148</v>
      </c>
      <c r="S33" s="19">
        <v>0</v>
      </c>
      <c r="T33" t="s">
        <v>2554</v>
      </c>
      <c r="U33">
        <v>6</v>
      </c>
      <c r="V33">
        <v>0</v>
      </c>
      <c r="X33" t="s">
        <v>2552</v>
      </c>
      <c r="Y33">
        <v>0</v>
      </c>
      <c r="Z33"/>
      <c r="AA33" t="s">
        <v>2832</v>
      </c>
    </row>
    <row r="34" spans="1:27" hidden="1" x14ac:dyDescent="0.2">
      <c r="A34" s="9">
        <v>43</v>
      </c>
      <c r="B34" s="15" t="s">
        <v>1689</v>
      </c>
      <c r="C34">
        <v>0</v>
      </c>
      <c r="D34">
        <v>75</v>
      </c>
      <c r="E34">
        <v>13</v>
      </c>
      <c r="F34">
        <v>13</v>
      </c>
      <c r="G34">
        <v>0</v>
      </c>
      <c r="J34">
        <v>0</v>
      </c>
      <c r="K34">
        <v>0</v>
      </c>
      <c r="L34" s="1">
        <v>38300</v>
      </c>
      <c r="M34" s="1">
        <v>38302</v>
      </c>
      <c r="N34" s="19">
        <v>3</v>
      </c>
      <c r="O34" s="18">
        <v>38300</v>
      </c>
      <c r="P34" s="1">
        <v>38303</v>
      </c>
      <c r="Q34" s="19">
        <f t="shared" si="0"/>
        <v>4</v>
      </c>
      <c r="R34" s="19" t="s">
        <v>190</v>
      </c>
      <c r="S34" s="19">
        <v>0</v>
      </c>
      <c r="T34" t="s">
        <v>2554</v>
      </c>
      <c r="U34">
        <v>6</v>
      </c>
      <c r="V34">
        <v>0</v>
      </c>
      <c r="X34" t="s">
        <v>2552</v>
      </c>
      <c r="Y34">
        <v>0</v>
      </c>
      <c r="Z34"/>
      <c r="AA34" t="s">
        <v>2831</v>
      </c>
    </row>
    <row r="35" spans="1:27" hidden="1" x14ac:dyDescent="0.2">
      <c r="A35" s="9">
        <v>44</v>
      </c>
      <c r="B35" s="15" t="s">
        <v>1690</v>
      </c>
      <c r="C35">
        <v>1</v>
      </c>
      <c r="D35">
        <v>64</v>
      </c>
      <c r="E35">
        <v>13</v>
      </c>
      <c r="F35">
        <v>13</v>
      </c>
      <c r="G35">
        <v>0</v>
      </c>
      <c r="J35">
        <v>0</v>
      </c>
      <c r="K35">
        <v>0</v>
      </c>
      <c r="L35" s="1">
        <v>38300</v>
      </c>
      <c r="M35" s="1">
        <v>38309</v>
      </c>
      <c r="N35" s="19">
        <v>10</v>
      </c>
      <c r="O35" s="18">
        <v>38300</v>
      </c>
      <c r="P35" s="1">
        <v>38309</v>
      </c>
      <c r="Q35" s="19">
        <f t="shared" si="0"/>
        <v>10</v>
      </c>
      <c r="R35" s="19" t="s">
        <v>148</v>
      </c>
      <c r="S35" s="19">
        <v>0</v>
      </c>
      <c r="T35" t="s">
        <v>2550</v>
      </c>
      <c r="U35">
        <v>0</v>
      </c>
      <c r="V35">
        <v>1</v>
      </c>
      <c r="W35" s="1">
        <v>38309</v>
      </c>
      <c r="X35" t="s">
        <v>2833</v>
      </c>
      <c r="Y35">
        <v>0</v>
      </c>
      <c r="Z35"/>
    </row>
    <row r="36" spans="1:27" hidden="1" x14ac:dyDescent="0.2">
      <c r="A36" s="9">
        <v>45</v>
      </c>
      <c r="B36" s="15" t="s">
        <v>1691</v>
      </c>
      <c r="C36">
        <v>0</v>
      </c>
      <c r="D36">
        <v>63</v>
      </c>
      <c r="E36">
        <v>23</v>
      </c>
      <c r="F36">
        <v>14</v>
      </c>
      <c r="G36">
        <v>0</v>
      </c>
      <c r="J36">
        <v>0</v>
      </c>
      <c r="K36">
        <v>0</v>
      </c>
      <c r="L36" s="1">
        <v>38301</v>
      </c>
      <c r="M36" s="1">
        <v>38304</v>
      </c>
      <c r="N36" s="19">
        <v>4</v>
      </c>
      <c r="O36" s="18">
        <v>38300</v>
      </c>
      <c r="P36" s="1">
        <v>38308</v>
      </c>
      <c r="Q36" s="19">
        <f t="shared" si="0"/>
        <v>9</v>
      </c>
      <c r="R36" s="19" t="s">
        <v>152</v>
      </c>
      <c r="S36" s="19">
        <v>0</v>
      </c>
      <c r="T36" t="s">
        <v>2557</v>
      </c>
      <c r="U36">
        <v>4</v>
      </c>
      <c r="V36">
        <v>0</v>
      </c>
      <c r="X36" t="s">
        <v>2552</v>
      </c>
      <c r="Y36">
        <v>0</v>
      </c>
      <c r="Z36" t="s">
        <v>2834</v>
      </c>
    </row>
    <row r="37" spans="1:27" hidden="1" x14ac:dyDescent="0.2">
      <c r="A37" s="9">
        <v>46</v>
      </c>
      <c r="B37" s="15" t="s">
        <v>1692</v>
      </c>
      <c r="C37">
        <v>0</v>
      </c>
      <c r="D37">
        <v>62</v>
      </c>
      <c r="E37">
        <v>35</v>
      </c>
      <c r="F37">
        <v>19</v>
      </c>
      <c r="G37">
        <v>0</v>
      </c>
      <c r="H37" s="1">
        <v>38301</v>
      </c>
      <c r="I37" s="1">
        <v>38311</v>
      </c>
      <c r="J37">
        <v>11</v>
      </c>
      <c r="K37">
        <v>0</v>
      </c>
      <c r="L37" s="1">
        <v>38301</v>
      </c>
      <c r="M37" s="1">
        <v>38311</v>
      </c>
      <c r="N37" s="19">
        <v>11</v>
      </c>
      <c r="O37" s="18">
        <v>38301</v>
      </c>
      <c r="P37" s="1">
        <v>38311</v>
      </c>
      <c r="Q37" s="19">
        <f t="shared" si="0"/>
        <v>11</v>
      </c>
      <c r="R37" s="19" t="s">
        <v>152</v>
      </c>
      <c r="S37" s="19">
        <v>0</v>
      </c>
      <c r="T37" t="s">
        <v>2550</v>
      </c>
      <c r="U37">
        <v>0</v>
      </c>
      <c r="V37">
        <v>1</v>
      </c>
      <c r="W37" s="1">
        <v>38311</v>
      </c>
      <c r="X37" t="s">
        <v>2835</v>
      </c>
      <c r="Y37">
        <v>0</v>
      </c>
      <c r="Z37"/>
    </row>
    <row r="38" spans="1:27" x14ac:dyDescent="0.2">
      <c r="A38" s="9">
        <v>47</v>
      </c>
      <c r="B38" s="15" t="s">
        <v>1693</v>
      </c>
      <c r="C38">
        <v>0</v>
      </c>
      <c r="D38">
        <v>67</v>
      </c>
      <c r="E38">
        <v>25</v>
      </c>
      <c r="F38">
        <v>14</v>
      </c>
      <c r="G38">
        <v>0</v>
      </c>
      <c r="H38" s="1">
        <v>38313</v>
      </c>
      <c r="I38" s="1">
        <v>38361</v>
      </c>
      <c r="J38">
        <v>49</v>
      </c>
      <c r="K38">
        <v>1</v>
      </c>
      <c r="L38" s="1">
        <v>38305</v>
      </c>
      <c r="M38" s="1">
        <v>38308</v>
      </c>
      <c r="N38" s="19">
        <v>4</v>
      </c>
      <c r="O38" s="18">
        <v>38305</v>
      </c>
      <c r="P38" s="1">
        <v>38361</v>
      </c>
      <c r="Q38" s="19">
        <f t="shared" si="0"/>
        <v>57</v>
      </c>
      <c r="R38" s="19" t="s">
        <v>173</v>
      </c>
      <c r="S38" s="19">
        <v>1</v>
      </c>
      <c r="T38" t="s">
        <v>2550</v>
      </c>
      <c r="U38">
        <v>0</v>
      </c>
      <c r="V38">
        <v>1</v>
      </c>
      <c r="W38" s="1">
        <v>38361</v>
      </c>
      <c r="X38" t="s">
        <v>171</v>
      </c>
      <c r="Y38">
        <v>0</v>
      </c>
      <c r="Z38" s="12" t="s">
        <v>2688</v>
      </c>
      <c r="AA38" t="s">
        <v>2689</v>
      </c>
    </row>
    <row r="39" spans="1:27" hidden="1" x14ac:dyDescent="0.2">
      <c r="A39" s="9">
        <v>48</v>
      </c>
      <c r="B39" s="15" t="s">
        <v>1694</v>
      </c>
      <c r="C39">
        <v>1</v>
      </c>
      <c r="D39">
        <v>48</v>
      </c>
      <c r="E39">
        <v>18</v>
      </c>
      <c r="F39">
        <v>16</v>
      </c>
      <c r="G39">
        <v>1</v>
      </c>
      <c r="H39" s="1">
        <v>38304</v>
      </c>
      <c r="I39" s="1">
        <v>38305</v>
      </c>
      <c r="J39">
        <v>2</v>
      </c>
      <c r="K39">
        <v>0</v>
      </c>
      <c r="L39" s="1">
        <v>38305</v>
      </c>
      <c r="M39" s="1">
        <v>38309</v>
      </c>
      <c r="N39" s="19">
        <v>5</v>
      </c>
      <c r="O39" s="18">
        <v>38305</v>
      </c>
      <c r="P39" s="1">
        <v>38313</v>
      </c>
      <c r="Q39" s="19">
        <f t="shared" si="0"/>
        <v>9</v>
      </c>
      <c r="R39" s="19" t="s">
        <v>148</v>
      </c>
      <c r="S39" s="19">
        <v>0</v>
      </c>
      <c r="T39" t="s">
        <v>2551</v>
      </c>
      <c r="U39">
        <v>5</v>
      </c>
      <c r="V39">
        <v>0</v>
      </c>
      <c r="W39" s="1">
        <v>38430</v>
      </c>
      <c r="X39" t="s">
        <v>2836</v>
      </c>
      <c r="Y39">
        <v>0</v>
      </c>
      <c r="Z39" t="s">
        <v>2651</v>
      </c>
    </row>
    <row r="40" spans="1:27" hidden="1" x14ac:dyDescent="0.2">
      <c r="A40" s="9">
        <v>49</v>
      </c>
      <c r="B40" s="15" t="s">
        <v>1695</v>
      </c>
      <c r="C40">
        <v>0</v>
      </c>
      <c r="D40">
        <v>51</v>
      </c>
      <c r="E40">
        <v>30</v>
      </c>
      <c r="F40">
        <v>22</v>
      </c>
      <c r="G40">
        <v>0</v>
      </c>
      <c r="H40" s="1">
        <v>38306</v>
      </c>
      <c r="I40" s="1">
        <v>38313</v>
      </c>
      <c r="J40">
        <v>8</v>
      </c>
      <c r="K40">
        <v>0</v>
      </c>
      <c r="L40" s="1">
        <v>38306</v>
      </c>
      <c r="M40" s="1">
        <v>38313</v>
      </c>
      <c r="N40" s="19">
        <v>8</v>
      </c>
      <c r="O40" s="18">
        <v>38298</v>
      </c>
      <c r="P40" s="1">
        <v>38313</v>
      </c>
      <c r="Q40" s="19">
        <f t="shared" si="0"/>
        <v>16</v>
      </c>
      <c r="R40" s="19" t="s">
        <v>152</v>
      </c>
      <c r="S40" s="19">
        <v>0</v>
      </c>
      <c r="T40" t="s">
        <v>2550</v>
      </c>
      <c r="U40">
        <v>0</v>
      </c>
      <c r="V40">
        <v>1</v>
      </c>
      <c r="W40" s="1">
        <v>38313</v>
      </c>
      <c r="X40" t="s">
        <v>2837</v>
      </c>
      <c r="Y40">
        <v>0</v>
      </c>
      <c r="Z40" t="s">
        <v>2817</v>
      </c>
    </row>
    <row r="41" spans="1:27" hidden="1" x14ac:dyDescent="0.2">
      <c r="A41" s="9">
        <v>50</v>
      </c>
      <c r="B41" s="15" t="s">
        <v>1696</v>
      </c>
      <c r="C41">
        <v>1</v>
      </c>
      <c r="D41">
        <v>47</v>
      </c>
      <c r="E41">
        <v>20</v>
      </c>
      <c r="F41">
        <v>21</v>
      </c>
      <c r="G41">
        <v>0</v>
      </c>
      <c r="J41">
        <v>0</v>
      </c>
      <c r="K41">
        <v>0</v>
      </c>
      <c r="L41" s="1">
        <v>38315</v>
      </c>
      <c r="M41" s="1">
        <v>38318</v>
      </c>
      <c r="N41" s="19">
        <v>4</v>
      </c>
      <c r="O41" s="18">
        <v>38315</v>
      </c>
      <c r="P41" s="1">
        <v>38322</v>
      </c>
      <c r="Q41" s="19">
        <f t="shared" si="0"/>
        <v>8</v>
      </c>
      <c r="R41" s="19" t="s">
        <v>152</v>
      </c>
      <c r="S41" s="19">
        <v>0</v>
      </c>
      <c r="T41" t="s">
        <v>2554</v>
      </c>
      <c r="U41">
        <v>6</v>
      </c>
      <c r="V41">
        <v>0</v>
      </c>
      <c r="X41" t="s">
        <v>2552</v>
      </c>
      <c r="Y41">
        <v>0</v>
      </c>
      <c r="Z41" t="s">
        <v>3240</v>
      </c>
    </row>
    <row r="42" spans="1:27" hidden="1" x14ac:dyDescent="0.2">
      <c r="A42" s="9">
        <v>51</v>
      </c>
      <c r="B42" s="15" t="s">
        <v>1697</v>
      </c>
      <c r="C42">
        <v>0</v>
      </c>
      <c r="D42">
        <v>26</v>
      </c>
      <c r="E42">
        <v>31</v>
      </c>
      <c r="F42">
        <v>22</v>
      </c>
      <c r="G42">
        <v>0</v>
      </c>
      <c r="H42" s="1">
        <v>38315</v>
      </c>
      <c r="I42" s="1">
        <v>38316</v>
      </c>
      <c r="J42">
        <v>2</v>
      </c>
      <c r="K42">
        <v>0</v>
      </c>
      <c r="L42" s="1">
        <v>38316</v>
      </c>
      <c r="M42" s="1">
        <v>38317</v>
      </c>
      <c r="N42" s="19">
        <v>2</v>
      </c>
      <c r="O42" s="18">
        <v>38315</v>
      </c>
      <c r="P42" s="1">
        <v>38323</v>
      </c>
      <c r="Q42" s="19">
        <f t="shared" si="0"/>
        <v>9</v>
      </c>
      <c r="R42" s="19" t="s">
        <v>148</v>
      </c>
      <c r="S42" s="19">
        <v>0</v>
      </c>
      <c r="T42" t="s">
        <v>2554</v>
      </c>
      <c r="U42">
        <v>6</v>
      </c>
      <c r="V42">
        <v>0</v>
      </c>
      <c r="X42" t="s">
        <v>2552</v>
      </c>
      <c r="Y42">
        <v>0</v>
      </c>
      <c r="Z42"/>
    </row>
    <row r="43" spans="1:27" hidden="1" x14ac:dyDescent="0.2">
      <c r="A43" s="9">
        <v>52</v>
      </c>
      <c r="B43" s="15" t="s">
        <v>1698</v>
      </c>
      <c r="C43">
        <v>1</v>
      </c>
      <c r="D43">
        <v>54</v>
      </c>
      <c r="E43">
        <v>12</v>
      </c>
      <c r="F43">
        <v>16</v>
      </c>
      <c r="G43">
        <v>1</v>
      </c>
      <c r="H43" s="1">
        <v>38315</v>
      </c>
      <c r="I43" s="1">
        <v>38319</v>
      </c>
      <c r="J43">
        <v>5</v>
      </c>
      <c r="K43">
        <v>0</v>
      </c>
      <c r="L43" s="1">
        <v>38315</v>
      </c>
      <c r="M43" s="1">
        <v>38320</v>
      </c>
      <c r="N43" s="19">
        <v>6</v>
      </c>
      <c r="O43" s="18">
        <v>38315</v>
      </c>
      <c r="P43" s="1">
        <v>38325</v>
      </c>
      <c r="Q43" s="19">
        <f t="shared" si="0"/>
        <v>11</v>
      </c>
      <c r="R43" s="19" t="s">
        <v>190</v>
      </c>
      <c r="S43" s="19">
        <v>0</v>
      </c>
      <c r="T43" t="s">
        <v>2557</v>
      </c>
      <c r="U43">
        <v>4</v>
      </c>
      <c r="V43">
        <v>0</v>
      </c>
      <c r="W43" s="1">
        <v>39847</v>
      </c>
      <c r="X43" t="s">
        <v>2643</v>
      </c>
      <c r="Y43">
        <v>0</v>
      </c>
      <c r="Z43"/>
    </row>
    <row r="44" spans="1:27" hidden="1" x14ac:dyDescent="0.2">
      <c r="A44" s="9">
        <v>53</v>
      </c>
      <c r="B44" s="15" t="s">
        <v>1699</v>
      </c>
      <c r="C44">
        <v>1</v>
      </c>
      <c r="D44">
        <v>66</v>
      </c>
      <c r="E44">
        <v>39</v>
      </c>
      <c r="F44">
        <v>20</v>
      </c>
      <c r="G44">
        <v>1</v>
      </c>
      <c r="H44" s="1">
        <v>38320</v>
      </c>
      <c r="I44" s="1">
        <v>38331</v>
      </c>
      <c r="J44">
        <v>12</v>
      </c>
      <c r="K44">
        <v>0</v>
      </c>
      <c r="L44" s="1">
        <v>38320</v>
      </c>
      <c r="M44" s="1">
        <v>38331</v>
      </c>
      <c r="N44" s="19">
        <v>12</v>
      </c>
      <c r="O44" s="18">
        <v>38320</v>
      </c>
      <c r="P44" s="1">
        <v>38331</v>
      </c>
      <c r="Q44" s="19">
        <f t="shared" si="0"/>
        <v>12</v>
      </c>
      <c r="R44" s="19" t="s">
        <v>152</v>
      </c>
      <c r="S44" s="19">
        <v>0</v>
      </c>
      <c r="T44" t="s">
        <v>2550</v>
      </c>
      <c r="U44">
        <v>0</v>
      </c>
      <c r="V44">
        <v>1</v>
      </c>
      <c r="W44" s="1">
        <v>38331</v>
      </c>
      <c r="X44" t="s">
        <v>2839</v>
      </c>
      <c r="Y44">
        <v>1</v>
      </c>
      <c r="Z44" t="s">
        <v>2838</v>
      </c>
    </row>
    <row r="45" spans="1:27" hidden="1" x14ac:dyDescent="0.2">
      <c r="A45" s="9">
        <v>54</v>
      </c>
      <c r="B45" s="15" t="s">
        <v>1700</v>
      </c>
      <c r="C45">
        <v>1</v>
      </c>
      <c r="D45">
        <v>86</v>
      </c>
      <c r="E45">
        <v>29</v>
      </c>
      <c r="F45">
        <v>17</v>
      </c>
      <c r="G45">
        <v>0</v>
      </c>
      <c r="J45">
        <v>6</v>
      </c>
      <c r="K45">
        <v>0</v>
      </c>
      <c r="L45" s="1">
        <v>38322</v>
      </c>
      <c r="M45" s="1">
        <v>38327</v>
      </c>
      <c r="N45" s="19">
        <v>6</v>
      </c>
      <c r="O45" s="18">
        <v>38322</v>
      </c>
      <c r="P45" s="1">
        <v>38327</v>
      </c>
      <c r="Q45" s="19">
        <f t="shared" si="0"/>
        <v>6</v>
      </c>
      <c r="R45" s="19" t="s">
        <v>152</v>
      </c>
      <c r="S45" s="19">
        <v>0</v>
      </c>
      <c r="T45" t="s">
        <v>2656</v>
      </c>
      <c r="U45">
        <v>2</v>
      </c>
      <c r="V45">
        <v>0</v>
      </c>
      <c r="W45" s="1">
        <v>38445</v>
      </c>
      <c r="X45" t="s">
        <v>2564</v>
      </c>
      <c r="Y45">
        <v>0</v>
      </c>
      <c r="Z45" t="s">
        <v>2840</v>
      </c>
      <c r="AA45" t="s">
        <v>2825</v>
      </c>
    </row>
    <row r="46" spans="1:27" hidden="1" x14ac:dyDescent="0.2">
      <c r="A46" s="9">
        <v>55</v>
      </c>
      <c r="B46" s="15" t="s">
        <v>1701</v>
      </c>
      <c r="C46">
        <v>1</v>
      </c>
      <c r="D46">
        <v>46</v>
      </c>
      <c r="E46">
        <v>12</v>
      </c>
      <c r="F46">
        <v>17</v>
      </c>
      <c r="G46">
        <v>0</v>
      </c>
      <c r="H46" s="1">
        <v>38336</v>
      </c>
      <c r="I46" s="1">
        <v>38337</v>
      </c>
      <c r="J46">
        <v>2</v>
      </c>
      <c r="K46">
        <v>0</v>
      </c>
      <c r="L46" s="1">
        <v>38322</v>
      </c>
      <c r="M46" s="1">
        <v>38325</v>
      </c>
      <c r="N46" s="19">
        <v>4</v>
      </c>
      <c r="O46" s="18">
        <v>38322</v>
      </c>
      <c r="P46" s="1">
        <v>38348</v>
      </c>
      <c r="Q46" s="19">
        <f t="shared" si="0"/>
        <v>27</v>
      </c>
      <c r="R46" s="19" t="s">
        <v>148</v>
      </c>
      <c r="S46" s="19">
        <v>0</v>
      </c>
      <c r="T46" t="s">
        <v>2554</v>
      </c>
      <c r="U46">
        <v>6</v>
      </c>
      <c r="V46">
        <v>0</v>
      </c>
      <c r="X46" t="s">
        <v>2552</v>
      </c>
      <c r="Y46">
        <v>0</v>
      </c>
      <c r="Z46"/>
      <c r="AA46" t="s">
        <v>2841</v>
      </c>
    </row>
    <row r="47" spans="1:27" hidden="1" x14ac:dyDescent="0.2">
      <c r="A47" s="9">
        <v>56</v>
      </c>
      <c r="B47" s="15" t="s">
        <v>2842</v>
      </c>
      <c r="C47">
        <v>1</v>
      </c>
      <c r="D47">
        <v>77</v>
      </c>
      <c r="E47">
        <v>24</v>
      </c>
      <c r="F47">
        <v>19</v>
      </c>
      <c r="G47">
        <v>0</v>
      </c>
      <c r="J47">
        <v>0</v>
      </c>
      <c r="K47">
        <v>0</v>
      </c>
      <c r="L47" s="1">
        <v>38322</v>
      </c>
      <c r="M47" s="1">
        <v>38325</v>
      </c>
      <c r="N47" s="19">
        <v>4</v>
      </c>
      <c r="O47" s="18">
        <v>38322</v>
      </c>
      <c r="P47" s="1">
        <v>38353</v>
      </c>
      <c r="Q47" s="19">
        <f t="shared" si="0"/>
        <v>32</v>
      </c>
      <c r="R47" s="19" t="s">
        <v>152</v>
      </c>
      <c r="S47" s="19">
        <v>0</v>
      </c>
      <c r="T47" t="s">
        <v>2551</v>
      </c>
      <c r="U47">
        <v>5</v>
      </c>
      <c r="V47">
        <v>0</v>
      </c>
      <c r="W47" s="1">
        <v>38426</v>
      </c>
      <c r="Y47">
        <v>0</v>
      </c>
      <c r="Z47" t="s">
        <v>2843</v>
      </c>
      <c r="AA47" t="s">
        <v>2844</v>
      </c>
    </row>
    <row r="48" spans="1:27" hidden="1" x14ac:dyDescent="0.2">
      <c r="A48" s="9">
        <v>57</v>
      </c>
      <c r="B48" s="15" t="s">
        <v>1702</v>
      </c>
      <c r="C48">
        <v>0</v>
      </c>
      <c r="D48">
        <v>38</v>
      </c>
      <c r="E48">
        <v>33</v>
      </c>
      <c r="F48">
        <v>16</v>
      </c>
      <c r="G48">
        <v>0</v>
      </c>
      <c r="H48" s="1">
        <v>38311</v>
      </c>
      <c r="I48" s="1">
        <v>38329</v>
      </c>
      <c r="J48">
        <v>19</v>
      </c>
      <c r="K48">
        <v>0</v>
      </c>
      <c r="L48" s="1">
        <v>38327</v>
      </c>
      <c r="M48" s="1">
        <v>38329</v>
      </c>
      <c r="N48" s="19">
        <v>3</v>
      </c>
      <c r="O48" s="18">
        <v>38327</v>
      </c>
      <c r="P48" s="1">
        <v>38329</v>
      </c>
      <c r="Q48" s="19">
        <f t="shared" si="0"/>
        <v>3</v>
      </c>
      <c r="R48" s="19" t="s">
        <v>148</v>
      </c>
      <c r="S48" s="19">
        <v>0</v>
      </c>
      <c r="T48" t="s">
        <v>2550</v>
      </c>
      <c r="U48">
        <v>0</v>
      </c>
      <c r="V48">
        <v>1</v>
      </c>
      <c r="W48" s="1">
        <v>38329</v>
      </c>
      <c r="X48" t="s">
        <v>2845</v>
      </c>
      <c r="Y48">
        <v>1</v>
      </c>
      <c r="Z48" t="s">
        <v>2688</v>
      </c>
    </row>
    <row r="49" spans="1:27" hidden="1" x14ac:dyDescent="0.2">
      <c r="A49" s="9">
        <v>58</v>
      </c>
      <c r="B49" s="15" t="s">
        <v>1703</v>
      </c>
      <c r="C49">
        <v>0</v>
      </c>
      <c r="D49">
        <v>74</v>
      </c>
      <c r="E49">
        <v>42</v>
      </c>
      <c r="F49">
        <v>19</v>
      </c>
      <c r="G49">
        <v>1</v>
      </c>
      <c r="H49" s="1">
        <v>38328</v>
      </c>
      <c r="I49" s="1">
        <v>38328</v>
      </c>
      <c r="J49">
        <v>1</v>
      </c>
      <c r="K49">
        <v>0</v>
      </c>
      <c r="L49" s="1">
        <v>38328</v>
      </c>
      <c r="M49" s="1">
        <v>38329</v>
      </c>
      <c r="N49" s="19">
        <v>2</v>
      </c>
      <c r="O49" s="18">
        <v>38327</v>
      </c>
      <c r="P49" s="1">
        <v>38343</v>
      </c>
      <c r="Q49" s="19">
        <f t="shared" si="0"/>
        <v>17</v>
      </c>
      <c r="R49" s="19" t="s">
        <v>152</v>
      </c>
      <c r="S49" s="19">
        <v>0</v>
      </c>
      <c r="T49" t="s">
        <v>2557</v>
      </c>
      <c r="U49">
        <v>4</v>
      </c>
      <c r="V49">
        <v>0</v>
      </c>
      <c r="W49" s="1">
        <v>39157</v>
      </c>
      <c r="X49" t="s">
        <v>2643</v>
      </c>
      <c r="Y49">
        <v>0</v>
      </c>
      <c r="Z49" t="s">
        <v>2846</v>
      </c>
      <c r="AA49" t="s">
        <v>2847</v>
      </c>
    </row>
    <row r="50" spans="1:27" hidden="1" x14ac:dyDescent="0.2">
      <c r="A50" s="9">
        <v>59</v>
      </c>
      <c r="B50" s="15" t="s">
        <v>1704</v>
      </c>
      <c r="C50">
        <v>0</v>
      </c>
      <c r="D50">
        <v>60</v>
      </c>
      <c r="E50">
        <v>29</v>
      </c>
      <c r="F50">
        <v>13</v>
      </c>
      <c r="G50">
        <v>1</v>
      </c>
      <c r="H50" s="1">
        <v>38328</v>
      </c>
      <c r="I50" s="1">
        <v>38331</v>
      </c>
      <c r="J50">
        <v>4</v>
      </c>
      <c r="K50">
        <v>1</v>
      </c>
      <c r="L50" s="1">
        <v>38328</v>
      </c>
      <c r="M50" s="1">
        <v>38336</v>
      </c>
      <c r="N50" s="19">
        <v>9</v>
      </c>
      <c r="O50" s="18">
        <v>38328</v>
      </c>
      <c r="P50" s="1">
        <v>38340</v>
      </c>
      <c r="Q50" s="19">
        <f t="shared" si="0"/>
        <v>13</v>
      </c>
      <c r="R50" s="19" t="s">
        <v>152</v>
      </c>
      <c r="S50" s="19">
        <v>0</v>
      </c>
      <c r="T50" t="s">
        <v>2557</v>
      </c>
      <c r="U50">
        <v>4</v>
      </c>
      <c r="V50">
        <v>0</v>
      </c>
      <c r="W50" s="1">
        <v>39193</v>
      </c>
      <c r="X50" t="s">
        <v>2552</v>
      </c>
      <c r="Y50">
        <v>0</v>
      </c>
      <c r="Z50"/>
      <c r="AA50" t="s">
        <v>2848</v>
      </c>
    </row>
    <row r="51" spans="1:27" hidden="1" x14ac:dyDescent="0.2">
      <c r="A51" s="9">
        <v>60</v>
      </c>
      <c r="B51" s="15" t="s">
        <v>1705</v>
      </c>
      <c r="C51">
        <v>1</v>
      </c>
      <c r="D51">
        <v>43</v>
      </c>
      <c r="E51">
        <v>24</v>
      </c>
      <c r="F51">
        <v>15</v>
      </c>
      <c r="G51">
        <v>1</v>
      </c>
      <c r="H51" s="1">
        <v>38328</v>
      </c>
      <c r="I51" s="1">
        <v>38332</v>
      </c>
      <c r="J51">
        <v>5</v>
      </c>
      <c r="K51">
        <v>0</v>
      </c>
      <c r="L51" s="1">
        <v>38328</v>
      </c>
      <c r="M51" s="1">
        <v>38332</v>
      </c>
      <c r="N51" s="19">
        <v>5</v>
      </c>
      <c r="O51" s="18">
        <v>38324</v>
      </c>
      <c r="P51" s="1">
        <v>38332</v>
      </c>
      <c r="Q51" s="19">
        <f t="shared" si="0"/>
        <v>9</v>
      </c>
      <c r="R51" s="19" t="s">
        <v>152</v>
      </c>
      <c r="S51" s="19">
        <v>0</v>
      </c>
      <c r="T51" t="s">
        <v>2550</v>
      </c>
      <c r="U51">
        <v>0</v>
      </c>
      <c r="V51">
        <v>1</v>
      </c>
      <c r="W51" s="1">
        <v>38332</v>
      </c>
      <c r="X51" t="s">
        <v>202</v>
      </c>
      <c r="Y51">
        <v>0</v>
      </c>
      <c r="Z51" t="s">
        <v>2816</v>
      </c>
    </row>
    <row r="52" spans="1:27" hidden="1" x14ac:dyDescent="0.2">
      <c r="A52" s="9">
        <v>61</v>
      </c>
      <c r="B52" s="15" t="s">
        <v>1706</v>
      </c>
      <c r="C52">
        <v>1</v>
      </c>
      <c r="D52">
        <v>58</v>
      </c>
      <c r="E52">
        <v>37</v>
      </c>
      <c r="F52">
        <v>18</v>
      </c>
      <c r="G52">
        <v>1</v>
      </c>
      <c r="H52" s="1">
        <v>38329</v>
      </c>
      <c r="I52" s="1">
        <v>38332</v>
      </c>
      <c r="J52">
        <v>4</v>
      </c>
      <c r="K52">
        <v>0</v>
      </c>
      <c r="L52" s="1">
        <v>38329</v>
      </c>
      <c r="M52" s="1">
        <v>38332</v>
      </c>
      <c r="N52" s="19">
        <v>4</v>
      </c>
      <c r="O52" s="18">
        <v>38329</v>
      </c>
      <c r="P52" s="1">
        <v>38332</v>
      </c>
      <c r="Q52" s="19">
        <f t="shared" si="0"/>
        <v>4</v>
      </c>
      <c r="R52" s="19" t="s">
        <v>148</v>
      </c>
      <c r="S52" s="19">
        <v>0</v>
      </c>
      <c r="T52" t="s">
        <v>2550</v>
      </c>
      <c r="U52">
        <v>0</v>
      </c>
      <c r="V52">
        <v>1</v>
      </c>
      <c r="W52" s="1">
        <v>38332</v>
      </c>
      <c r="X52" t="s">
        <v>2849</v>
      </c>
      <c r="Y52">
        <v>0</v>
      </c>
      <c r="Z52"/>
    </row>
    <row r="53" spans="1:27" hidden="1" x14ac:dyDescent="0.2">
      <c r="A53" s="9">
        <v>62</v>
      </c>
      <c r="B53" s="15" t="s">
        <v>1707</v>
      </c>
      <c r="C53">
        <v>1</v>
      </c>
      <c r="D53">
        <v>73</v>
      </c>
      <c r="E53">
        <v>22</v>
      </c>
      <c r="F53">
        <v>0</v>
      </c>
      <c r="G53">
        <v>0</v>
      </c>
      <c r="J53">
        <v>0</v>
      </c>
      <c r="K53">
        <v>0</v>
      </c>
      <c r="L53" s="1">
        <v>38329</v>
      </c>
      <c r="M53" s="1">
        <v>38332</v>
      </c>
      <c r="N53" s="19">
        <v>4</v>
      </c>
      <c r="O53" s="18">
        <v>38328</v>
      </c>
      <c r="P53" s="1">
        <v>38337</v>
      </c>
      <c r="Q53" s="19">
        <f t="shared" si="0"/>
        <v>10</v>
      </c>
      <c r="R53" s="19" t="s">
        <v>148</v>
      </c>
      <c r="S53" s="19">
        <v>0</v>
      </c>
      <c r="T53" t="s">
        <v>2557</v>
      </c>
      <c r="U53">
        <v>4</v>
      </c>
      <c r="V53">
        <v>0</v>
      </c>
      <c r="W53" s="1">
        <v>39974</v>
      </c>
      <c r="X53" t="s">
        <v>2552</v>
      </c>
      <c r="Y53">
        <v>0</v>
      </c>
      <c r="Z53"/>
      <c r="AA53" t="s">
        <v>2850</v>
      </c>
    </row>
    <row r="54" spans="1:27" hidden="1" x14ac:dyDescent="0.2">
      <c r="A54" s="9">
        <v>63</v>
      </c>
      <c r="B54" s="15" t="s">
        <v>1708</v>
      </c>
      <c r="C54">
        <v>0</v>
      </c>
      <c r="D54">
        <v>78</v>
      </c>
      <c r="E54">
        <v>27</v>
      </c>
      <c r="F54">
        <v>14</v>
      </c>
      <c r="G54">
        <v>0</v>
      </c>
      <c r="J54">
        <v>0</v>
      </c>
      <c r="K54">
        <v>0</v>
      </c>
      <c r="L54" s="1">
        <v>38334</v>
      </c>
      <c r="M54" s="1">
        <v>38342</v>
      </c>
      <c r="N54" s="19">
        <v>9</v>
      </c>
      <c r="O54" s="18">
        <v>38334</v>
      </c>
      <c r="P54" s="1">
        <v>38347</v>
      </c>
      <c r="Q54" s="19">
        <f t="shared" si="0"/>
        <v>14</v>
      </c>
      <c r="R54" s="19" t="s">
        <v>152</v>
      </c>
      <c r="S54" s="19">
        <v>0</v>
      </c>
      <c r="T54" t="s">
        <v>2557</v>
      </c>
      <c r="U54">
        <v>4</v>
      </c>
      <c r="V54">
        <v>0</v>
      </c>
      <c r="W54" s="1">
        <v>38463</v>
      </c>
      <c r="X54" t="s">
        <v>502</v>
      </c>
      <c r="Y54">
        <v>0</v>
      </c>
      <c r="Z54"/>
    </row>
    <row r="55" spans="1:27" hidden="1" x14ac:dyDescent="0.2">
      <c r="A55" s="9">
        <v>64</v>
      </c>
      <c r="B55" s="15" t="s">
        <v>1709</v>
      </c>
      <c r="C55">
        <v>1</v>
      </c>
      <c r="D55">
        <v>57</v>
      </c>
      <c r="E55">
        <v>17</v>
      </c>
      <c r="F55">
        <v>14</v>
      </c>
      <c r="G55">
        <v>1</v>
      </c>
      <c r="H55" s="1">
        <v>38336</v>
      </c>
      <c r="I55" s="1">
        <v>38338</v>
      </c>
      <c r="J55">
        <v>3</v>
      </c>
      <c r="K55">
        <v>0</v>
      </c>
      <c r="L55" s="1">
        <v>38335</v>
      </c>
      <c r="M55" s="1">
        <v>38340</v>
      </c>
      <c r="N55" s="19">
        <v>6</v>
      </c>
      <c r="O55" s="18">
        <v>38335</v>
      </c>
      <c r="P55" s="1">
        <v>38351</v>
      </c>
      <c r="Q55" s="19">
        <f t="shared" si="0"/>
        <v>17</v>
      </c>
      <c r="R55" s="19" t="s">
        <v>148</v>
      </c>
      <c r="S55" s="19">
        <v>0</v>
      </c>
      <c r="T55" t="s">
        <v>2557</v>
      </c>
      <c r="U55">
        <v>4</v>
      </c>
      <c r="V55">
        <v>0</v>
      </c>
      <c r="X55" t="s">
        <v>2552</v>
      </c>
      <c r="Y55">
        <v>0</v>
      </c>
      <c r="Z55"/>
      <c r="AA55" t="s">
        <v>2851</v>
      </c>
    </row>
    <row r="56" spans="1:27" hidden="1" x14ac:dyDescent="0.2">
      <c r="A56" s="9">
        <v>65</v>
      </c>
      <c r="B56" s="15" t="s">
        <v>1710</v>
      </c>
      <c r="C56">
        <v>0</v>
      </c>
      <c r="D56">
        <v>66</v>
      </c>
      <c r="E56">
        <v>26</v>
      </c>
      <c r="F56">
        <v>16</v>
      </c>
      <c r="G56">
        <v>1</v>
      </c>
      <c r="H56" s="1">
        <v>38354</v>
      </c>
      <c r="I56" s="1">
        <v>38356</v>
      </c>
      <c r="J56">
        <v>3</v>
      </c>
      <c r="K56">
        <v>0</v>
      </c>
      <c r="L56" s="1">
        <v>38354</v>
      </c>
      <c r="M56" s="1">
        <v>38358</v>
      </c>
      <c r="N56" s="19">
        <v>5</v>
      </c>
      <c r="O56" s="18">
        <v>38354</v>
      </c>
      <c r="P56" s="1">
        <v>38363</v>
      </c>
      <c r="Q56" s="19">
        <f t="shared" si="0"/>
        <v>10</v>
      </c>
      <c r="R56" s="19" t="s">
        <v>152</v>
      </c>
      <c r="S56" s="19">
        <v>0</v>
      </c>
      <c r="T56" t="s">
        <v>2557</v>
      </c>
      <c r="U56">
        <v>4</v>
      </c>
      <c r="V56">
        <v>0</v>
      </c>
      <c r="X56" t="s">
        <v>2552</v>
      </c>
      <c r="Y56">
        <v>0</v>
      </c>
      <c r="Z56" t="s">
        <v>2852</v>
      </c>
    </row>
    <row r="57" spans="1:27" hidden="1" x14ac:dyDescent="0.2">
      <c r="A57" s="9">
        <v>66</v>
      </c>
      <c r="B57" s="15" t="s">
        <v>1711</v>
      </c>
      <c r="C57">
        <v>0</v>
      </c>
      <c r="D57">
        <v>80</v>
      </c>
      <c r="E57">
        <v>24</v>
      </c>
      <c r="F57">
        <v>16</v>
      </c>
      <c r="G57">
        <v>1</v>
      </c>
      <c r="H57" s="1">
        <v>38355</v>
      </c>
      <c r="I57" s="1">
        <v>38356</v>
      </c>
      <c r="J57">
        <v>2</v>
      </c>
      <c r="K57">
        <v>0</v>
      </c>
      <c r="L57" s="1">
        <v>38355</v>
      </c>
      <c r="M57" s="1">
        <v>38356</v>
      </c>
      <c r="N57" s="19">
        <v>2</v>
      </c>
      <c r="O57" s="18">
        <v>38355</v>
      </c>
      <c r="P57" s="1">
        <v>38361</v>
      </c>
      <c r="Q57" s="19">
        <f t="shared" si="0"/>
        <v>7</v>
      </c>
      <c r="R57" s="19" t="s">
        <v>152</v>
      </c>
      <c r="S57" s="19">
        <v>0</v>
      </c>
      <c r="T57" t="s">
        <v>2549</v>
      </c>
      <c r="U57">
        <v>3</v>
      </c>
      <c r="V57">
        <v>0</v>
      </c>
      <c r="X57" t="s">
        <v>2552</v>
      </c>
      <c r="Y57">
        <v>0</v>
      </c>
      <c r="Z57" t="s">
        <v>2853</v>
      </c>
    </row>
    <row r="58" spans="1:27" x14ac:dyDescent="0.2">
      <c r="A58" s="9">
        <v>67</v>
      </c>
      <c r="B58" s="15" t="s">
        <v>1712</v>
      </c>
      <c r="C58">
        <v>0</v>
      </c>
      <c r="D58">
        <v>75</v>
      </c>
      <c r="E58">
        <v>36</v>
      </c>
      <c r="F58">
        <v>18</v>
      </c>
      <c r="G58">
        <v>1</v>
      </c>
      <c r="H58" s="1">
        <v>38354</v>
      </c>
      <c r="I58" s="1">
        <v>38360</v>
      </c>
      <c r="J58">
        <v>7</v>
      </c>
      <c r="K58">
        <v>0</v>
      </c>
      <c r="L58" s="1">
        <v>38354</v>
      </c>
      <c r="M58" s="1">
        <v>38362</v>
      </c>
      <c r="N58" s="19">
        <v>9</v>
      </c>
      <c r="O58" s="18">
        <v>38354</v>
      </c>
      <c r="P58" s="1">
        <v>38364</v>
      </c>
      <c r="Q58" s="19">
        <f t="shared" si="0"/>
        <v>11</v>
      </c>
      <c r="R58" s="19" t="s">
        <v>173</v>
      </c>
      <c r="S58" s="19">
        <v>1</v>
      </c>
      <c r="T58" t="s">
        <v>2557</v>
      </c>
      <c r="U58">
        <v>4</v>
      </c>
      <c r="V58">
        <v>0</v>
      </c>
      <c r="W58" s="1">
        <v>38695</v>
      </c>
      <c r="X58" t="s">
        <v>2690</v>
      </c>
      <c r="Y58">
        <v>1</v>
      </c>
    </row>
    <row r="59" spans="1:27" hidden="1" x14ac:dyDescent="0.2">
      <c r="A59" s="9">
        <v>68</v>
      </c>
      <c r="B59" s="15" t="s">
        <v>1713</v>
      </c>
      <c r="C59">
        <v>0</v>
      </c>
      <c r="D59">
        <v>66</v>
      </c>
      <c r="E59">
        <v>20</v>
      </c>
      <c r="F59">
        <v>16</v>
      </c>
      <c r="G59">
        <v>0</v>
      </c>
      <c r="H59" s="1">
        <v>38357</v>
      </c>
      <c r="I59" s="1">
        <v>38358</v>
      </c>
      <c r="J59">
        <v>2</v>
      </c>
      <c r="K59">
        <v>0</v>
      </c>
      <c r="L59" s="1">
        <v>38356</v>
      </c>
      <c r="M59" s="1">
        <v>38356</v>
      </c>
      <c r="N59" s="19">
        <v>1</v>
      </c>
      <c r="O59" s="18">
        <v>38356</v>
      </c>
      <c r="P59" s="1">
        <v>38364</v>
      </c>
      <c r="Q59" s="19">
        <f t="shared" si="0"/>
        <v>9</v>
      </c>
      <c r="R59" s="19" t="s">
        <v>152</v>
      </c>
      <c r="S59" s="19">
        <v>0</v>
      </c>
      <c r="T59" t="s">
        <v>2557</v>
      </c>
      <c r="U59">
        <v>4</v>
      </c>
      <c r="V59">
        <v>0</v>
      </c>
      <c r="W59" s="1">
        <v>38992</v>
      </c>
      <c r="X59" t="s">
        <v>2552</v>
      </c>
      <c r="Y59">
        <v>0</v>
      </c>
      <c r="Z59"/>
    </row>
    <row r="60" spans="1:27" hidden="1" x14ac:dyDescent="0.2">
      <c r="A60" s="9">
        <v>69</v>
      </c>
      <c r="B60" s="15" t="s">
        <v>1714</v>
      </c>
      <c r="C60">
        <v>1</v>
      </c>
      <c r="D60">
        <v>60</v>
      </c>
      <c r="E60">
        <v>22</v>
      </c>
      <c r="F60">
        <v>17</v>
      </c>
      <c r="G60">
        <v>0</v>
      </c>
      <c r="J60">
        <v>0</v>
      </c>
      <c r="K60">
        <v>0</v>
      </c>
      <c r="L60" s="1">
        <v>38359</v>
      </c>
      <c r="M60" s="1">
        <v>38361</v>
      </c>
      <c r="N60" s="19">
        <v>3</v>
      </c>
      <c r="O60" s="18">
        <v>38358</v>
      </c>
      <c r="P60" s="1">
        <v>38365</v>
      </c>
      <c r="Q60" s="19">
        <f t="shared" si="0"/>
        <v>8</v>
      </c>
      <c r="R60" s="19" t="s">
        <v>152</v>
      </c>
      <c r="S60" s="19">
        <v>0</v>
      </c>
      <c r="T60" t="s">
        <v>2554</v>
      </c>
      <c r="U60">
        <v>6</v>
      </c>
      <c r="V60">
        <v>0</v>
      </c>
      <c r="W60" s="1">
        <v>39973</v>
      </c>
      <c r="X60" t="s">
        <v>2854</v>
      </c>
      <c r="Y60">
        <v>0</v>
      </c>
      <c r="Z60"/>
    </row>
    <row r="61" spans="1:27" hidden="1" x14ac:dyDescent="0.2">
      <c r="A61" s="9">
        <v>70</v>
      </c>
      <c r="B61" s="15" t="s">
        <v>1715</v>
      </c>
      <c r="C61">
        <v>0</v>
      </c>
      <c r="D61">
        <v>71</v>
      </c>
      <c r="E61">
        <v>19</v>
      </c>
      <c r="F61">
        <v>14</v>
      </c>
      <c r="G61">
        <v>0</v>
      </c>
      <c r="J61">
        <v>0</v>
      </c>
      <c r="K61">
        <v>0</v>
      </c>
      <c r="L61" s="1">
        <v>38362</v>
      </c>
      <c r="M61" s="1">
        <v>38368</v>
      </c>
      <c r="N61" s="19">
        <v>7</v>
      </c>
      <c r="O61" s="18">
        <v>38362</v>
      </c>
      <c r="P61" s="1">
        <v>38381</v>
      </c>
      <c r="Q61" s="19">
        <f t="shared" si="0"/>
        <v>20</v>
      </c>
      <c r="R61" s="19" t="s">
        <v>152</v>
      </c>
      <c r="S61" s="19">
        <v>0</v>
      </c>
      <c r="T61" t="s">
        <v>2557</v>
      </c>
      <c r="U61">
        <v>4</v>
      </c>
      <c r="V61">
        <v>0</v>
      </c>
      <c r="X61" t="s">
        <v>2552</v>
      </c>
      <c r="Y61">
        <v>0</v>
      </c>
      <c r="Z61" t="s">
        <v>3241</v>
      </c>
    </row>
    <row r="62" spans="1:27" hidden="1" x14ac:dyDescent="0.2">
      <c r="A62" s="9">
        <v>71</v>
      </c>
      <c r="B62" s="15" t="s">
        <v>1716</v>
      </c>
      <c r="C62">
        <v>0</v>
      </c>
      <c r="D62">
        <v>39</v>
      </c>
      <c r="M62" s="1"/>
      <c r="O62" s="18">
        <v>38364</v>
      </c>
      <c r="P62" s="1"/>
      <c r="Q62" s="19"/>
      <c r="R62" s="19" t="s">
        <v>148</v>
      </c>
      <c r="S62" s="19">
        <v>0</v>
      </c>
      <c r="Z62"/>
    </row>
    <row r="63" spans="1:27" hidden="1" x14ac:dyDescent="0.2">
      <c r="A63" s="9">
        <v>72</v>
      </c>
      <c r="B63" s="15" t="s">
        <v>1717</v>
      </c>
      <c r="C63">
        <v>1</v>
      </c>
      <c r="D63">
        <v>53</v>
      </c>
      <c r="E63">
        <v>19</v>
      </c>
      <c r="F63">
        <v>17</v>
      </c>
      <c r="G63">
        <v>0</v>
      </c>
      <c r="J63">
        <v>0</v>
      </c>
      <c r="K63">
        <v>0</v>
      </c>
      <c r="L63" s="1">
        <v>38364</v>
      </c>
      <c r="M63" s="1">
        <v>38369</v>
      </c>
      <c r="N63" s="19">
        <v>6</v>
      </c>
      <c r="O63" s="18">
        <v>38364</v>
      </c>
      <c r="P63" s="1">
        <v>38407</v>
      </c>
      <c r="Q63" s="19">
        <f t="shared" si="0"/>
        <v>44</v>
      </c>
      <c r="R63" s="19" t="s">
        <v>152</v>
      </c>
      <c r="S63" s="19">
        <v>0</v>
      </c>
      <c r="T63" t="s">
        <v>2557</v>
      </c>
      <c r="U63">
        <v>4</v>
      </c>
      <c r="V63">
        <v>0</v>
      </c>
      <c r="W63" s="1"/>
      <c r="X63" t="s">
        <v>2552</v>
      </c>
      <c r="Y63">
        <v>0</v>
      </c>
      <c r="Z63" t="s">
        <v>2855</v>
      </c>
      <c r="AA63" t="s">
        <v>3242</v>
      </c>
    </row>
    <row r="64" spans="1:27" hidden="1" x14ac:dyDescent="0.2">
      <c r="A64" s="9">
        <v>73</v>
      </c>
      <c r="B64" s="15" t="s">
        <v>1718</v>
      </c>
      <c r="C64">
        <v>1</v>
      </c>
      <c r="D64">
        <v>55</v>
      </c>
      <c r="E64">
        <v>27</v>
      </c>
      <c r="F64">
        <v>17</v>
      </c>
      <c r="G64">
        <v>0</v>
      </c>
      <c r="J64">
        <v>0</v>
      </c>
      <c r="K64">
        <v>0</v>
      </c>
      <c r="L64" s="1">
        <v>38365</v>
      </c>
      <c r="M64" s="1">
        <v>38367</v>
      </c>
      <c r="N64" s="19">
        <v>3</v>
      </c>
      <c r="O64" s="18">
        <v>38365</v>
      </c>
      <c r="P64" s="1">
        <v>38367</v>
      </c>
      <c r="Q64" s="19">
        <f t="shared" si="0"/>
        <v>3</v>
      </c>
      <c r="R64" s="19" t="s">
        <v>152</v>
      </c>
      <c r="S64" s="19">
        <v>0</v>
      </c>
      <c r="T64" t="s">
        <v>2856</v>
      </c>
      <c r="U64">
        <v>8</v>
      </c>
      <c r="V64">
        <v>0</v>
      </c>
      <c r="W64" s="1">
        <v>38376</v>
      </c>
      <c r="X64" t="s">
        <v>2552</v>
      </c>
      <c r="Y64">
        <v>0</v>
      </c>
      <c r="Z64" t="s">
        <v>2857</v>
      </c>
      <c r="AA64" t="s">
        <v>2858</v>
      </c>
    </row>
    <row r="65" spans="1:27" hidden="1" x14ac:dyDescent="0.2">
      <c r="A65" s="9">
        <v>74</v>
      </c>
      <c r="B65" s="15" t="s">
        <v>1719</v>
      </c>
      <c r="C65">
        <v>0</v>
      </c>
      <c r="D65">
        <v>63</v>
      </c>
      <c r="E65">
        <v>30</v>
      </c>
      <c r="F65">
        <v>15</v>
      </c>
      <c r="G65">
        <v>0</v>
      </c>
      <c r="J65">
        <v>38</v>
      </c>
      <c r="K65">
        <v>0</v>
      </c>
      <c r="L65" s="1">
        <v>38369</v>
      </c>
      <c r="M65" s="1">
        <v>38406</v>
      </c>
      <c r="N65" s="19">
        <v>38</v>
      </c>
      <c r="O65" s="18">
        <v>38369</v>
      </c>
      <c r="P65" s="1">
        <v>38406</v>
      </c>
      <c r="Q65" s="19">
        <f t="shared" si="0"/>
        <v>38</v>
      </c>
      <c r="R65" s="19" t="s">
        <v>152</v>
      </c>
      <c r="S65" s="19">
        <v>0</v>
      </c>
      <c r="T65" t="s">
        <v>2656</v>
      </c>
      <c r="U65">
        <v>2</v>
      </c>
      <c r="V65">
        <v>0</v>
      </c>
      <c r="W65" s="1">
        <v>40253</v>
      </c>
      <c r="X65" t="s">
        <v>2552</v>
      </c>
      <c r="Y65">
        <v>0</v>
      </c>
      <c r="Z65" t="s">
        <v>2859</v>
      </c>
      <c r="AA65" t="s">
        <v>2825</v>
      </c>
    </row>
    <row r="66" spans="1:27" hidden="1" x14ac:dyDescent="0.2">
      <c r="A66" s="9">
        <v>75</v>
      </c>
      <c r="B66" s="15" t="s">
        <v>1720</v>
      </c>
      <c r="C66">
        <v>1</v>
      </c>
      <c r="D66">
        <v>70</v>
      </c>
      <c r="E66">
        <v>30</v>
      </c>
      <c r="F66">
        <v>16</v>
      </c>
      <c r="G66">
        <v>1</v>
      </c>
      <c r="H66" s="1">
        <v>38369</v>
      </c>
      <c r="I66" s="1">
        <v>38371</v>
      </c>
      <c r="J66">
        <v>3</v>
      </c>
      <c r="K66">
        <v>0</v>
      </c>
      <c r="L66" s="1">
        <v>38369</v>
      </c>
      <c r="M66" s="1">
        <v>38373</v>
      </c>
      <c r="N66" s="19">
        <v>5</v>
      </c>
      <c r="O66" s="18">
        <v>38369</v>
      </c>
      <c r="P66" s="1">
        <v>38375</v>
      </c>
      <c r="Q66" s="19">
        <f t="shared" si="0"/>
        <v>7</v>
      </c>
      <c r="R66" s="19" t="s">
        <v>152</v>
      </c>
      <c r="S66" s="19">
        <v>0</v>
      </c>
      <c r="T66" t="s">
        <v>2551</v>
      </c>
      <c r="U66">
        <v>5</v>
      </c>
      <c r="V66">
        <v>0</v>
      </c>
      <c r="W66" s="1">
        <v>38696</v>
      </c>
      <c r="X66" t="s">
        <v>2552</v>
      </c>
      <c r="Y66">
        <v>0</v>
      </c>
      <c r="Z66" t="s">
        <v>2860</v>
      </c>
    </row>
    <row r="67" spans="1:27" hidden="1" x14ac:dyDescent="0.2">
      <c r="A67" s="9">
        <v>76</v>
      </c>
      <c r="B67" s="15" t="s">
        <v>1721</v>
      </c>
      <c r="C67">
        <v>1</v>
      </c>
      <c r="D67">
        <v>48</v>
      </c>
      <c r="E67">
        <v>32</v>
      </c>
      <c r="F67">
        <v>17</v>
      </c>
      <c r="G67">
        <v>0</v>
      </c>
      <c r="J67">
        <v>0</v>
      </c>
      <c r="K67">
        <v>0</v>
      </c>
      <c r="L67" s="1">
        <v>38370</v>
      </c>
      <c r="M67" s="1">
        <v>38373</v>
      </c>
      <c r="N67" s="19">
        <v>4</v>
      </c>
      <c r="O67" s="18">
        <v>38370</v>
      </c>
      <c r="P67" s="1">
        <v>38386</v>
      </c>
      <c r="Q67" s="19">
        <f t="shared" si="0"/>
        <v>17</v>
      </c>
      <c r="R67" s="19" t="s">
        <v>152</v>
      </c>
      <c r="S67" s="19">
        <v>0</v>
      </c>
      <c r="T67" t="s">
        <v>2557</v>
      </c>
      <c r="U67">
        <v>4</v>
      </c>
      <c r="V67">
        <v>0</v>
      </c>
      <c r="W67" s="1"/>
      <c r="X67" t="s">
        <v>2552</v>
      </c>
      <c r="Y67">
        <v>0</v>
      </c>
      <c r="Z67" t="s">
        <v>2861</v>
      </c>
    </row>
    <row r="68" spans="1:27" hidden="1" x14ac:dyDescent="0.2">
      <c r="A68" s="9">
        <v>77</v>
      </c>
      <c r="B68" s="15" t="s">
        <v>1722</v>
      </c>
      <c r="C68">
        <v>1</v>
      </c>
      <c r="D68">
        <v>58</v>
      </c>
      <c r="E68">
        <v>41</v>
      </c>
      <c r="F68">
        <v>26</v>
      </c>
      <c r="G68">
        <v>1</v>
      </c>
      <c r="H68" s="1">
        <v>38371</v>
      </c>
      <c r="I68" s="1">
        <v>38373</v>
      </c>
      <c r="J68">
        <v>3</v>
      </c>
      <c r="K68">
        <v>0</v>
      </c>
      <c r="L68" s="1">
        <v>38371</v>
      </c>
      <c r="M68" s="1">
        <v>38373</v>
      </c>
      <c r="N68" s="19">
        <v>3</v>
      </c>
      <c r="O68" s="18">
        <v>38353</v>
      </c>
      <c r="P68" s="1">
        <v>38373</v>
      </c>
      <c r="Q68" s="19">
        <f t="shared" ref="Q68:Q135" si="1">(P68-O68)+1</f>
        <v>21</v>
      </c>
      <c r="R68" s="19" t="s">
        <v>148</v>
      </c>
      <c r="S68" s="19">
        <v>0</v>
      </c>
      <c r="T68" t="s">
        <v>2550</v>
      </c>
      <c r="U68">
        <v>0</v>
      </c>
      <c r="V68">
        <v>1</v>
      </c>
      <c r="W68" s="1">
        <v>38373</v>
      </c>
      <c r="X68" t="s">
        <v>2862</v>
      </c>
      <c r="Y68">
        <v>0</v>
      </c>
      <c r="Z68"/>
    </row>
    <row r="69" spans="1:27" hidden="1" x14ac:dyDescent="0.2">
      <c r="A69" s="9">
        <v>78</v>
      </c>
      <c r="B69" s="15" t="s">
        <v>1723</v>
      </c>
      <c r="C69">
        <v>0</v>
      </c>
      <c r="D69">
        <v>45</v>
      </c>
      <c r="E69">
        <v>20</v>
      </c>
      <c r="F69">
        <v>16</v>
      </c>
      <c r="G69">
        <v>0</v>
      </c>
      <c r="J69">
        <v>0</v>
      </c>
      <c r="K69">
        <v>0</v>
      </c>
      <c r="L69" s="1">
        <v>38378</v>
      </c>
      <c r="M69" s="1">
        <v>38380</v>
      </c>
      <c r="N69" s="19">
        <v>3</v>
      </c>
      <c r="O69" s="18">
        <v>38378</v>
      </c>
      <c r="P69" s="1">
        <v>38381</v>
      </c>
      <c r="Q69" s="19">
        <f t="shared" si="1"/>
        <v>4</v>
      </c>
      <c r="R69" s="19" t="s">
        <v>148</v>
      </c>
      <c r="S69" s="19">
        <v>0</v>
      </c>
      <c r="T69" t="s">
        <v>2822</v>
      </c>
      <c r="U69">
        <v>1</v>
      </c>
      <c r="V69">
        <v>0</v>
      </c>
      <c r="W69" s="1">
        <v>38398</v>
      </c>
      <c r="X69" t="s">
        <v>2863</v>
      </c>
      <c r="Y69">
        <v>0</v>
      </c>
      <c r="Z69" t="s">
        <v>2864</v>
      </c>
    </row>
    <row r="70" spans="1:27" hidden="1" x14ac:dyDescent="0.2">
      <c r="A70" s="9">
        <v>79</v>
      </c>
      <c r="B70" s="15" t="s">
        <v>1724</v>
      </c>
      <c r="C70">
        <v>1</v>
      </c>
      <c r="D70">
        <v>71</v>
      </c>
      <c r="M70" s="1"/>
      <c r="O70" s="18">
        <v>38378</v>
      </c>
      <c r="P70" s="1"/>
      <c r="Q70" s="19"/>
      <c r="R70" s="19" t="s">
        <v>148</v>
      </c>
      <c r="S70" s="19">
        <v>0</v>
      </c>
      <c r="W70" s="1"/>
      <c r="Z70"/>
    </row>
    <row r="71" spans="1:27" hidden="1" x14ac:dyDescent="0.2">
      <c r="A71" s="9">
        <v>80</v>
      </c>
      <c r="B71" s="15" t="s">
        <v>1725</v>
      </c>
      <c r="C71">
        <v>0</v>
      </c>
      <c r="D71">
        <v>81</v>
      </c>
      <c r="E71">
        <v>34</v>
      </c>
      <c r="F71">
        <v>19</v>
      </c>
      <c r="G71">
        <v>1</v>
      </c>
      <c r="H71" s="1">
        <v>38384</v>
      </c>
      <c r="I71" s="1">
        <v>38386</v>
      </c>
      <c r="J71">
        <v>3</v>
      </c>
      <c r="K71">
        <v>0</v>
      </c>
      <c r="L71" s="1">
        <v>38385</v>
      </c>
      <c r="M71" s="1">
        <v>38396</v>
      </c>
      <c r="N71" s="19">
        <v>12</v>
      </c>
      <c r="O71" s="18">
        <v>38384</v>
      </c>
      <c r="P71" s="1">
        <v>38405</v>
      </c>
      <c r="Q71" s="19">
        <f t="shared" si="1"/>
        <v>22</v>
      </c>
      <c r="R71" s="19" t="s">
        <v>152</v>
      </c>
      <c r="S71" s="19">
        <v>0</v>
      </c>
      <c r="T71" t="s">
        <v>2549</v>
      </c>
      <c r="U71">
        <v>3</v>
      </c>
      <c r="V71">
        <v>0</v>
      </c>
      <c r="W71" s="1">
        <v>38443</v>
      </c>
      <c r="X71" t="s">
        <v>2865</v>
      </c>
      <c r="Y71">
        <v>0</v>
      </c>
      <c r="Z71"/>
    </row>
    <row r="72" spans="1:27" hidden="1" x14ac:dyDescent="0.2">
      <c r="A72" s="9">
        <v>81</v>
      </c>
      <c r="B72" s="15" t="s">
        <v>1726</v>
      </c>
      <c r="C72">
        <v>1</v>
      </c>
      <c r="D72">
        <v>46</v>
      </c>
      <c r="E72">
        <v>33</v>
      </c>
      <c r="F72">
        <v>17</v>
      </c>
      <c r="G72">
        <v>1</v>
      </c>
      <c r="H72" s="1">
        <v>38384</v>
      </c>
      <c r="I72" s="1">
        <v>38398</v>
      </c>
      <c r="J72">
        <v>15</v>
      </c>
      <c r="K72">
        <v>0</v>
      </c>
      <c r="L72" s="1">
        <v>38385</v>
      </c>
      <c r="M72" s="1">
        <v>38406</v>
      </c>
      <c r="N72" s="19">
        <v>22</v>
      </c>
      <c r="O72" s="18">
        <v>38385</v>
      </c>
      <c r="P72" s="1">
        <v>38406</v>
      </c>
      <c r="Q72" s="19">
        <f t="shared" si="1"/>
        <v>22</v>
      </c>
      <c r="R72" s="19" t="s">
        <v>152</v>
      </c>
      <c r="S72" s="19">
        <v>0</v>
      </c>
      <c r="T72" t="s">
        <v>2557</v>
      </c>
      <c r="U72">
        <v>4</v>
      </c>
      <c r="V72">
        <v>0</v>
      </c>
      <c r="X72" t="s">
        <v>2552</v>
      </c>
      <c r="Y72">
        <v>0</v>
      </c>
      <c r="Z72" t="s">
        <v>2866</v>
      </c>
    </row>
    <row r="73" spans="1:27" hidden="1" x14ac:dyDescent="0.2">
      <c r="A73" s="9">
        <v>82</v>
      </c>
      <c r="B73" s="15" t="s">
        <v>1727</v>
      </c>
      <c r="C73">
        <v>0</v>
      </c>
      <c r="D73">
        <v>66</v>
      </c>
      <c r="E73">
        <v>32</v>
      </c>
      <c r="F73">
        <v>17</v>
      </c>
      <c r="G73">
        <v>0</v>
      </c>
      <c r="J73">
        <v>0</v>
      </c>
      <c r="K73">
        <v>0</v>
      </c>
      <c r="L73" s="1">
        <v>38390</v>
      </c>
      <c r="M73" s="1">
        <v>38394</v>
      </c>
      <c r="N73" s="19">
        <v>5</v>
      </c>
      <c r="O73" s="18">
        <v>38390</v>
      </c>
      <c r="P73" s="1">
        <v>38399</v>
      </c>
      <c r="Q73" s="19">
        <f t="shared" si="1"/>
        <v>10</v>
      </c>
      <c r="R73" s="19" t="s">
        <v>148</v>
      </c>
      <c r="S73" s="19">
        <v>0</v>
      </c>
      <c r="T73" t="s">
        <v>2554</v>
      </c>
      <c r="U73">
        <v>6</v>
      </c>
      <c r="V73">
        <v>0</v>
      </c>
      <c r="X73" t="s">
        <v>2552</v>
      </c>
      <c r="Y73">
        <v>0</v>
      </c>
      <c r="Z73" t="s">
        <v>2816</v>
      </c>
    </row>
    <row r="74" spans="1:27" hidden="1" x14ac:dyDescent="0.2">
      <c r="A74" s="9">
        <v>83</v>
      </c>
      <c r="B74" s="15" t="s">
        <v>1728</v>
      </c>
      <c r="C74">
        <v>1</v>
      </c>
      <c r="D74">
        <v>35</v>
      </c>
      <c r="E74">
        <v>26</v>
      </c>
      <c r="F74">
        <v>18</v>
      </c>
      <c r="G74">
        <v>1</v>
      </c>
      <c r="H74" s="1">
        <v>38391</v>
      </c>
      <c r="I74" s="1">
        <v>38401</v>
      </c>
      <c r="J74">
        <v>11</v>
      </c>
      <c r="K74">
        <v>0</v>
      </c>
      <c r="L74" s="1">
        <v>38391</v>
      </c>
      <c r="M74" s="1">
        <v>38401</v>
      </c>
      <c r="N74" s="19">
        <v>11</v>
      </c>
      <c r="O74" s="18">
        <v>38391</v>
      </c>
      <c r="P74" s="1">
        <v>38401</v>
      </c>
      <c r="Q74" s="19">
        <f t="shared" si="1"/>
        <v>11</v>
      </c>
      <c r="R74" s="19" t="s">
        <v>148</v>
      </c>
      <c r="S74" s="19">
        <v>0</v>
      </c>
      <c r="T74" t="s">
        <v>2550</v>
      </c>
      <c r="U74">
        <v>0</v>
      </c>
      <c r="V74">
        <v>1</v>
      </c>
      <c r="W74" s="1">
        <v>38401</v>
      </c>
      <c r="X74" t="s">
        <v>2867</v>
      </c>
      <c r="Y74">
        <v>0</v>
      </c>
      <c r="Z74"/>
    </row>
    <row r="75" spans="1:27" hidden="1" x14ac:dyDescent="0.2">
      <c r="A75" s="9">
        <v>84</v>
      </c>
      <c r="B75" s="15" t="s">
        <v>1729</v>
      </c>
      <c r="C75">
        <v>0</v>
      </c>
      <c r="D75">
        <v>73</v>
      </c>
      <c r="E75">
        <v>22</v>
      </c>
      <c r="F75">
        <v>14</v>
      </c>
      <c r="G75">
        <v>0</v>
      </c>
      <c r="J75">
        <v>0</v>
      </c>
      <c r="K75">
        <v>0</v>
      </c>
      <c r="L75" s="1">
        <v>38393</v>
      </c>
      <c r="M75" s="1">
        <v>38400</v>
      </c>
      <c r="N75" s="19">
        <v>8</v>
      </c>
      <c r="O75" s="18">
        <v>38392</v>
      </c>
      <c r="P75" s="1">
        <v>38406</v>
      </c>
      <c r="Q75" s="19">
        <f t="shared" si="1"/>
        <v>15</v>
      </c>
      <c r="R75" s="19" t="s">
        <v>152</v>
      </c>
      <c r="S75" s="19">
        <v>0</v>
      </c>
      <c r="T75" t="s">
        <v>2557</v>
      </c>
      <c r="U75">
        <v>4</v>
      </c>
      <c r="V75">
        <v>0</v>
      </c>
      <c r="W75" s="1">
        <v>38509</v>
      </c>
      <c r="X75" t="s">
        <v>2643</v>
      </c>
      <c r="Y75">
        <v>0</v>
      </c>
      <c r="Z75" t="s">
        <v>2855</v>
      </c>
    </row>
    <row r="76" spans="1:27" hidden="1" x14ac:dyDescent="0.2">
      <c r="A76" s="9">
        <v>85</v>
      </c>
      <c r="B76" s="15" t="s">
        <v>1730</v>
      </c>
      <c r="C76">
        <v>1</v>
      </c>
      <c r="D76">
        <v>75</v>
      </c>
      <c r="H76" s="1"/>
      <c r="M76" s="1"/>
      <c r="O76" s="18">
        <v>38393</v>
      </c>
      <c r="P76" s="1"/>
      <c r="Q76" s="19"/>
      <c r="R76" s="19" t="s">
        <v>148</v>
      </c>
      <c r="S76" s="19">
        <v>0</v>
      </c>
      <c r="W76" s="1"/>
      <c r="Z76"/>
    </row>
    <row r="77" spans="1:27" hidden="1" x14ac:dyDescent="0.2">
      <c r="A77" s="9">
        <v>86</v>
      </c>
      <c r="B77" s="15" t="s">
        <v>1731</v>
      </c>
      <c r="C77">
        <v>1</v>
      </c>
      <c r="D77">
        <v>75</v>
      </c>
      <c r="E77">
        <v>22</v>
      </c>
      <c r="F77">
        <v>16</v>
      </c>
      <c r="G77">
        <v>0</v>
      </c>
      <c r="H77" s="1">
        <v>38400</v>
      </c>
      <c r="I77" s="1">
        <v>38407</v>
      </c>
      <c r="J77">
        <v>8</v>
      </c>
      <c r="K77">
        <v>0</v>
      </c>
      <c r="L77" s="1">
        <v>38397</v>
      </c>
      <c r="M77" s="1">
        <v>38407</v>
      </c>
      <c r="N77" s="19">
        <v>11</v>
      </c>
      <c r="O77" s="18">
        <v>38397</v>
      </c>
      <c r="P77" s="1">
        <v>38407</v>
      </c>
      <c r="Q77" s="19">
        <f t="shared" si="1"/>
        <v>11</v>
      </c>
      <c r="R77" s="19" t="s">
        <v>148</v>
      </c>
      <c r="S77" s="19">
        <v>0</v>
      </c>
      <c r="T77" t="s">
        <v>2550</v>
      </c>
      <c r="U77">
        <v>0</v>
      </c>
      <c r="V77">
        <v>1</v>
      </c>
      <c r="W77" s="1">
        <v>38407</v>
      </c>
      <c r="X77" t="s">
        <v>1499</v>
      </c>
      <c r="Y77">
        <v>0</v>
      </c>
      <c r="Z77"/>
    </row>
    <row r="78" spans="1:27" hidden="1" x14ac:dyDescent="0.2">
      <c r="A78" s="9">
        <v>87</v>
      </c>
      <c r="B78" s="15" t="s">
        <v>1732</v>
      </c>
      <c r="C78">
        <v>1</v>
      </c>
      <c r="D78">
        <v>59</v>
      </c>
      <c r="E78">
        <v>15</v>
      </c>
      <c r="F78">
        <v>15</v>
      </c>
      <c r="G78">
        <v>0</v>
      </c>
      <c r="H78" s="1"/>
      <c r="I78" s="1"/>
      <c r="J78">
        <v>0</v>
      </c>
      <c r="K78">
        <v>0</v>
      </c>
      <c r="L78" s="1">
        <v>38398</v>
      </c>
      <c r="M78" s="1">
        <v>38415</v>
      </c>
      <c r="N78" s="19">
        <v>18</v>
      </c>
      <c r="O78" s="18">
        <v>38398</v>
      </c>
      <c r="P78" s="1">
        <v>38415</v>
      </c>
      <c r="Q78" s="19">
        <f t="shared" si="1"/>
        <v>18</v>
      </c>
      <c r="R78" s="19" t="s">
        <v>148</v>
      </c>
      <c r="S78" s="19">
        <v>0</v>
      </c>
      <c r="T78" t="s">
        <v>2550</v>
      </c>
      <c r="U78">
        <v>0</v>
      </c>
      <c r="V78">
        <v>1</v>
      </c>
      <c r="W78" s="1">
        <v>38415</v>
      </c>
      <c r="X78" t="s">
        <v>2558</v>
      </c>
      <c r="Y78">
        <v>1</v>
      </c>
      <c r="Z78"/>
    </row>
    <row r="79" spans="1:27" hidden="1" x14ac:dyDescent="0.2">
      <c r="A79" s="9">
        <v>88</v>
      </c>
      <c r="B79" s="15" t="s">
        <v>1733</v>
      </c>
      <c r="C79">
        <v>0</v>
      </c>
      <c r="D79">
        <v>57</v>
      </c>
      <c r="E79">
        <v>18</v>
      </c>
      <c r="F79">
        <v>23</v>
      </c>
      <c r="G79">
        <v>0</v>
      </c>
      <c r="J79">
        <v>0</v>
      </c>
      <c r="K79">
        <v>0</v>
      </c>
      <c r="L79" s="1">
        <v>38405</v>
      </c>
      <c r="M79" s="1">
        <v>38407</v>
      </c>
      <c r="N79" s="19">
        <v>3</v>
      </c>
      <c r="O79" s="18">
        <v>38405</v>
      </c>
      <c r="P79" s="1">
        <v>38407</v>
      </c>
      <c r="Q79" s="19">
        <f t="shared" si="1"/>
        <v>3</v>
      </c>
      <c r="R79" s="19" t="s">
        <v>148</v>
      </c>
      <c r="S79" s="19">
        <v>0</v>
      </c>
      <c r="T79" t="s">
        <v>2554</v>
      </c>
      <c r="U79">
        <v>6</v>
      </c>
      <c r="V79">
        <v>0</v>
      </c>
      <c r="W79" s="1">
        <v>38895</v>
      </c>
      <c r="X79" t="s">
        <v>2868</v>
      </c>
      <c r="Y79">
        <v>0</v>
      </c>
      <c r="Z79"/>
      <c r="AA79" t="s">
        <v>2869</v>
      </c>
    </row>
    <row r="80" spans="1:27" hidden="1" x14ac:dyDescent="0.2">
      <c r="A80" s="9">
        <v>89</v>
      </c>
      <c r="B80" s="15" t="s">
        <v>1734</v>
      </c>
      <c r="C80">
        <v>1</v>
      </c>
      <c r="D80">
        <v>61</v>
      </c>
      <c r="E80">
        <v>37</v>
      </c>
      <c r="F80">
        <v>20</v>
      </c>
      <c r="G80">
        <v>1</v>
      </c>
      <c r="H80" s="1">
        <v>38405</v>
      </c>
      <c r="I80" s="1">
        <v>38406</v>
      </c>
      <c r="J80">
        <v>2</v>
      </c>
      <c r="K80">
        <v>0</v>
      </c>
      <c r="L80" s="1">
        <v>38405</v>
      </c>
      <c r="M80" s="1">
        <v>38407</v>
      </c>
      <c r="N80" s="19">
        <v>3</v>
      </c>
      <c r="O80" s="18">
        <v>38405</v>
      </c>
      <c r="P80" s="1">
        <v>38408</v>
      </c>
      <c r="Q80" s="19">
        <f t="shared" si="1"/>
        <v>4</v>
      </c>
      <c r="R80" s="19" t="s">
        <v>148</v>
      </c>
      <c r="S80" s="19">
        <v>0</v>
      </c>
      <c r="T80" t="s">
        <v>2870</v>
      </c>
      <c r="U80">
        <v>7</v>
      </c>
      <c r="V80">
        <v>0</v>
      </c>
      <c r="W80" s="1">
        <v>38963</v>
      </c>
      <c r="X80" t="s">
        <v>2552</v>
      </c>
      <c r="Y80">
        <v>0</v>
      </c>
      <c r="Z80"/>
      <c r="AA80" t="s">
        <v>2871</v>
      </c>
    </row>
    <row r="81" spans="1:27" hidden="1" x14ac:dyDescent="0.2">
      <c r="A81" s="9">
        <v>90</v>
      </c>
      <c r="B81" s="15" t="s">
        <v>1735</v>
      </c>
      <c r="C81">
        <v>0</v>
      </c>
      <c r="D81">
        <v>80</v>
      </c>
      <c r="E81">
        <v>20</v>
      </c>
      <c r="F81">
        <v>14</v>
      </c>
      <c r="G81">
        <v>0</v>
      </c>
      <c r="H81" s="1">
        <v>38408</v>
      </c>
      <c r="I81" s="1">
        <v>38409</v>
      </c>
      <c r="J81">
        <v>2</v>
      </c>
      <c r="K81">
        <v>0</v>
      </c>
      <c r="L81" s="1">
        <v>38407</v>
      </c>
      <c r="M81" s="1">
        <v>38409</v>
      </c>
      <c r="N81" s="19">
        <v>3</v>
      </c>
      <c r="O81" s="18">
        <v>38407</v>
      </c>
      <c r="P81" s="1">
        <v>38409</v>
      </c>
      <c r="Q81" s="19">
        <f t="shared" si="1"/>
        <v>3</v>
      </c>
      <c r="R81" s="19" t="s">
        <v>148</v>
      </c>
      <c r="S81" s="19">
        <v>0</v>
      </c>
      <c r="T81" t="s">
        <v>2550</v>
      </c>
      <c r="U81">
        <v>0</v>
      </c>
      <c r="V81">
        <v>1</v>
      </c>
      <c r="W81" s="1">
        <v>38409</v>
      </c>
      <c r="X81" t="s">
        <v>2872</v>
      </c>
      <c r="Y81">
        <v>0</v>
      </c>
      <c r="Z81"/>
    </row>
    <row r="82" spans="1:27" hidden="1" x14ac:dyDescent="0.2">
      <c r="A82" s="9">
        <v>91</v>
      </c>
      <c r="B82" s="15" t="s">
        <v>1736</v>
      </c>
      <c r="C82">
        <v>0</v>
      </c>
      <c r="D82">
        <v>63</v>
      </c>
      <c r="E82">
        <v>35</v>
      </c>
      <c r="F82">
        <v>18</v>
      </c>
      <c r="G82">
        <v>1</v>
      </c>
      <c r="H82" s="1">
        <v>38405</v>
      </c>
      <c r="I82" s="1">
        <v>38408</v>
      </c>
      <c r="J82">
        <v>4</v>
      </c>
      <c r="K82">
        <v>0</v>
      </c>
      <c r="L82" s="1">
        <v>38405</v>
      </c>
      <c r="M82" s="1">
        <v>38409</v>
      </c>
      <c r="N82" s="19">
        <v>5</v>
      </c>
      <c r="O82" s="18">
        <v>38405</v>
      </c>
      <c r="P82" s="1">
        <v>38418</v>
      </c>
      <c r="Q82" s="19">
        <f t="shared" si="1"/>
        <v>14</v>
      </c>
      <c r="R82" s="19" t="s">
        <v>152</v>
      </c>
      <c r="S82" s="19">
        <v>0</v>
      </c>
      <c r="T82" t="s">
        <v>2551</v>
      </c>
      <c r="U82">
        <v>5</v>
      </c>
      <c r="V82">
        <v>0</v>
      </c>
      <c r="W82" s="1">
        <v>39986</v>
      </c>
      <c r="X82" t="s">
        <v>2643</v>
      </c>
      <c r="Y82">
        <v>0</v>
      </c>
      <c r="Z82"/>
      <c r="AA82" t="s">
        <v>2582</v>
      </c>
    </row>
    <row r="83" spans="1:27" x14ac:dyDescent="0.2">
      <c r="A83" s="9">
        <v>92</v>
      </c>
      <c r="B83" s="15" t="s">
        <v>1737</v>
      </c>
      <c r="C83">
        <v>1</v>
      </c>
      <c r="D83">
        <v>52</v>
      </c>
      <c r="E83">
        <v>38</v>
      </c>
      <c r="F83">
        <v>22</v>
      </c>
      <c r="G83">
        <v>0</v>
      </c>
      <c r="H83" s="1">
        <v>38413</v>
      </c>
      <c r="I83" s="1">
        <v>38417</v>
      </c>
      <c r="J83">
        <v>5</v>
      </c>
      <c r="K83">
        <v>0</v>
      </c>
      <c r="L83" s="1">
        <v>38412</v>
      </c>
      <c r="M83" s="1">
        <v>38417</v>
      </c>
      <c r="N83" s="19">
        <v>6</v>
      </c>
      <c r="O83" s="18">
        <v>38347</v>
      </c>
      <c r="P83" s="1">
        <v>38417</v>
      </c>
      <c r="Q83" s="19">
        <f t="shared" si="1"/>
        <v>71</v>
      </c>
      <c r="R83" s="19" t="s">
        <v>173</v>
      </c>
      <c r="S83" s="19">
        <v>1</v>
      </c>
      <c r="T83" t="s">
        <v>2550</v>
      </c>
      <c r="U83">
        <v>0</v>
      </c>
      <c r="V83">
        <v>1</v>
      </c>
      <c r="W83" s="1">
        <v>38417</v>
      </c>
      <c r="X83" t="s">
        <v>2692</v>
      </c>
      <c r="Y83">
        <v>0</v>
      </c>
      <c r="AA83" t="s">
        <v>2691</v>
      </c>
    </row>
    <row r="84" spans="1:27" hidden="1" x14ac:dyDescent="0.2">
      <c r="A84" s="9">
        <v>93</v>
      </c>
      <c r="B84" s="15" t="s">
        <v>1738</v>
      </c>
      <c r="C84">
        <v>0</v>
      </c>
      <c r="D84">
        <v>68</v>
      </c>
      <c r="E84">
        <v>38</v>
      </c>
      <c r="F84">
        <v>21</v>
      </c>
      <c r="G84">
        <v>1</v>
      </c>
      <c r="H84" s="1">
        <v>38414</v>
      </c>
      <c r="I84" s="1">
        <v>38419</v>
      </c>
      <c r="J84">
        <v>6</v>
      </c>
      <c r="K84">
        <v>0</v>
      </c>
      <c r="L84" s="1">
        <v>38414</v>
      </c>
      <c r="M84" s="1">
        <v>38419</v>
      </c>
      <c r="N84" s="19">
        <v>6</v>
      </c>
      <c r="O84" s="18">
        <v>38414</v>
      </c>
      <c r="P84" s="1">
        <v>38419</v>
      </c>
      <c r="Q84" s="19">
        <f t="shared" si="1"/>
        <v>6</v>
      </c>
      <c r="R84" s="19" t="s">
        <v>152</v>
      </c>
      <c r="S84" s="19">
        <v>0</v>
      </c>
      <c r="T84" t="s">
        <v>2550</v>
      </c>
      <c r="U84">
        <v>0</v>
      </c>
      <c r="V84">
        <v>1</v>
      </c>
      <c r="W84" s="1">
        <v>38419</v>
      </c>
      <c r="X84" t="s">
        <v>202</v>
      </c>
      <c r="Y84">
        <v>0</v>
      </c>
      <c r="Z84" t="s">
        <v>2652</v>
      </c>
    </row>
    <row r="85" spans="1:27" hidden="1" x14ac:dyDescent="0.2">
      <c r="A85" s="9">
        <v>94</v>
      </c>
      <c r="B85" s="15" t="s">
        <v>1739</v>
      </c>
      <c r="C85">
        <v>0</v>
      </c>
      <c r="D85">
        <v>46</v>
      </c>
      <c r="E85">
        <v>23</v>
      </c>
      <c r="F85">
        <v>15</v>
      </c>
      <c r="G85">
        <v>0</v>
      </c>
      <c r="J85">
        <v>0</v>
      </c>
      <c r="K85">
        <v>0</v>
      </c>
      <c r="L85" s="1">
        <v>38420</v>
      </c>
      <c r="M85" s="1">
        <v>38421</v>
      </c>
      <c r="N85" s="19">
        <v>2</v>
      </c>
      <c r="O85" s="18">
        <v>38420</v>
      </c>
      <c r="P85" s="1">
        <v>38430</v>
      </c>
      <c r="Q85" s="19">
        <f t="shared" si="1"/>
        <v>11</v>
      </c>
      <c r="R85" s="19" t="s">
        <v>152</v>
      </c>
      <c r="S85" s="19">
        <v>0</v>
      </c>
      <c r="T85" t="s">
        <v>2822</v>
      </c>
      <c r="U85">
        <v>1</v>
      </c>
      <c r="V85">
        <v>0</v>
      </c>
      <c r="W85" s="1">
        <v>38441</v>
      </c>
      <c r="X85" t="s">
        <v>338</v>
      </c>
      <c r="Y85">
        <v>0</v>
      </c>
      <c r="Z85"/>
    </row>
    <row r="86" spans="1:27" x14ac:dyDescent="0.2">
      <c r="A86" s="9">
        <v>95</v>
      </c>
      <c r="B86" s="15" t="s">
        <v>1740</v>
      </c>
      <c r="C86">
        <v>1</v>
      </c>
      <c r="D86">
        <v>84</v>
      </c>
      <c r="E86">
        <v>33</v>
      </c>
      <c r="F86">
        <v>17</v>
      </c>
      <c r="G86">
        <v>1</v>
      </c>
      <c r="H86" s="1">
        <v>38419</v>
      </c>
      <c r="I86" s="1">
        <v>38422</v>
      </c>
      <c r="J86">
        <v>4</v>
      </c>
      <c r="K86">
        <v>0</v>
      </c>
      <c r="L86" s="1">
        <v>38419</v>
      </c>
      <c r="M86" s="1">
        <v>38422</v>
      </c>
      <c r="N86" s="19">
        <v>4</v>
      </c>
      <c r="O86" s="18">
        <v>38419</v>
      </c>
      <c r="P86" s="1">
        <v>38422</v>
      </c>
      <c r="Q86" s="19">
        <f t="shared" si="1"/>
        <v>4</v>
      </c>
      <c r="R86" s="19" t="s">
        <v>173</v>
      </c>
      <c r="S86" s="19">
        <v>1</v>
      </c>
      <c r="T86" t="s">
        <v>2550</v>
      </c>
      <c r="U86">
        <v>0</v>
      </c>
      <c r="V86">
        <v>1</v>
      </c>
      <c r="W86" s="1">
        <v>38422</v>
      </c>
      <c r="X86" t="s">
        <v>2558</v>
      </c>
      <c r="Y86">
        <v>0</v>
      </c>
    </row>
    <row r="87" spans="1:27" x14ac:dyDescent="0.2">
      <c r="A87" s="9">
        <v>96</v>
      </c>
      <c r="B87" s="15" t="s">
        <v>1741</v>
      </c>
      <c r="C87">
        <v>1</v>
      </c>
      <c r="D87">
        <v>38</v>
      </c>
      <c r="E87">
        <v>29</v>
      </c>
      <c r="F87">
        <v>22</v>
      </c>
      <c r="G87">
        <v>1</v>
      </c>
      <c r="H87" s="1">
        <v>38418</v>
      </c>
      <c r="I87" s="1">
        <v>38440</v>
      </c>
      <c r="J87">
        <v>23</v>
      </c>
      <c r="K87">
        <v>0</v>
      </c>
      <c r="L87" s="1">
        <v>38418</v>
      </c>
      <c r="M87" s="1">
        <v>38442</v>
      </c>
      <c r="N87" s="19">
        <v>25</v>
      </c>
      <c r="O87" s="18">
        <v>38418</v>
      </c>
      <c r="P87" s="1">
        <v>38479</v>
      </c>
      <c r="Q87" s="19">
        <f t="shared" si="1"/>
        <v>62</v>
      </c>
      <c r="R87" s="19" t="s">
        <v>173</v>
      </c>
      <c r="S87" s="19">
        <v>1</v>
      </c>
      <c r="T87" t="s">
        <v>2557</v>
      </c>
      <c r="U87">
        <v>4</v>
      </c>
      <c r="V87">
        <v>0</v>
      </c>
      <c r="W87" s="1">
        <v>39230</v>
      </c>
      <c r="X87" t="s">
        <v>2559</v>
      </c>
      <c r="Y87">
        <v>0</v>
      </c>
      <c r="Z87" s="12" t="s">
        <v>2693</v>
      </c>
      <c r="AA87" t="s">
        <v>3244</v>
      </c>
    </row>
    <row r="88" spans="1:27" hidden="1" x14ac:dyDescent="0.2">
      <c r="A88" s="9">
        <v>97</v>
      </c>
      <c r="B88" s="15" t="s">
        <v>1742</v>
      </c>
      <c r="C88">
        <v>1</v>
      </c>
      <c r="D88">
        <v>62</v>
      </c>
      <c r="E88">
        <v>17</v>
      </c>
      <c r="F88">
        <v>18</v>
      </c>
      <c r="G88">
        <v>0</v>
      </c>
      <c r="J88">
        <v>0</v>
      </c>
      <c r="K88">
        <v>0</v>
      </c>
      <c r="L88" s="1">
        <v>38426</v>
      </c>
      <c r="M88" s="1">
        <v>38428</v>
      </c>
      <c r="N88" s="19">
        <v>3</v>
      </c>
      <c r="O88" s="18">
        <v>38426</v>
      </c>
      <c r="P88" s="1">
        <v>38428</v>
      </c>
      <c r="Q88" s="19">
        <f t="shared" si="1"/>
        <v>3</v>
      </c>
      <c r="R88" s="19" t="s">
        <v>148</v>
      </c>
      <c r="S88" s="19">
        <v>0</v>
      </c>
      <c r="T88" t="s">
        <v>2554</v>
      </c>
      <c r="U88">
        <v>6</v>
      </c>
      <c r="V88">
        <v>0</v>
      </c>
      <c r="W88" s="1">
        <v>41543</v>
      </c>
      <c r="X88" t="s">
        <v>2553</v>
      </c>
      <c r="Y88">
        <v>0</v>
      </c>
      <c r="Z88"/>
    </row>
    <row r="89" spans="1:27" hidden="1" x14ac:dyDescent="0.2">
      <c r="A89" s="9">
        <v>98</v>
      </c>
      <c r="B89" s="15" t="s">
        <v>1743</v>
      </c>
      <c r="C89">
        <v>1</v>
      </c>
      <c r="D89">
        <v>59</v>
      </c>
      <c r="E89">
        <v>27</v>
      </c>
      <c r="F89">
        <v>16</v>
      </c>
      <c r="G89">
        <v>0</v>
      </c>
      <c r="J89">
        <v>0</v>
      </c>
      <c r="K89">
        <v>0</v>
      </c>
      <c r="L89" s="1">
        <v>38426</v>
      </c>
      <c r="M89" s="1">
        <v>38429</v>
      </c>
      <c r="N89" s="19">
        <v>4</v>
      </c>
      <c r="O89" s="18">
        <v>38426</v>
      </c>
      <c r="P89" s="1">
        <v>38444</v>
      </c>
      <c r="Q89" s="19">
        <f t="shared" si="1"/>
        <v>19</v>
      </c>
      <c r="R89" s="19" t="s">
        <v>148</v>
      </c>
      <c r="S89" s="19">
        <v>0</v>
      </c>
      <c r="T89" t="s">
        <v>2557</v>
      </c>
      <c r="U89">
        <v>4</v>
      </c>
      <c r="V89">
        <v>0</v>
      </c>
      <c r="W89" s="1">
        <v>38826</v>
      </c>
      <c r="X89" t="s">
        <v>2643</v>
      </c>
      <c r="Y89">
        <v>0</v>
      </c>
      <c r="Z89"/>
    </row>
    <row r="90" spans="1:27" hidden="1" x14ac:dyDescent="0.2">
      <c r="A90" s="9">
        <v>99</v>
      </c>
      <c r="B90" s="15" t="s">
        <v>1744</v>
      </c>
      <c r="C90">
        <v>1</v>
      </c>
      <c r="D90">
        <v>73</v>
      </c>
      <c r="E90">
        <v>40</v>
      </c>
      <c r="F90">
        <v>21</v>
      </c>
      <c r="G90">
        <v>1</v>
      </c>
      <c r="H90" s="1">
        <v>38426</v>
      </c>
      <c r="I90" s="1">
        <v>38429</v>
      </c>
      <c r="J90">
        <v>4</v>
      </c>
      <c r="K90">
        <v>0</v>
      </c>
      <c r="L90" s="1">
        <v>38426</v>
      </c>
      <c r="M90" s="1">
        <v>38430</v>
      </c>
      <c r="N90" s="19">
        <v>5</v>
      </c>
      <c r="O90" s="18">
        <v>38426</v>
      </c>
      <c r="P90" s="1">
        <v>38442</v>
      </c>
      <c r="Q90" s="19">
        <f t="shared" si="1"/>
        <v>17</v>
      </c>
      <c r="R90" s="19" t="s">
        <v>148</v>
      </c>
      <c r="S90" s="19">
        <v>0</v>
      </c>
      <c r="T90" t="s">
        <v>2557</v>
      </c>
      <c r="U90">
        <v>4</v>
      </c>
      <c r="V90">
        <v>0</v>
      </c>
      <c r="W90" s="1">
        <v>39688</v>
      </c>
      <c r="X90" t="s">
        <v>2873</v>
      </c>
      <c r="Y90">
        <v>1</v>
      </c>
      <c r="Z90"/>
    </row>
    <row r="91" spans="1:27" hidden="1" x14ac:dyDescent="0.2">
      <c r="A91" s="9">
        <v>100</v>
      </c>
      <c r="B91" s="15" t="s">
        <v>1745</v>
      </c>
      <c r="C91">
        <v>1</v>
      </c>
      <c r="D91">
        <v>61</v>
      </c>
      <c r="E91">
        <v>25</v>
      </c>
      <c r="F91">
        <v>16</v>
      </c>
      <c r="G91">
        <v>1</v>
      </c>
      <c r="H91" s="1">
        <v>38414</v>
      </c>
      <c r="I91" s="1">
        <v>38421</v>
      </c>
      <c r="J91">
        <v>19</v>
      </c>
      <c r="K91">
        <v>1</v>
      </c>
      <c r="L91" s="1">
        <v>38426</v>
      </c>
      <c r="M91" s="1">
        <v>38433</v>
      </c>
      <c r="N91" s="19">
        <v>8</v>
      </c>
      <c r="O91" s="18">
        <v>38426</v>
      </c>
      <c r="P91" s="1">
        <v>38434</v>
      </c>
      <c r="Q91" s="19">
        <f t="shared" si="1"/>
        <v>9</v>
      </c>
      <c r="R91" s="19" t="s">
        <v>152</v>
      </c>
      <c r="S91" s="19">
        <v>0</v>
      </c>
      <c r="T91" t="s">
        <v>2557</v>
      </c>
      <c r="U91">
        <v>4</v>
      </c>
      <c r="V91">
        <v>0</v>
      </c>
      <c r="W91" s="1">
        <v>41487</v>
      </c>
      <c r="X91" t="s">
        <v>2874</v>
      </c>
      <c r="Y91">
        <v>0</v>
      </c>
      <c r="Z91" t="s">
        <v>2838</v>
      </c>
      <c r="AA91" t="s">
        <v>2875</v>
      </c>
    </row>
    <row r="92" spans="1:27" x14ac:dyDescent="0.2">
      <c r="A92" s="9">
        <v>101</v>
      </c>
      <c r="B92" s="15" t="s">
        <v>1746</v>
      </c>
      <c r="C92">
        <v>0</v>
      </c>
      <c r="D92">
        <v>31</v>
      </c>
      <c r="E92">
        <v>42</v>
      </c>
      <c r="F92">
        <v>24</v>
      </c>
      <c r="G92">
        <v>0</v>
      </c>
      <c r="H92" s="1">
        <v>38432</v>
      </c>
      <c r="I92" s="1">
        <v>38443</v>
      </c>
      <c r="J92">
        <v>12</v>
      </c>
      <c r="K92">
        <v>0</v>
      </c>
      <c r="L92" s="1">
        <v>38432</v>
      </c>
      <c r="M92" s="1">
        <v>38445</v>
      </c>
      <c r="N92" s="19">
        <v>14</v>
      </c>
      <c r="O92" s="18">
        <v>38432</v>
      </c>
      <c r="P92" s="1">
        <v>38451</v>
      </c>
      <c r="Q92" s="19">
        <f t="shared" si="1"/>
        <v>20</v>
      </c>
      <c r="R92" s="19" t="s">
        <v>173</v>
      </c>
      <c r="S92" s="19">
        <v>1</v>
      </c>
      <c r="T92" t="s">
        <v>2557</v>
      </c>
      <c r="U92">
        <v>4</v>
      </c>
      <c r="V92">
        <v>0</v>
      </c>
      <c r="Y92">
        <v>0</v>
      </c>
      <c r="AA92" t="s">
        <v>2694</v>
      </c>
    </row>
    <row r="93" spans="1:27" hidden="1" x14ac:dyDescent="0.2">
      <c r="A93" s="9">
        <v>102</v>
      </c>
      <c r="B93" s="15" t="s">
        <v>2876</v>
      </c>
      <c r="C93">
        <v>0</v>
      </c>
      <c r="D93">
        <v>41</v>
      </c>
      <c r="E93">
        <v>10</v>
      </c>
      <c r="F93">
        <v>19</v>
      </c>
      <c r="G93">
        <v>0</v>
      </c>
      <c r="J93">
        <v>0</v>
      </c>
      <c r="K93">
        <v>0</v>
      </c>
      <c r="L93" s="1">
        <v>38441</v>
      </c>
      <c r="M93" s="1">
        <v>38447</v>
      </c>
      <c r="N93" s="19">
        <v>7</v>
      </c>
      <c r="O93" s="18">
        <v>38437</v>
      </c>
      <c r="P93" s="1">
        <v>38448</v>
      </c>
      <c r="Q93" s="19">
        <f t="shared" si="1"/>
        <v>12</v>
      </c>
      <c r="R93" s="19" t="s">
        <v>148</v>
      </c>
      <c r="S93" s="19">
        <v>0</v>
      </c>
      <c r="T93" t="s">
        <v>2554</v>
      </c>
      <c r="U93">
        <v>6</v>
      </c>
      <c r="V93">
        <v>0</v>
      </c>
      <c r="X93" t="s">
        <v>2552</v>
      </c>
      <c r="Y93">
        <v>0</v>
      </c>
      <c r="Z93"/>
    </row>
    <row r="94" spans="1:27" x14ac:dyDescent="0.2">
      <c r="A94" s="9">
        <v>103</v>
      </c>
      <c r="B94" s="15" t="s">
        <v>1747</v>
      </c>
      <c r="C94">
        <v>1</v>
      </c>
      <c r="D94">
        <v>53</v>
      </c>
      <c r="E94">
        <v>25</v>
      </c>
      <c r="F94">
        <v>14</v>
      </c>
      <c r="G94">
        <v>0</v>
      </c>
      <c r="H94" s="1">
        <v>38443</v>
      </c>
      <c r="I94" s="1">
        <v>38454</v>
      </c>
      <c r="J94">
        <v>12</v>
      </c>
      <c r="K94">
        <v>0</v>
      </c>
      <c r="L94" s="1">
        <v>38442</v>
      </c>
      <c r="M94" s="1">
        <v>38454</v>
      </c>
      <c r="N94" s="19">
        <v>13</v>
      </c>
      <c r="O94" s="18">
        <v>38440</v>
      </c>
      <c r="P94" s="1">
        <v>38454</v>
      </c>
      <c r="Q94" s="19">
        <f t="shared" si="1"/>
        <v>15</v>
      </c>
      <c r="R94" s="19" t="s">
        <v>173</v>
      </c>
      <c r="S94" s="19">
        <v>1</v>
      </c>
      <c r="T94" t="s">
        <v>2550</v>
      </c>
      <c r="U94">
        <v>0</v>
      </c>
      <c r="V94">
        <v>1</v>
      </c>
      <c r="W94" s="1">
        <v>38454</v>
      </c>
      <c r="X94" t="s">
        <v>171</v>
      </c>
      <c r="Y94">
        <v>0</v>
      </c>
    </row>
    <row r="95" spans="1:27" x14ac:dyDescent="0.2">
      <c r="A95" s="9">
        <v>104</v>
      </c>
      <c r="B95" s="15" t="s">
        <v>1748</v>
      </c>
      <c r="C95">
        <v>1</v>
      </c>
      <c r="D95">
        <v>62</v>
      </c>
      <c r="E95">
        <v>39</v>
      </c>
      <c r="F95">
        <v>27</v>
      </c>
      <c r="G95">
        <v>1</v>
      </c>
      <c r="H95" s="1">
        <v>38441</v>
      </c>
      <c r="I95" s="1">
        <v>38448</v>
      </c>
      <c r="J95">
        <v>8</v>
      </c>
      <c r="K95">
        <v>0</v>
      </c>
      <c r="L95" s="1">
        <v>38441</v>
      </c>
      <c r="M95" s="1">
        <v>38448</v>
      </c>
      <c r="N95" s="19">
        <v>8</v>
      </c>
      <c r="O95" s="18">
        <v>38426</v>
      </c>
      <c r="P95" s="1">
        <v>38448</v>
      </c>
      <c r="Q95" s="19">
        <f t="shared" si="1"/>
        <v>23</v>
      </c>
      <c r="R95" s="19" t="s">
        <v>173</v>
      </c>
      <c r="S95" s="19">
        <v>1</v>
      </c>
      <c r="T95" t="s">
        <v>2550</v>
      </c>
      <c r="U95">
        <v>0</v>
      </c>
      <c r="V95">
        <v>1</v>
      </c>
      <c r="W95" s="1">
        <v>38448</v>
      </c>
      <c r="X95" t="s">
        <v>2695</v>
      </c>
      <c r="Y95">
        <v>1</v>
      </c>
      <c r="Z95" s="12" t="s">
        <v>2577</v>
      </c>
    </row>
    <row r="96" spans="1:27" hidden="1" x14ac:dyDescent="0.2">
      <c r="A96" s="9">
        <v>105</v>
      </c>
      <c r="B96" s="15" t="s">
        <v>1749</v>
      </c>
      <c r="C96">
        <v>1</v>
      </c>
      <c r="D96">
        <v>50</v>
      </c>
      <c r="E96">
        <v>29</v>
      </c>
      <c r="F96">
        <v>20</v>
      </c>
      <c r="G96">
        <v>1</v>
      </c>
      <c r="H96" s="1">
        <v>38438</v>
      </c>
      <c r="I96" s="1">
        <v>38442</v>
      </c>
      <c r="J96">
        <v>5</v>
      </c>
      <c r="K96">
        <v>0</v>
      </c>
      <c r="L96" s="1">
        <v>38438</v>
      </c>
      <c r="M96" s="1">
        <v>38443</v>
      </c>
      <c r="N96" s="19">
        <v>6</v>
      </c>
      <c r="O96" s="18">
        <v>38438</v>
      </c>
      <c r="P96" s="1">
        <v>38445</v>
      </c>
      <c r="Q96" s="19">
        <f t="shared" si="1"/>
        <v>8</v>
      </c>
      <c r="R96" s="19" t="s">
        <v>152</v>
      </c>
      <c r="S96" s="19">
        <v>0</v>
      </c>
      <c r="T96" t="s">
        <v>2870</v>
      </c>
      <c r="U96">
        <v>7</v>
      </c>
      <c r="V96">
        <v>0</v>
      </c>
      <c r="W96" s="1">
        <v>39034</v>
      </c>
      <c r="X96" t="s">
        <v>2877</v>
      </c>
      <c r="Y96">
        <v>0</v>
      </c>
      <c r="Z96" t="s">
        <v>2878</v>
      </c>
    </row>
    <row r="97" spans="1:27" hidden="1" x14ac:dyDescent="0.2">
      <c r="A97" s="9">
        <v>106</v>
      </c>
      <c r="B97" s="15" t="s">
        <v>1750</v>
      </c>
      <c r="C97">
        <v>0</v>
      </c>
      <c r="D97">
        <v>44</v>
      </c>
      <c r="E97">
        <v>44</v>
      </c>
      <c r="F97">
        <v>23</v>
      </c>
      <c r="G97">
        <v>0</v>
      </c>
      <c r="H97" s="1">
        <v>38440</v>
      </c>
      <c r="I97" s="1">
        <v>38444</v>
      </c>
      <c r="J97">
        <v>5</v>
      </c>
      <c r="K97">
        <v>0</v>
      </c>
      <c r="L97" s="1">
        <v>38441</v>
      </c>
      <c r="M97" s="1">
        <v>38444</v>
      </c>
      <c r="N97" s="19">
        <v>4</v>
      </c>
      <c r="O97" s="18">
        <v>38441</v>
      </c>
      <c r="P97" s="1">
        <v>38444</v>
      </c>
      <c r="Q97" s="19">
        <f t="shared" si="1"/>
        <v>4</v>
      </c>
      <c r="R97" s="19" t="s">
        <v>152</v>
      </c>
      <c r="S97" s="19">
        <v>0</v>
      </c>
      <c r="T97" t="s">
        <v>2550</v>
      </c>
      <c r="U97">
        <v>0</v>
      </c>
      <c r="V97">
        <v>1</v>
      </c>
      <c r="W97" s="1">
        <v>38444</v>
      </c>
      <c r="X97" t="s">
        <v>2879</v>
      </c>
      <c r="Y97">
        <v>1</v>
      </c>
      <c r="Z97"/>
    </row>
    <row r="98" spans="1:27" hidden="1" x14ac:dyDescent="0.2">
      <c r="A98" s="9">
        <v>107</v>
      </c>
      <c r="B98" s="15" t="s">
        <v>1751</v>
      </c>
      <c r="C98">
        <v>0</v>
      </c>
      <c r="D98">
        <v>63</v>
      </c>
      <c r="H98" s="1"/>
      <c r="I98" s="1"/>
      <c r="M98" s="1"/>
      <c r="O98" s="18">
        <v>38446</v>
      </c>
      <c r="P98" s="1"/>
      <c r="Q98" s="19"/>
      <c r="R98" s="19" t="s">
        <v>152</v>
      </c>
      <c r="S98" s="19">
        <v>0</v>
      </c>
      <c r="W98" s="1"/>
      <c r="Z98"/>
    </row>
    <row r="99" spans="1:27" hidden="1" x14ac:dyDescent="0.2">
      <c r="A99" s="9">
        <v>108</v>
      </c>
      <c r="B99" s="15" t="s">
        <v>1752</v>
      </c>
      <c r="C99">
        <v>0</v>
      </c>
      <c r="D99">
        <v>74</v>
      </c>
      <c r="E99">
        <v>15</v>
      </c>
      <c r="F99">
        <v>11</v>
      </c>
      <c r="G99">
        <v>0</v>
      </c>
      <c r="J99">
        <v>0</v>
      </c>
      <c r="K99">
        <v>0</v>
      </c>
      <c r="L99" s="1">
        <v>38446</v>
      </c>
      <c r="M99" s="1">
        <v>38447</v>
      </c>
      <c r="N99" s="19">
        <v>2</v>
      </c>
      <c r="O99" s="18">
        <v>38446</v>
      </c>
      <c r="P99" s="1">
        <v>38451</v>
      </c>
      <c r="Q99" s="19">
        <f t="shared" si="1"/>
        <v>6</v>
      </c>
      <c r="R99" s="19" t="s">
        <v>148</v>
      </c>
      <c r="S99" s="19">
        <v>0</v>
      </c>
      <c r="T99" t="s">
        <v>2551</v>
      </c>
      <c r="U99">
        <v>5</v>
      </c>
      <c r="V99">
        <v>0</v>
      </c>
      <c r="W99" s="1">
        <v>39556</v>
      </c>
      <c r="X99" t="s">
        <v>2643</v>
      </c>
      <c r="Y99">
        <v>0</v>
      </c>
      <c r="Z99"/>
    </row>
    <row r="100" spans="1:27" hidden="1" x14ac:dyDescent="0.2">
      <c r="A100" s="9">
        <v>109</v>
      </c>
      <c r="B100" s="15" t="s">
        <v>1753</v>
      </c>
      <c r="C100">
        <v>0</v>
      </c>
      <c r="D100">
        <v>55</v>
      </c>
      <c r="E100">
        <v>32</v>
      </c>
      <c r="F100">
        <v>24</v>
      </c>
      <c r="G100">
        <v>1</v>
      </c>
      <c r="H100" s="1">
        <v>38446</v>
      </c>
      <c r="I100" s="1">
        <v>38449</v>
      </c>
      <c r="J100">
        <v>4</v>
      </c>
      <c r="K100">
        <v>0</v>
      </c>
      <c r="L100" s="1">
        <v>38446</v>
      </c>
      <c r="M100" s="1">
        <v>38454</v>
      </c>
      <c r="N100" s="19">
        <v>9</v>
      </c>
      <c r="O100" s="18">
        <v>38446</v>
      </c>
      <c r="P100" s="1">
        <v>38458</v>
      </c>
      <c r="Q100" s="19">
        <f t="shared" si="1"/>
        <v>13</v>
      </c>
      <c r="R100" s="19" t="s">
        <v>152</v>
      </c>
      <c r="S100" s="19">
        <v>0</v>
      </c>
      <c r="T100" t="s">
        <v>2557</v>
      </c>
      <c r="U100">
        <v>4</v>
      </c>
      <c r="V100">
        <v>0</v>
      </c>
      <c r="W100" s="1">
        <v>39527</v>
      </c>
      <c r="X100" t="s">
        <v>2552</v>
      </c>
      <c r="Y100">
        <v>0</v>
      </c>
      <c r="Z100"/>
    </row>
    <row r="101" spans="1:27" hidden="1" x14ac:dyDescent="0.2">
      <c r="A101" s="9">
        <v>110</v>
      </c>
      <c r="B101" s="15" t="s">
        <v>2880</v>
      </c>
      <c r="C101">
        <v>1</v>
      </c>
      <c r="D101">
        <v>79</v>
      </c>
      <c r="E101">
        <v>23</v>
      </c>
      <c r="F101">
        <v>17</v>
      </c>
      <c r="G101">
        <v>0</v>
      </c>
      <c r="J101">
        <v>0</v>
      </c>
      <c r="K101">
        <v>0</v>
      </c>
      <c r="L101" s="1">
        <v>38449</v>
      </c>
      <c r="M101" s="1">
        <v>38451</v>
      </c>
      <c r="N101" s="19">
        <v>3</v>
      </c>
      <c r="O101" s="18">
        <v>38449</v>
      </c>
      <c r="P101" s="1">
        <v>38452</v>
      </c>
      <c r="Q101" s="19">
        <f t="shared" si="1"/>
        <v>4</v>
      </c>
      <c r="R101" s="19" t="s">
        <v>148</v>
      </c>
      <c r="S101" s="19">
        <v>0</v>
      </c>
      <c r="T101" t="s">
        <v>2554</v>
      </c>
      <c r="U101">
        <v>6</v>
      </c>
      <c r="V101">
        <v>0</v>
      </c>
      <c r="X101" t="s">
        <v>2552</v>
      </c>
      <c r="Y101">
        <v>0</v>
      </c>
      <c r="Z101"/>
    </row>
    <row r="102" spans="1:27" hidden="1" x14ac:dyDescent="0.2">
      <c r="A102" s="9">
        <v>111</v>
      </c>
      <c r="B102" s="15" t="s">
        <v>1754</v>
      </c>
      <c r="C102">
        <v>1</v>
      </c>
      <c r="D102">
        <v>60</v>
      </c>
      <c r="E102">
        <v>41</v>
      </c>
      <c r="F102">
        <v>29</v>
      </c>
      <c r="G102">
        <v>0</v>
      </c>
      <c r="H102" s="1">
        <v>38450</v>
      </c>
      <c r="I102" s="1">
        <v>38451</v>
      </c>
      <c r="J102">
        <v>7</v>
      </c>
      <c r="K102">
        <v>1</v>
      </c>
      <c r="L102" s="1">
        <v>38450</v>
      </c>
      <c r="M102" s="1">
        <v>38457</v>
      </c>
      <c r="N102" s="19">
        <v>8</v>
      </c>
      <c r="O102" s="18">
        <v>38450</v>
      </c>
      <c r="P102" s="1">
        <v>38466</v>
      </c>
      <c r="Q102" s="19">
        <f t="shared" si="1"/>
        <v>17</v>
      </c>
      <c r="R102" s="19" t="s">
        <v>152</v>
      </c>
      <c r="S102" s="19">
        <v>0</v>
      </c>
      <c r="T102" t="s">
        <v>2551</v>
      </c>
      <c r="U102">
        <v>5</v>
      </c>
      <c r="V102">
        <v>0</v>
      </c>
      <c r="W102" s="1">
        <v>39239</v>
      </c>
      <c r="X102" t="s">
        <v>2643</v>
      </c>
      <c r="Y102">
        <v>0</v>
      </c>
      <c r="Z102"/>
      <c r="AA102" t="s">
        <v>2881</v>
      </c>
    </row>
    <row r="103" spans="1:27" hidden="1" x14ac:dyDescent="0.2">
      <c r="A103" s="9">
        <v>112</v>
      </c>
      <c r="B103" s="15" t="s">
        <v>1755</v>
      </c>
      <c r="C103">
        <v>0</v>
      </c>
      <c r="D103">
        <v>45</v>
      </c>
      <c r="E103">
        <v>23</v>
      </c>
      <c r="F103">
        <v>15</v>
      </c>
      <c r="G103">
        <v>1</v>
      </c>
      <c r="H103" s="1">
        <v>38448</v>
      </c>
      <c r="I103" s="1">
        <v>38452</v>
      </c>
      <c r="J103">
        <v>5</v>
      </c>
      <c r="K103">
        <v>0</v>
      </c>
      <c r="L103" s="1">
        <v>38449</v>
      </c>
      <c r="M103" s="1">
        <v>38454</v>
      </c>
      <c r="N103" s="19">
        <v>6</v>
      </c>
      <c r="O103" s="18">
        <v>38449</v>
      </c>
      <c r="P103" s="1">
        <v>38458</v>
      </c>
      <c r="Q103" s="19">
        <f t="shared" si="1"/>
        <v>10</v>
      </c>
      <c r="R103" s="19" t="s">
        <v>152</v>
      </c>
      <c r="S103" s="19">
        <v>0</v>
      </c>
      <c r="T103" t="s">
        <v>2554</v>
      </c>
      <c r="U103">
        <v>6</v>
      </c>
      <c r="V103">
        <v>0</v>
      </c>
      <c r="X103" t="s">
        <v>2552</v>
      </c>
      <c r="Y103">
        <v>0</v>
      </c>
      <c r="Z103"/>
    </row>
    <row r="104" spans="1:27" hidden="1" x14ac:dyDescent="0.2">
      <c r="A104" s="9">
        <v>113</v>
      </c>
      <c r="B104" s="15" t="s">
        <v>1756</v>
      </c>
      <c r="C104">
        <v>0</v>
      </c>
      <c r="D104">
        <v>40</v>
      </c>
      <c r="E104">
        <v>15</v>
      </c>
      <c r="F104">
        <v>19</v>
      </c>
      <c r="G104">
        <v>0</v>
      </c>
      <c r="H104" s="1">
        <v>38454</v>
      </c>
      <c r="J104">
        <v>16</v>
      </c>
      <c r="K104">
        <v>0</v>
      </c>
      <c r="L104" s="1">
        <v>38451</v>
      </c>
      <c r="M104" s="1">
        <v>38469</v>
      </c>
      <c r="N104" s="19">
        <v>19</v>
      </c>
      <c r="O104" s="18">
        <v>38451</v>
      </c>
      <c r="P104" s="1">
        <v>38469</v>
      </c>
      <c r="Q104" s="19">
        <f t="shared" si="1"/>
        <v>19</v>
      </c>
      <c r="R104" s="19" t="s">
        <v>152</v>
      </c>
      <c r="S104" s="19">
        <v>0</v>
      </c>
      <c r="T104" t="s">
        <v>2656</v>
      </c>
      <c r="U104">
        <v>2</v>
      </c>
      <c r="V104">
        <v>0</v>
      </c>
      <c r="W104" s="1">
        <v>38659</v>
      </c>
      <c r="X104" t="s">
        <v>2552</v>
      </c>
      <c r="Y104">
        <v>0</v>
      </c>
      <c r="Z104" t="s">
        <v>2882</v>
      </c>
      <c r="AA104" t="s">
        <v>2883</v>
      </c>
    </row>
    <row r="105" spans="1:27" x14ac:dyDescent="0.2">
      <c r="A105" s="9">
        <v>114</v>
      </c>
      <c r="B105" s="15" t="s">
        <v>2002</v>
      </c>
      <c r="C105">
        <v>0</v>
      </c>
      <c r="D105">
        <v>50</v>
      </c>
      <c r="E105">
        <v>12</v>
      </c>
      <c r="F105">
        <v>19</v>
      </c>
      <c r="G105">
        <v>0</v>
      </c>
      <c r="J105">
        <v>0</v>
      </c>
      <c r="K105">
        <v>0</v>
      </c>
      <c r="L105" s="1">
        <v>38458</v>
      </c>
      <c r="M105" s="1">
        <v>38463</v>
      </c>
      <c r="N105" s="19">
        <v>6</v>
      </c>
      <c r="O105" s="18">
        <v>38458</v>
      </c>
      <c r="P105" s="1">
        <v>38477</v>
      </c>
      <c r="Q105" s="19">
        <f t="shared" si="1"/>
        <v>20</v>
      </c>
      <c r="R105" s="19" t="s">
        <v>173</v>
      </c>
      <c r="S105" s="19">
        <v>1</v>
      </c>
      <c r="T105" t="s">
        <v>2554</v>
      </c>
      <c r="U105">
        <v>6</v>
      </c>
      <c r="V105">
        <v>0</v>
      </c>
      <c r="W105" s="1">
        <v>39893</v>
      </c>
      <c r="X105" t="s">
        <v>2561</v>
      </c>
      <c r="Y105">
        <v>0</v>
      </c>
      <c r="Z105" s="12" t="s">
        <v>2696</v>
      </c>
    </row>
    <row r="106" spans="1:27" x14ac:dyDescent="0.2">
      <c r="A106" s="9">
        <v>115</v>
      </c>
      <c r="B106" s="15" t="s">
        <v>1757</v>
      </c>
      <c r="C106">
        <v>0</v>
      </c>
      <c r="D106">
        <v>29</v>
      </c>
      <c r="E106">
        <v>16</v>
      </c>
      <c r="F106">
        <v>13</v>
      </c>
      <c r="G106">
        <v>0</v>
      </c>
      <c r="H106" s="1">
        <v>38462</v>
      </c>
      <c r="I106" s="1">
        <v>38466</v>
      </c>
      <c r="J106">
        <v>5</v>
      </c>
      <c r="K106">
        <v>0</v>
      </c>
      <c r="L106" s="1">
        <v>38461</v>
      </c>
      <c r="M106" s="1">
        <v>38466</v>
      </c>
      <c r="N106" s="19">
        <v>6</v>
      </c>
      <c r="O106" s="18">
        <v>38460</v>
      </c>
      <c r="P106" s="1">
        <v>38466</v>
      </c>
      <c r="Q106" s="19">
        <v>6</v>
      </c>
      <c r="R106" s="19" t="s">
        <v>171</v>
      </c>
      <c r="S106" s="19">
        <v>1</v>
      </c>
      <c r="T106" t="s">
        <v>2550</v>
      </c>
      <c r="U106">
        <v>0</v>
      </c>
      <c r="V106">
        <v>1</v>
      </c>
      <c r="W106" s="1">
        <v>38466</v>
      </c>
      <c r="X106" t="s">
        <v>427</v>
      </c>
      <c r="Y106">
        <v>1</v>
      </c>
    </row>
    <row r="107" spans="1:27" hidden="1" x14ac:dyDescent="0.2">
      <c r="A107" s="9">
        <v>116</v>
      </c>
      <c r="B107" s="15" t="s">
        <v>3250</v>
      </c>
      <c r="C107">
        <v>1</v>
      </c>
      <c r="D107">
        <v>44</v>
      </c>
      <c r="M107" s="1"/>
      <c r="O107" s="18">
        <v>38462</v>
      </c>
      <c r="P107" s="1"/>
      <c r="Q107" s="19"/>
      <c r="R107" s="19" t="s">
        <v>152</v>
      </c>
      <c r="S107" s="19">
        <v>0</v>
      </c>
      <c r="Z107"/>
    </row>
    <row r="108" spans="1:27" hidden="1" x14ac:dyDescent="0.2">
      <c r="A108" s="9">
        <v>117</v>
      </c>
      <c r="B108" s="15" t="s">
        <v>1759</v>
      </c>
      <c r="C108">
        <v>1</v>
      </c>
      <c r="D108">
        <v>74</v>
      </c>
      <c r="E108">
        <v>10</v>
      </c>
      <c r="F108">
        <v>14</v>
      </c>
      <c r="G108">
        <v>0</v>
      </c>
      <c r="J108">
        <v>0</v>
      </c>
      <c r="K108">
        <v>0</v>
      </c>
      <c r="L108" s="1">
        <v>38468</v>
      </c>
      <c r="M108" s="1">
        <v>38471</v>
      </c>
      <c r="N108" s="19">
        <v>4</v>
      </c>
      <c r="O108" s="18">
        <v>38468</v>
      </c>
      <c r="P108" s="1">
        <v>38472</v>
      </c>
      <c r="Q108" s="19">
        <f t="shared" si="1"/>
        <v>5</v>
      </c>
      <c r="R108" s="19" t="s">
        <v>190</v>
      </c>
      <c r="S108" s="19">
        <v>0</v>
      </c>
      <c r="T108" t="s">
        <v>2554</v>
      </c>
      <c r="U108">
        <v>6</v>
      </c>
      <c r="V108">
        <v>0</v>
      </c>
      <c r="X108" t="s">
        <v>2552</v>
      </c>
      <c r="Y108">
        <v>0</v>
      </c>
      <c r="Z108"/>
    </row>
    <row r="109" spans="1:27" hidden="1" x14ac:dyDescent="0.2">
      <c r="A109" s="9">
        <v>118</v>
      </c>
      <c r="B109" s="15" t="s">
        <v>1760</v>
      </c>
      <c r="C109">
        <v>1</v>
      </c>
      <c r="D109">
        <v>80</v>
      </c>
      <c r="E109">
        <v>33</v>
      </c>
      <c r="F109">
        <v>10</v>
      </c>
      <c r="G109">
        <v>1</v>
      </c>
      <c r="H109" s="1">
        <v>38468</v>
      </c>
      <c r="I109" s="1">
        <v>38480</v>
      </c>
      <c r="J109">
        <v>13</v>
      </c>
      <c r="K109">
        <v>0</v>
      </c>
      <c r="L109" s="1">
        <v>38469</v>
      </c>
      <c r="M109" s="1">
        <v>38483</v>
      </c>
      <c r="N109" s="19">
        <v>15</v>
      </c>
      <c r="O109" s="18">
        <v>38469</v>
      </c>
      <c r="P109" s="1">
        <v>38488</v>
      </c>
      <c r="Q109" s="19">
        <f t="shared" si="1"/>
        <v>20</v>
      </c>
      <c r="R109" s="19" t="s">
        <v>152</v>
      </c>
      <c r="S109" s="19">
        <v>0</v>
      </c>
      <c r="T109" t="s">
        <v>2550</v>
      </c>
      <c r="U109">
        <v>0</v>
      </c>
      <c r="V109">
        <v>1</v>
      </c>
      <c r="W109" s="1">
        <v>38488</v>
      </c>
      <c r="X109" t="s">
        <v>2884</v>
      </c>
      <c r="Y109">
        <v>0</v>
      </c>
      <c r="Z109" t="s">
        <v>2688</v>
      </c>
    </row>
    <row r="110" spans="1:27" hidden="1" x14ac:dyDescent="0.2">
      <c r="A110" s="9">
        <v>119</v>
      </c>
      <c r="B110" s="15" t="s">
        <v>2885</v>
      </c>
      <c r="C110">
        <v>0</v>
      </c>
      <c r="D110">
        <v>68</v>
      </c>
      <c r="E110">
        <v>23</v>
      </c>
      <c r="F110">
        <v>18</v>
      </c>
      <c r="G110">
        <v>0</v>
      </c>
      <c r="J110">
        <v>0</v>
      </c>
      <c r="K110">
        <v>0</v>
      </c>
      <c r="L110" s="1">
        <v>38471</v>
      </c>
      <c r="M110" s="1">
        <v>38476</v>
      </c>
      <c r="N110" s="19">
        <v>6</v>
      </c>
      <c r="O110" s="18">
        <v>38464</v>
      </c>
      <c r="P110" s="1">
        <v>38483</v>
      </c>
      <c r="Q110" s="19">
        <f t="shared" si="1"/>
        <v>20</v>
      </c>
      <c r="R110" s="19" t="s">
        <v>148</v>
      </c>
      <c r="S110" s="19">
        <v>0</v>
      </c>
      <c r="T110" t="s">
        <v>2549</v>
      </c>
      <c r="U110">
        <v>3</v>
      </c>
      <c r="V110">
        <v>0</v>
      </c>
      <c r="W110" s="1">
        <v>38844</v>
      </c>
      <c r="X110" t="s">
        <v>2886</v>
      </c>
      <c r="Y110">
        <v>0</v>
      </c>
      <c r="Z110"/>
    </row>
    <row r="111" spans="1:27" hidden="1" x14ac:dyDescent="0.2">
      <c r="A111" s="9">
        <v>120</v>
      </c>
      <c r="B111" s="15" t="s">
        <v>1761</v>
      </c>
      <c r="C111">
        <v>1</v>
      </c>
      <c r="D111">
        <v>64</v>
      </c>
      <c r="E111">
        <v>21</v>
      </c>
      <c r="F111">
        <v>17</v>
      </c>
      <c r="G111">
        <v>1</v>
      </c>
      <c r="H111" s="1">
        <v>38491</v>
      </c>
      <c r="I111" s="1">
        <v>38491</v>
      </c>
      <c r="J111">
        <v>1</v>
      </c>
      <c r="K111">
        <v>0</v>
      </c>
      <c r="L111" s="1">
        <v>38491</v>
      </c>
      <c r="M111" s="1">
        <v>38492</v>
      </c>
      <c r="N111" s="19">
        <v>2</v>
      </c>
      <c r="O111" s="18">
        <v>38491</v>
      </c>
      <c r="P111" s="1">
        <v>38495</v>
      </c>
      <c r="Q111" s="19">
        <f t="shared" si="1"/>
        <v>5</v>
      </c>
      <c r="R111" s="19" t="s">
        <v>148</v>
      </c>
      <c r="S111" s="19">
        <v>0</v>
      </c>
      <c r="T111" t="s">
        <v>2551</v>
      </c>
      <c r="U111">
        <v>5</v>
      </c>
      <c r="V111">
        <v>0</v>
      </c>
      <c r="W111" s="1">
        <v>38551</v>
      </c>
      <c r="X111" t="s">
        <v>2643</v>
      </c>
      <c r="Y111">
        <v>0</v>
      </c>
      <c r="Z111"/>
    </row>
    <row r="112" spans="1:27" hidden="1" x14ac:dyDescent="0.2">
      <c r="A112" s="9">
        <v>121</v>
      </c>
      <c r="B112" s="15" t="s">
        <v>1762</v>
      </c>
      <c r="C112">
        <v>0</v>
      </c>
      <c r="D112">
        <v>60</v>
      </c>
      <c r="E112">
        <v>16</v>
      </c>
      <c r="F112">
        <v>14</v>
      </c>
      <c r="G112">
        <v>0</v>
      </c>
      <c r="J112">
        <v>0</v>
      </c>
      <c r="K112">
        <v>0</v>
      </c>
      <c r="L112" s="1">
        <v>38492</v>
      </c>
      <c r="M112" s="1">
        <v>38499</v>
      </c>
      <c r="N112" s="19">
        <v>8</v>
      </c>
      <c r="O112" s="18">
        <v>38492</v>
      </c>
      <c r="P112" s="1">
        <v>38501</v>
      </c>
      <c r="Q112" s="19">
        <f t="shared" si="1"/>
        <v>10</v>
      </c>
      <c r="R112" s="19" t="s">
        <v>152</v>
      </c>
      <c r="S112" s="19">
        <v>0</v>
      </c>
      <c r="T112" t="s">
        <v>2549</v>
      </c>
      <c r="U112">
        <v>3</v>
      </c>
      <c r="V112">
        <v>0</v>
      </c>
      <c r="X112" t="s">
        <v>2552</v>
      </c>
      <c r="Y112">
        <v>0</v>
      </c>
      <c r="Z112" t="s">
        <v>2887</v>
      </c>
    </row>
    <row r="113" spans="1:27" hidden="1" x14ac:dyDescent="0.2">
      <c r="A113" s="9">
        <v>122</v>
      </c>
      <c r="B113" s="15" t="s">
        <v>1763</v>
      </c>
      <c r="C113">
        <v>1</v>
      </c>
      <c r="D113">
        <v>48</v>
      </c>
      <c r="E113">
        <v>20</v>
      </c>
      <c r="F113">
        <v>19</v>
      </c>
      <c r="G113">
        <v>0</v>
      </c>
      <c r="H113" s="1"/>
      <c r="I113" s="1"/>
      <c r="J113">
        <v>0</v>
      </c>
      <c r="K113">
        <v>0</v>
      </c>
      <c r="L113" s="1">
        <v>38494</v>
      </c>
      <c r="M113" s="1">
        <v>38496</v>
      </c>
      <c r="N113" s="19">
        <v>3</v>
      </c>
      <c r="O113" s="18">
        <v>38494</v>
      </c>
      <c r="P113" s="1">
        <v>38509</v>
      </c>
      <c r="Q113" s="19">
        <f t="shared" si="1"/>
        <v>16</v>
      </c>
      <c r="R113" s="19" t="s">
        <v>148</v>
      </c>
      <c r="S113" s="19">
        <v>0</v>
      </c>
      <c r="T113" t="s">
        <v>2554</v>
      </c>
      <c r="U113">
        <v>6</v>
      </c>
      <c r="V113">
        <v>0</v>
      </c>
      <c r="W113" s="1">
        <v>38907</v>
      </c>
      <c r="X113" t="s">
        <v>224</v>
      </c>
      <c r="Y113">
        <v>0</v>
      </c>
      <c r="Z113" t="s">
        <v>2888</v>
      </c>
    </row>
    <row r="114" spans="1:27" hidden="1" x14ac:dyDescent="0.2">
      <c r="A114" s="9">
        <v>123</v>
      </c>
      <c r="B114" s="15" t="s">
        <v>1764</v>
      </c>
      <c r="C114">
        <v>1</v>
      </c>
      <c r="D114">
        <v>71</v>
      </c>
      <c r="E114">
        <v>19</v>
      </c>
      <c r="F114">
        <v>16</v>
      </c>
      <c r="G114">
        <v>0</v>
      </c>
      <c r="J114">
        <v>0</v>
      </c>
      <c r="K114">
        <v>0</v>
      </c>
      <c r="L114" s="1">
        <v>38494</v>
      </c>
      <c r="M114" s="1">
        <v>38501</v>
      </c>
      <c r="N114" s="19">
        <v>8</v>
      </c>
      <c r="O114" s="18">
        <v>38494</v>
      </c>
      <c r="P114" s="1">
        <v>38504</v>
      </c>
      <c r="Q114" s="19">
        <f t="shared" si="1"/>
        <v>11</v>
      </c>
      <c r="R114" s="19" t="s">
        <v>148</v>
      </c>
      <c r="S114" s="19">
        <v>0</v>
      </c>
      <c r="T114" t="s">
        <v>2554</v>
      </c>
      <c r="U114">
        <v>6</v>
      </c>
      <c r="V114">
        <v>0</v>
      </c>
      <c r="W114" s="1">
        <v>38547</v>
      </c>
      <c r="X114" t="s">
        <v>2643</v>
      </c>
      <c r="Y114">
        <v>0</v>
      </c>
      <c r="Z114"/>
    </row>
    <row r="115" spans="1:27" hidden="1" x14ac:dyDescent="0.2">
      <c r="A115" s="9">
        <v>124</v>
      </c>
      <c r="B115" s="15" t="s">
        <v>2889</v>
      </c>
      <c r="C115">
        <v>0</v>
      </c>
      <c r="D115">
        <v>50</v>
      </c>
      <c r="E115">
        <v>15</v>
      </c>
      <c r="F115">
        <v>13</v>
      </c>
      <c r="G115">
        <v>0</v>
      </c>
      <c r="H115" s="1"/>
      <c r="I115" s="1"/>
      <c r="J115">
        <v>0</v>
      </c>
      <c r="K115">
        <v>0</v>
      </c>
      <c r="L115" s="1">
        <v>38509</v>
      </c>
      <c r="M115" s="1">
        <v>38512</v>
      </c>
      <c r="N115" s="19">
        <v>4</v>
      </c>
      <c r="O115" s="18">
        <v>38509</v>
      </c>
      <c r="P115" s="1">
        <v>38512</v>
      </c>
      <c r="Q115" s="19">
        <f t="shared" si="1"/>
        <v>4</v>
      </c>
      <c r="R115" s="19" t="s">
        <v>152</v>
      </c>
      <c r="S115" s="19">
        <v>0</v>
      </c>
      <c r="T115" t="s">
        <v>2554</v>
      </c>
      <c r="U115">
        <v>6</v>
      </c>
      <c r="V115">
        <v>0</v>
      </c>
      <c r="X115" t="s">
        <v>2552</v>
      </c>
      <c r="Y115">
        <v>0</v>
      </c>
      <c r="Z115"/>
    </row>
    <row r="116" spans="1:27" s="25" customFormat="1" hidden="1" x14ac:dyDescent="0.2">
      <c r="A116" s="23">
        <v>125</v>
      </c>
      <c r="B116" s="24" t="s">
        <v>1765</v>
      </c>
      <c r="C116" s="25">
        <v>1</v>
      </c>
      <c r="D116" s="25">
        <v>72</v>
      </c>
      <c r="E116" s="25">
        <v>20</v>
      </c>
      <c r="F116" s="25">
        <v>17</v>
      </c>
      <c r="G116" s="25">
        <v>1</v>
      </c>
      <c r="H116" s="26">
        <v>38508</v>
      </c>
      <c r="I116" s="26">
        <v>38510</v>
      </c>
      <c r="J116" s="25">
        <v>3</v>
      </c>
      <c r="K116" s="25">
        <v>0</v>
      </c>
      <c r="L116" s="26">
        <v>38508</v>
      </c>
      <c r="M116" s="26">
        <v>38512</v>
      </c>
      <c r="N116" s="27">
        <v>5</v>
      </c>
      <c r="O116" s="28">
        <v>38508</v>
      </c>
      <c r="P116" s="26">
        <v>38514</v>
      </c>
      <c r="Q116" s="27">
        <f t="shared" si="1"/>
        <v>7</v>
      </c>
      <c r="R116" s="19" t="s">
        <v>148</v>
      </c>
      <c r="S116" s="19">
        <v>0</v>
      </c>
      <c r="T116" s="25" t="s">
        <v>2554</v>
      </c>
      <c r="U116" s="25">
        <v>6</v>
      </c>
      <c r="V116" s="25">
        <v>0</v>
      </c>
      <c r="W116" s="26">
        <v>40729</v>
      </c>
      <c r="X116" s="25" t="s">
        <v>2890</v>
      </c>
      <c r="Y116" s="25">
        <v>0</v>
      </c>
    </row>
    <row r="117" spans="1:27" hidden="1" x14ac:dyDescent="0.2">
      <c r="A117" s="9">
        <v>126</v>
      </c>
      <c r="B117" s="15" t="s">
        <v>1766</v>
      </c>
      <c r="C117">
        <v>1</v>
      </c>
      <c r="D117">
        <v>40</v>
      </c>
      <c r="E117">
        <v>25</v>
      </c>
      <c r="F117">
        <v>20</v>
      </c>
      <c r="G117">
        <v>0</v>
      </c>
      <c r="H117" s="1"/>
      <c r="I117" s="1"/>
      <c r="J117">
        <v>0</v>
      </c>
      <c r="K117">
        <v>0</v>
      </c>
      <c r="L117" s="1">
        <v>38509</v>
      </c>
      <c r="M117" s="1">
        <v>38511</v>
      </c>
      <c r="N117" s="19">
        <v>3</v>
      </c>
      <c r="O117" s="18">
        <v>38509</v>
      </c>
      <c r="P117" s="1">
        <v>38519</v>
      </c>
      <c r="Q117" s="19">
        <f t="shared" si="1"/>
        <v>11</v>
      </c>
      <c r="R117" s="19" t="s">
        <v>152</v>
      </c>
      <c r="S117" s="19">
        <v>0</v>
      </c>
      <c r="T117" t="s">
        <v>2557</v>
      </c>
      <c r="U117">
        <v>4</v>
      </c>
      <c r="V117">
        <v>0</v>
      </c>
      <c r="X117" t="s">
        <v>2552</v>
      </c>
      <c r="Y117">
        <v>0</v>
      </c>
      <c r="Z117" t="s">
        <v>2688</v>
      </c>
    </row>
    <row r="118" spans="1:27" hidden="1" x14ac:dyDescent="0.2">
      <c r="A118" s="9">
        <v>127</v>
      </c>
      <c r="B118" s="15" t="s">
        <v>1767</v>
      </c>
      <c r="C118">
        <v>1</v>
      </c>
      <c r="D118">
        <v>66</v>
      </c>
      <c r="E118">
        <v>21</v>
      </c>
      <c r="F118">
        <v>15</v>
      </c>
      <c r="G118">
        <v>0</v>
      </c>
      <c r="H118" s="1"/>
      <c r="I118" s="1"/>
      <c r="J118">
        <v>0</v>
      </c>
      <c r="K118">
        <v>0</v>
      </c>
      <c r="L118" s="1">
        <v>38511</v>
      </c>
      <c r="M118" s="1">
        <v>38512</v>
      </c>
      <c r="N118" s="19">
        <v>2</v>
      </c>
      <c r="O118" s="18">
        <v>38509</v>
      </c>
      <c r="P118" s="1">
        <v>38519</v>
      </c>
      <c r="Q118" s="19">
        <f t="shared" si="1"/>
        <v>11</v>
      </c>
      <c r="R118" s="19" t="s">
        <v>148</v>
      </c>
      <c r="S118" s="19">
        <v>0</v>
      </c>
      <c r="T118" t="s">
        <v>2557</v>
      </c>
      <c r="U118">
        <v>4</v>
      </c>
      <c r="V118">
        <v>0</v>
      </c>
      <c r="W118" s="1">
        <v>38553</v>
      </c>
      <c r="X118" t="s">
        <v>259</v>
      </c>
      <c r="Y118">
        <v>0</v>
      </c>
      <c r="Z118"/>
    </row>
    <row r="119" spans="1:27" x14ac:dyDescent="0.2">
      <c r="A119" s="9">
        <v>128</v>
      </c>
      <c r="B119" s="15" t="s">
        <v>1768</v>
      </c>
      <c r="C119">
        <v>0</v>
      </c>
      <c r="D119">
        <v>59</v>
      </c>
      <c r="E119">
        <v>34</v>
      </c>
      <c r="F119">
        <v>17</v>
      </c>
      <c r="G119">
        <v>0</v>
      </c>
      <c r="H119" s="1">
        <v>38505</v>
      </c>
      <c r="I119" s="1">
        <v>38539</v>
      </c>
      <c r="J119">
        <v>35</v>
      </c>
      <c r="K119">
        <v>0</v>
      </c>
      <c r="L119" s="1">
        <v>38508</v>
      </c>
      <c r="M119" s="1">
        <v>38543</v>
      </c>
      <c r="N119" s="19">
        <v>36</v>
      </c>
      <c r="O119" s="18">
        <v>38508</v>
      </c>
      <c r="P119" s="1">
        <v>38549</v>
      </c>
      <c r="Q119" s="19">
        <f t="shared" si="1"/>
        <v>42</v>
      </c>
      <c r="R119" s="19" t="s">
        <v>173</v>
      </c>
      <c r="S119" s="19">
        <v>1</v>
      </c>
      <c r="T119" t="s">
        <v>2557</v>
      </c>
      <c r="U119">
        <v>4</v>
      </c>
      <c r="V119">
        <v>0</v>
      </c>
      <c r="X119" t="s">
        <v>2552</v>
      </c>
      <c r="Y119">
        <v>0</v>
      </c>
      <c r="AA119" t="s">
        <v>2562</v>
      </c>
    </row>
    <row r="120" spans="1:27" hidden="1" x14ac:dyDescent="0.2">
      <c r="A120" s="9">
        <v>129</v>
      </c>
      <c r="B120" s="15" t="s">
        <v>1769</v>
      </c>
      <c r="C120">
        <v>1</v>
      </c>
      <c r="D120">
        <v>76</v>
      </c>
      <c r="E120">
        <v>37</v>
      </c>
      <c r="F120">
        <v>19</v>
      </c>
      <c r="G120">
        <v>0</v>
      </c>
      <c r="H120" s="1"/>
      <c r="I120" s="1"/>
      <c r="J120">
        <v>0</v>
      </c>
      <c r="K120">
        <v>0</v>
      </c>
      <c r="L120" s="1">
        <v>38511</v>
      </c>
      <c r="M120" s="1">
        <v>38513</v>
      </c>
      <c r="N120" s="19">
        <v>3</v>
      </c>
      <c r="O120" s="18">
        <v>38511</v>
      </c>
      <c r="P120" s="1">
        <v>38531</v>
      </c>
      <c r="Q120" s="19">
        <f t="shared" si="1"/>
        <v>21</v>
      </c>
      <c r="R120" s="19" t="s">
        <v>152</v>
      </c>
      <c r="S120" s="19">
        <v>0</v>
      </c>
      <c r="T120" t="s">
        <v>2822</v>
      </c>
      <c r="U120">
        <v>1</v>
      </c>
      <c r="V120">
        <v>0</v>
      </c>
      <c r="W120" s="1">
        <v>38538</v>
      </c>
      <c r="X120" t="s">
        <v>2892</v>
      </c>
      <c r="Y120">
        <v>0</v>
      </c>
      <c r="Z120" t="s">
        <v>2891</v>
      </c>
    </row>
    <row r="121" spans="1:27" hidden="1" x14ac:dyDescent="0.2">
      <c r="A121" s="9">
        <v>130</v>
      </c>
      <c r="B121" s="15" t="s">
        <v>1770</v>
      </c>
      <c r="C121">
        <v>0</v>
      </c>
      <c r="D121">
        <v>41</v>
      </c>
      <c r="E121">
        <v>26</v>
      </c>
      <c r="F121">
        <v>20</v>
      </c>
      <c r="G121">
        <v>0</v>
      </c>
      <c r="H121" s="1">
        <v>38505</v>
      </c>
      <c r="I121" s="1">
        <v>38518</v>
      </c>
      <c r="J121">
        <v>14</v>
      </c>
      <c r="K121">
        <v>0</v>
      </c>
      <c r="L121" s="1">
        <v>38510</v>
      </c>
      <c r="M121" s="1">
        <v>38520</v>
      </c>
      <c r="N121" s="19">
        <v>11</v>
      </c>
      <c r="O121" s="18">
        <v>38510</v>
      </c>
      <c r="P121" s="1">
        <v>38527</v>
      </c>
      <c r="Q121" s="19">
        <f t="shared" si="1"/>
        <v>18</v>
      </c>
      <c r="R121" s="19" t="s">
        <v>148</v>
      </c>
      <c r="S121" s="19">
        <v>0</v>
      </c>
      <c r="T121" t="s">
        <v>2554</v>
      </c>
      <c r="U121">
        <v>6</v>
      </c>
      <c r="V121">
        <v>0</v>
      </c>
      <c r="X121" t="s">
        <v>2552</v>
      </c>
      <c r="Y121">
        <v>0</v>
      </c>
      <c r="Z121" t="s">
        <v>2893</v>
      </c>
    </row>
    <row r="122" spans="1:27" x14ac:dyDescent="0.2">
      <c r="A122" s="9">
        <v>131</v>
      </c>
      <c r="B122" s="15" t="s">
        <v>1771</v>
      </c>
      <c r="C122">
        <v>1</v>
      </c>
      <c r="D122">
        <v>34</v>
      </c>
      <c r="E122">
        <v>28</v>
      </c>
      <c r="F122">
        <v>21</v>
      </c>
      <c r="G122">
        <v>1</v>
      </c>
      <c r="H122" s="1">
        <v>38512</v>
      </c>
      <c r="I122" s="1">
        <v>38529</v>
      </c>
      <c r="J122">
        <v>18</v>
      </c>
      <c r="K122">
        <v>1</v>
      </c>
      <c r="L122" s="1">
        <v>38512</v>
      </c>
      <c r="M122" s="1">
        <v>38541</v>
      </c>
      <c r="N122" s="19">
        <v>30</v>
      </c>
      <c r="O122" s="18">
        <v>38509</v>
      </c>
      <c r="P122" s="1">
        <v>38545</v>
      </c>
      <c r="Q122" s="19">
        <f t="shared" si="1"/>
        <v>37</v>
      </c>
      <c r="R122" s="19" t="s">
        <v>173</v>
      </c>
      <c r="S122" s="19">
        <v>1</v>
      </c>
      <c r="T122" t="s">
        <v>2557</v>
      </c>
      <c r="U122">
        <v>4</v>
      </c>
      <c r="V122">
        <v>0</v>
      </c>
      <c r="Y122">
        <v>0</v>
      </c>
      <c r="Z122" s="12" t="s">
        <v>2697</v>
      </c>
      <c r="AA122" t="s">
        <v>2563</v>
      </c>
    </row>
    <row r="123" spans="1:27" hidden="1" x14ac:dyDescent="0.2">
      <c r="A123" s="9">
        <v>132</v>
      </c>
      <c r="B123" s="15" t="s">
        <v>1772</v>
      </c>
      <c r="C123">
        <v>0</v>
      </c>
      <c r="D123">
        <v>52</v>
      </c>
      <c r="E123">
        <v>14</v>
      </c>
      <c r="F123">
        <v>13</v>
      </c>
      <c r="G123">
        <v>0</v>
      </c>
      <c r="J123">
        <v>0</v>
      </c>
      <c r="K123">
        <v>0</v>
      </c>
      <c r="L123" s="1">
        <v>38516</v>
      </c>
      <c r="M123" s="1">
        <v>38518</v>
      </c>
      <c r="N123" s="19">
        <v>3</v>
      </c>
      <c r="O123" s="18">
        <v>38516</v>
      </c>
      <c r="P123" s="1">
        <v>38521</v>
      </c>
      <c r="Q123" s="19">
        <f t="shared" si="1"/>
        <v>6</v>
      </c>
      <c r="R123" s="19" t="s">
        <v>148</v>
      </c>
      <c r="S123" s="19">
        <v>0</v>
      </c>
      <c r="T123" t="s">
        <v>2551</v>
      </c>
      <c r="U123">
        <v>5</v>
      </c>
      <c r="V123">
        <v>0</v>
      </c>
      <c r="X123" t="s">
        <v>2552</v>
      </c>
      <c r="Y123">
        <v>0</v>
      </c>
      <c r="Z123"/>
    </row>
    <row r="124" spans="1:27" hidden="1" x14ac:dyDescent="0.2">
      <c r="A124" s="9">
        <v>133</v>
      </c>
      <c r="B124" s="15" t="s">
        <v>1773</v>
      </c>
      <c r="C124">
        <v>0</v>
      </c>
      <c r="D124">
        <v>34</v>
      </c>
      <c r="E124">
        <v>20</v>
      </c>
      <c r="F124">
        <v>16</v>
      </c>
      <c r="G124">
        <v>0</v>
      </c>
      <c r="H124" s="1">
        <v>38518</v>
      </c>
      <c r="I124" s="1">
        <v>38523</v>
      </c>
      <c r="J124">
        <v>6</v>
      </c>
      <c r="K124">
        <v>0</v>
      </c>
      <c r="L124" s="1">
        <v>38516</v>
      </c>
      <c r="M124" s="1">
        <v>38523</v>
      </c>
      <c r="N124" s="19">
        <v>8</v>
      </c>
      <c r="O124" s="18">
        <v>38516</v>
      </c>
      <c r="P124" s="1">
        <v>38523</v>
      </c>
      <c r="Q124" s="19">
        <f t="shared" si="1"/>
        <v>8</v>
      </c>
      <c r="R124" s="19" t="s">
        <v>148</v>
      </c>
      <c r="S124" s="19">
        <v>0</v>
      </c>
      <c r="T124" t="s">
        <v>2550</v>
      </c>
      <c r="U124">
        <v>0</v>
      </c>
      <c r="V124">
        <v>1</v>
      </c>
      <c r="W124" s="1">
        <v>38523</v>
      </c>
      <c r="X124" t="s">
        <v>2894</v>
      </c>
      <c r="Y124">
        <v>1</v>
      </c>
      <c r="Z124" t="s">
        <v>2651</v>
      </c>
    </row>
    <row r="125" spans="1:27" hidden="1" x14ac:dyDescent="0.2">
      <c r="A125" s="9">
        <v>134</v>
      </c>
      <c r="B125" s="15" t="s">
        <v>1774</v>
      </c>
      <c r="C125">
        <v>1</v>
      </c>
      <c r="D125">
        <v>59</v>
      </c>
      <c r="E125">
        <v>15</v>
      </c>
      <c r="F125">
        <v>17</v>
      </c>
      <c r="G125">
        <v>0</v>
      </c>
      <c r="J125">
        <v>0</v>
      </c>
      <c r="K125">
        <v>0</v>
      </c>
      <c r="L125" s="1">
        <v>38518</v>
      </c>
      <c r="M125" s="1">
        <v>38522</v>
      </c>
      <c r="N125" s="19">
        <v>5</v>
      </c>
      <c r="O125" s="18">
        <v>38518</v>
      </c>
      <c r="P125" s="1">
        <v>38527</v>
      </c>
      <c r="Q125" s="19">
        <f t="shared" si="1"/>
        <v>10</v>
      </c>
      <c r="R125" s="19" t="s">
        <v>152</v>
      </c>
      <c r="S125" s="19">
        <v>0</v>
      </c>
      <c r="T125" t="s">
        <v>2554</v>
      </c>
      <c r="U125">
        <v>6</v>
      </c>
      <c r="V125">
        <v>0</v>
      </c>
      <c r="W125" s="1">
        <v>40622</v>
      </c>
      <c r="X125" t="s">
        <v>2643</v>
      </c>
      <c r="Y125">
        <v>0</v>
      </c>
      <c r="Z125" t="s">
        <v>2574</v>
      </c>
    </row>
    <row r="126" spans="1:27" hidden="1" x14ac:dyDescent="0.2">
      <c r="A126" s="9">
        <v>135</v>
      </c>
      <c r="B126" s="15" t="s">
        <v>1775</v>
      </c>
      <c r="C126">
        <v>0</v>
      </c>
      <c r="D126">
        <v>79</v>
      </c>
      <c r="E126">
        <v>26</v>
      </c>
      <c r="F126">
        <v>15</v>
      </c>
      <c r="G126">
        <v>0</v>
      </c>
      <c r="J126">
        <v>0</v>
      </c>
      <c r="K126">
        <v>0</v>
      </c>
      <c r="L126" s="1">
        <v>38522</v>
      </c>
      <c r="M126" s="1">
        <v>38525</v>
      </c>
      <c r="N126" s="19">
        <v>4</v>
      </c>
      <c r="O126" s="18">
        <v>38522</v>
      </c>
      <c r="P126" s="1">
        <v>38529</v>
      </c>
      <c r="Q126" s="19">
        <f t="shared" si="1"/>
        <v>8</v>
      </c>
      <c r="R126" s="19" t="s">
        <v>148</v>
      </c>
      <c r="S126" s="19">
        <v>0</v>
      </c>
      <c r="T126" t="s">
        <v>2895</v>
      </c>
      <c r="U126">
        <v>1</v>
      </c>
      <c r="V126">
        <v>0</v>
      </c>
      <c r="W126" s="1">
        <v>38532</v>
      </c>
      <c r="X126" t="s">
        <v>2643</v>
      </c>
      <c r="Y126">
        <v>0</v>
      </c>
      <c r="Z126"/>
    </row>
    <row r="127" spans="1:27" hidden="1" x14ac:dyDescent="0.2">
      <c r="A127" s="9">
        <v>136</v>
      </c>
      <c r="B127" s="15" t="s">
        <v>1776</v>
      </c>
      <c r="C127">
        <v>1</v>
      </c>
      <c r="D127">
        <v>59</v>
      </c>
      <c r="E127">
        <v>22</v>
      </c>
      <c r="F127">
        <v>18</v>
      </c>
      <c r="G127">
        <v>1</v>
      </c>
      <c r="H127" s="1">
        <v>38522</v>
      </c>
      <c r="I127" s="1">
        <v>38526</v>
      </c>
      <c r="J127">
        <v>5</v>
      </c>
      <c r="K127">
        <v>0</v>
      </c>
      <c r="L127" s="1">
        <v>38522</v>
      </c>
      <c r="M127" s="1">
        <v>38528</v>
      </c>
      <c r="N127" s="19">
        <v>7</v>
      </c>
      <c r="O127" s="18">
        <v>38522</v>
      </c>
      <c r="P127" s="1">
        <v>38534</v>
      </c>
      <c r="Q127" s="19">
        <f t="shared" si="1"/>
        <v>13</v>
      </c>
      <c r="R127" s="19" t="s">
        <v>152</v>
      </c>
      <c r="S127" s="19">
        <v>0</v>
      </c>
      <c r="T127" t="s">
        <v>2549</v>
      </c>
      <c r="U127">
        <v>3</v>
      </c>
      <c r="V127">
        <v>0</v>
      </c>
      <c r="W127" s="1">
        <v>39301</v>
      </c>
      <c r="X127" t="s">
        <v>2896</v>
      </c>
      <c r="Y127">
        <v>0</v>
      </c>
      <c r="Z127" t="s">
        <v>2688</v>
      </c>
      <c r="AA127" t="s">
        <v>2897</v>
      </c>
    </row>
    <row r="128" spans="1:27" hidden="1" x14ac:dyDescent="0.2">
      <c r="A128" s="9">
        <v>137</v>
      </c>
      <c r="B128" s="15" t="s">
        <v>2898</v>
      </c>
      <c r="C128">
        <v>0</v>
      </c>
      <c r="D128">
        <v>86</v>
      </c>
      <c r="E128">
        <v>23</v>
      </c>
      <c r="F128">
        <v>15</v>
      </c>
      <c r="G128">
        <v>0</v>
      </c>
      <c r="J128">
        <v>0</v>
      </c>
      <c r="K128">
        <v>0</v>
      </c>
      <c r="L128" s="1">
        <v>38525</v>
      </c>
      <c r="M128" s="1">
        <v>38528</v>
      </c>
      <c r="N128" s="19">
        <v>4</v>
      </c>
      <c r="O128" s="18">
        <v>38525</v>
      </c>
      <c r="P128" s="1">
        <v>38533</v>
      </c>
      <c r="Q128" s="19">
        <f t="shared" si="1"/>
        <v>9</v>
      </c>
      <c r="R128" s="19" t="s">
        <v>152</v>
      </c>
      <c r="S128" s="19">
        <v>0</v>
      </c>
      <c r="T128" t="s">
        <v>2549</v>
      </c>
      <c r="U128">
        <v>3</v>
      </c>
      <c r="V128">
        <v>0</v>
      </c>
      <c r="W128" s="1">
        <v>39454</v>
      </c>
      <c r="X128" t="s">
        <v>2643</v>
      </c>
      <c r="Y128">
        <v>0</v>
      </c>
      <c r="Z128" t="s">
        <v>2899</v>
      </c>
    </row>
    <row r="129" spans="1:27" s="25" customFormat="1" hidden="1" x14ac:dyDescent="0.2">
      <c r="A129" s="23">
        <v>138</v>
      </c>
      <c r="B129" s="24" t="s">
        <v>1777</v>
      </c>
      <c r="C129" s="25">
        <v>1</v>
      </c>
      <c r="D129" s="25">
        <v>73</v>
      </c>
      <c r="E129" s="25">
        <v>23</v>
      </c>
      <c r="F129" s="25">
        <v>16</v>
      </c>
      <c r="G129" s="25">
        <v>0</v>
      </c>
      <c r="J129" s="25">
        <v>0</v>
      </c>
      <c r="K129" s="25">
        <v>0</v>
      </c>
      <c r="L129" s="26">
        <v>38529</v>
      </c>
      <c r="M129" s="26">
        <v>38535</v>
      </c>
      <c r="N129" s="27">
        <v>7</v>
      </c>
      <c r="O129" s="28">
        <v>38529</v>
      </c>
      <c r="P129" s="26">
        <v>38540</v>
      </c>
      <c r="Q129" s="27">
        <f t="shared" si="1"/>
        <v>12</v>
      </c>
      <c r="R129" s="19" t="s">
        <v>152</v>
      </c>
      <c r="S129" s="19">
        <v>0</v>
      </c>
      <c r="T129" s="25" t="s">
        <v>2549</v>
      </c>
      <c r="U129" s="25">
        <v>3</v>
      </c>
      <c r="V129" s="25">
        <v>0</v>
      </c>
      <c r="W129" s="26">
        <v>40893</v>
      </c>
      <c r="X129" s="25" t="s">
        <v>2900</v>
      </c>
      <c r="Y129" s="25">
        <v>0</v>
      </c>
      <c r="Z129" s="25" t="s">
        <v>2688</v>
      </c>
      <c r="AA129" s="25" t="s">
        <v>3246</v>
      </c>
    </row>
    <row r="130" spans="1:27" hidden="1" x14ac:dyDescent="0.2">
      <c r="A130" s="9">
        <v>139</v>
      </c>
      <c r="B130" s="15" t="s">
        <v>1778</v>
      </c>
      <c r="C130">
        <v>1</v>
      </c>
      <c r="D130">
        <v>66</v>
      </c>
      <c r="E130">
        <v>23</v>
      </c>
      <c r="F130">
        <v>19</v>
      </c>
      <c r="G130">
        <v>0</v>
      </c>
      <c r="J130">
        <v>0</v>
      </c>
      <c r="K130">
        <v>0</v>
      </c>
      <c r="L130" s="1">
        <v>38528</v>
      </c>
      <c r="M130" s="1">
        <v>38534</v>
      </c>
      <c r="N130" s="19">
        <v>7</v>
      </c>
      <c r="O130" s="18">
        <v>38525</v>
      </c>
      <c r="P130" s="1">
        <v>38539</v>
      </c>
      <c r="Q130" s="19">
        <f t="shared" si="1"/>
        <v>15</v>
      </c>
      <c r="R130" s="19" t="s">
        <v>152</v>
      </c>
      <c r="S130" s="19">
        <v>0</v>
      </c>
      <c r="T130" t="s">
        <v>2551</v>
      </c>
      <c r="U130">
        <v>5</v>
      </c>
      <c r="V130">
        <v>0</v>
      </c>
      <c r="W130" s="1">
        <v>38630</v>
      </c>
      <c r="X130" t="s">
        <v>2643</v>
      </c>
      <c r="Y130">
        <v>0</v>
      </c>
      <c r="Z130"/>
    </row>
    <row r="131" spans="1:27" s="25" customFormat="1" hidden="1" x14ac:dyDescent="0.2">
      <c r="A131" s="23">
        <v>140</v>
      </c>
      <c r="B131" s="24" t="s">
        <v>1779</v>
      </c>
      <c r="C131" s="25">
        <v>1</v>
      </c>
      <c r="D131" s="25">
        <v>71</v>
      </c>
      <c r="E131" s="25">
        <v>25</v>
      </c>
      <c r="F131" s="25">
        <v>15</v>
      </c>
      <c r="G131" s="25">
        <v>0</v>
      </c>
      <c r="H131" s="26">
        <v>38538</v>
      </c>
      <c r="I131" s="26">
        <v>38543</v>
      </c>
      <c r="J131" s="25">
        <v>6</v>
      </c>
      <c r="K131" s="25">
        <v>0</v>
      </c>
      <c r="L131" s="26">
        <v>38538</v>
      </c>
      <c r="M131" s="26">
        <v>38550</v>
      </c>
      <c r="N131" s="27">
        <v>13</v>
      </c>
      <c r="O131" s="28">
        <v>38530</v>
      </c>
      <c r="P131" s="26">
        <v>38559</v>
      </c>
      <c r="Q131" s="27">
        <f t="shared" si="1"/>
        <v>30</v>
      </c>
      <c r="R131" s="19" t="s">
        <v>152</v>
      </c>
      <c r="S131" s="19">
        <v>0</v>
      </c>
      <c r="T131" s="25" t="s">
        <v>2557</v>
      </c>
      <c r="U131" s="25">
        <v>4</v>
      </c>
      <c r="V131" s="25">
        <v>0</v>
      </c>
      <c r="W131" s="26">
        <v>38788</v>
      </c>
      <c r="X131" s="25" t="s">
        <v>2901</v>
      </c>
      <c r="Y131" s="25">
        <v>0</v>
      </c>
      <c r="Z131" s="25" t="s">
        <v>2816</v>
      </c>
      <c r="AA131" s="25" t="s">
        <v>2902</v>
      </c>
    </row>
    <row r="132" spans="1:27" hidden="1" x14ac:dyDescent="0.2">
      <c r="A132" s="9">
        <v>141</v>
      </c>
      <c r="B132" s="15" t="s">
        <v>1780</v>
      </c>
      <c r="C132">
        <v>0</v>
      </c>
      <c r="D132">
        <v>47</v>
      </c>
      <c r="E132">
        <v>27</v>
      </c>
      <c r="F132">
        <v>17</v>
      </c>
      <c r="G132">
        <v>1</v>
      </c>
      <c r="H132" s="1">
        <v>38536</v>
      </c>
      <c r="I132" s="1">
        <v>38542</v>
      </c>
      <c r="J132">
        <v>10</v>
      </c>
      <c r="K132">
        <v>1</v>
      </c>
      <c r="L132" s="1">
        <v>38537</v>
      </c>
      <c r="M132" s="1">
        <v>38547</v>
      </c>
      <c r="N132" s="19">
        <v>11</v>
      </c>
      <c r="O132" s="18">
        <v>38537</v>
      </c>
      <c r="P132" s="1">
        <v>38556</v>
      </c>
      <c r="Q132" s="19">
        <f t="shared" si="1"/>
        <v>20</v>
      </c>
      <c r="R132" s="19" t="s">
        <v>148</v>
      </c>
      <c r="S132" s="19">
        <v>0</v>
      </c>
      <c r="T132" t="s">
        <v>2557</v>
      </c>
      <c r="U132">
        <v>4</v>
      </c>
      <c r="V132">
        <v>0</v>
      </c>
      <c r="X132" t="s">
        <v>2552</v>
      </c>
      <c r="Y132">
        <v>0</v>
      </c>
      <c r="Z132" t="s">
        <v>2846</v>
      </c>
      <c r="AA132" t="s">
        <v>2903</v>
      </c>
    </row>
    <row r="133" spans="1:27" hidden="1" x14ac:dyDescent="0.2">
      <c r="A133" s="9">
        <v>142</v>
      </c>
      <c r="B133" s="15" t="s">
        <v>1781</v>
      </c>
      <c r="C133">
        <v>1</v>
      </c>
      <c r="D133">
        <v>74</v>
      </c>
      <c r="E133">
        <v>23</v>
      </c>
      <c r="F133">
        <v>17</v>
      </c>
      <c r="G133">
        <v>0</v>
      </c>
      <c r="J133">
        <v>0</v>
      </c>
      <c r="K133">
        <v>0</v>
      </c>
      <c r="L133" s="1">
        <v>38538</v>
      </c>
      <c r="M133" s="1">
        <v>38542</v>
      </c>
      <c r="N133" s="19">
        <v>5</v>
      </c>
      <c r="O133" s="18">
        <v>38538</v>
      </c>
      <c r="P133" s="1">
        <v>38542</v>
      </c>
      <c r="Q133" s="19">
        <f t="shared" si="1"/>
        <v>5</v>
      </c>
      <c r="R133" s="19" t="s">
        <v>190</v>
      </c>
      <c r="S133" s="19">
        <v>0</v>
      </c>
      <c r="T133" t="s">
        <v>2822</v>
      </c>
      <c r="U133">
        <v>1</v>
      </c>
      <c r="V133">
        <v>0</v>
      </c>
      <c r="W133" s="1">
        <v>38561</v>
      </c>
      <c r="X133" t="s">
        <v>2904</v>
      </c>
      <c r="Y133">
        <v>0</v>
      </c>
      <c r="Z133"/>
    </row>
    <row r="134" spans="1:27" hidden="1" x14ac:dyDescent="0.2">
      <c r="A134" s="9">
        <v>143</v>
      </c>
      <c r="B134" s="15" t="s">
        <v>1782</v>
      </c>
      <c r="C134">
        <v>1</v>
      </c>
      <c r="D134">
        <v>39</v>
      </c>
      <c r="E134">
        <v>19</v>
      </c>
      <c r="F134">
        <v>19</v>
      </c>
      <c r="G134">
        <v>0</v>
      </c>
      <c r="J134">
        <v>0</v>
      </c>
      <c r="K134">
        <v>0</v>
      </c>
      <c r="L134" s="1">
        <v>38541</v>
      </c>
      <c r="M134" s="1">
        <v>38543</v>
      </c>
      <c r="N134" s="19">
        <v>3</v>
      </c>
      <c r="O134" s="18">
        <v>38526</v>
      </c>
      <c r="P134" s="1">
        <v>38561</v>
      </c>
      <c r="Q134" s="19">
        <f t="shared" si="1"/>
        <v>36</v>
      </c>
      <c r="R134" s="19" t="s">
        <v>152</v>
      </c>
      <c r="S134" s="19">
        <v>0</v>
      </c>
      <c r="T134" t="s">
        <v>2554</v>
      </c>
      <c r="U134">
        <v>6</v>
      </c>
      <c r="V134">
        <v>0</v>
      </c>
      <c r="X134" t="s">
        <v>2552</v>
      </c>
      <c r="Y134">
        <v>0</v>
      </c>
      <c r="Z134" t="s">
        <v>2891</v>
      </c>
    </row>
    <row r="135" spans="1:27" hidden="1" x14ac:dyDescent="0.2">
      <c r="A135" s="9">
        <v>144</v>
      </c>
      <c r="B135" s="15" t="s">
        <v>1783</v>
      </c>
      <c r="C135">
        <v>1</v>
      </c>
      <c r="D135">
        <v>41</v>
      </c>
      <c r="E135">
        <v>14</v>
      </c>
      <c r="F135">
        <v>16</v>
      </c>
      <c r="G135">
        <v>1</v>
      </c>
      <c r="H135" s="1">
        <v>38532</v>
      </c>
      <c r="I135" s="1">
        <v>38547</v>
      </c>
      <c r="J135">
        <v>16</v>
      </c>
      <c r="K135">
        <v>0</v>
      </c>
      <c r="L135" s="1">
        <v>38540</v>
      </c>
      <c r="M135" s="1">
        <v>38553</v>
      </c>
      <c r="N135" s="19">
        <v>14</v>
      </c>
      <c r="O135" s="18">
        <v>38540</v>
      </c>
      <c r="P135" s="1">
        <v>38559</v>
      </c>
      <c r="Q135" s="19">
        <f t="shared" si="1"/>
        <v>20</v>
      </c>
      <c r="R135" s="19" t="s">
        <v>152</v>
      </c>
      <c r="S135" s="19">
        <v>0</v>
      </c>
      <c r="T135" t="s">
        <v>2554</v>
      </c>
      <c r="U135">
        <v>6</v>
      </c>
      <c r="V135">
        <v>0</v>
      </c>
      <c r="X135" t="s">
        <v>2552</v>
      </c>
      <c r="Y135">
        <v>0</v>
      </c>
      <c r="Z135"/>
    </row>
    <row r="136" spans="1:27" x14ac:dyDescent="0.2">
      <c r="A136" s="9">
        <v>145</v>
      </c>
      <c r="B136" s="15" t="s">
        <v>1784</v>
      </c>
      <c r="C136">
        <v>0</v>
      </c>
      <c r="D136">
        <v>47</v>
      </c>
      <c r="E136">
        <v>40</v>
      </c>
      <c r="F136">
        <v>18</v>
      </c>
      <c r="G136">
        <v>1</v>
      </c>
      <c r="H136" s="1">
        <v>38542</v>
      </c>
      <c r="I136" s="1">
        <v>38547</v>
      </c>
      <c r="J136">
        <v>6</v>
      </c>
      <c r="K136">
        <v>0</v>
      </c>
      <c r="L136" s="1">
        <v>38542</v>
      </c>
      <c r="M136" s="1">
        <v>38547</v>
      </c>
      <c r="N136" s="19">
        <v>6</v>
      </c>
      <c r="O136" s="18">
        <v>38542</v>
      </c>
      <c r="P136" s="1">
        <v>38547</v>
      </c>
      <c r="Q136" s="19">
        <f t="shared" ref="Q136:Q203" si="2">(P136-O136)+1</f>
        <v>6</v>
      </c>
      <c r="R136" s="19" t="s">
        <v>173</v>
      </c>
      <c r="S136" s="19">
        <v>1</v>
      </c>
      <c r="T136" t="s">
        <v>2550</v>
      </c>
      <c r="U136">
        <v>0</v>
      </c>
      <c r="V136">
        <v>1</v>
      </c>
      <c r="W136" s="1">
        <v>38547</v>
      </c>
      <c r="X136" t="s">
        <v>2564</v>
      </c>
      <c r="Y136">
        <v>0</v>
      </c>
      <c r="Z136" s="12" t="s">
        <v>2574</v>
      </c>
    </row>
    <row r="137" spans="1:27" hidden="1" x14ac:dyDescent="0.2">
      <c r="A137" s="9">
        <v>146</v>
      </c>
      <c r="B137" s="15" t="s">
        <v>1785</v>
      </c>
      <c r="C137">
        <v>0</v>
      </c>
      <c r="D137">
        <v>31</v>
      </c>
      <c r="E137">
        <v>19</v>
      </c>
      <c r="F137">
        <v>17</v>
      </c>
      <c r="G137">
        <v>1</v>
      </c>
      <c r="H137" s="1">
        <v>38545</v>
      </c>
      <c r="I137" s="1">
        <v>38545</v>
      </c>
      <c r="J137">
        <v>1</v>
      </c>
      <c r="K137">
        <v>0</v>
      </c>
      <c r="L137" s="1">
        <v>38545</v>
      </c>
      <c r="M137" s="1">
        <v>38546</v>
      </c>
      <c r="N137" s="19">
        <v>2</v>
      </c>
      <c r="O137" s="18">
        <v>38545</v>
      </c>
      <c r="P137" s="1">
        <v>38547</v>
      </c>
      <c r="Q137" s="19">
        <f t="shared" si="2"/>
        <v>3</v>
      </c>
      <c r="R137" s="19" t="s">
        <v>148</v>
      </c>
      <c r="S137" s="19">
        <v>0</v>
      </c>
      <c r="T137" t="s">
        <v>2905</v>
      </c>
      <c r="U137">
        <v>9</v>
      </c>
      <c r="V137">
        <v>0</v>
      </c>
      <c r="X137" t="s">
        <v>2552</v>
      </c>
      <c r="Y137">
        <v>0</v>
      </c>
      <c r="Z137"/>
    </row>
    <row r="138" spans="1:27" hidden="1" x14ac:dyDescent="0.2">
      <c r="A138" s="9">
        <v>147</v>
      </c>
      <c r="B138" s="15" t="s">
        <v>1786</v>
      </c>
      <c r="C138">
        <v>1</v>
      </c>
      <c r="D138">
        <v>56</v>
      </c>
      <c r="E138">
        <v>17</v>
      </c>
      <c r="F138">
        <v>14</v>
      </c>
      <c r="G138">
        <v>0</v>
      </c>
      <c r="J138">
        <v>0</v>
      </c>
      <c r="K138">
        <v>0</v>
      </c>
      <c r="L138" s="1">
        <v>38545</v>
      </c>
      <c r="M138" s="1">
        <v>38548</v>
      </c>
      <c r="N138" s="19">
        <v>4</v>
      </c>
      <c r="O138" s="18">
        <v>38544</v>
      </c>
      <c r="P138" s="1">
        <v>38552</v>
      </c>
      <c r="Q138" s="19">
        <f t="shared" si="2"/>
        <v>9</v>
      </c>
      <c r="R138" s="19" t="s">
        <v>148</v>
      </c>
      <c r="S138" s="19">
        <v>0</v>
      </c>
      <c r="T138" t="s">
        <v>2551</v>
      </c>
      <c r="U138">
        <v>5</v>
      </c>
      <c r="V138">
        <v>0</v>
      </c>
      <c r="W138" s="1">
        <v>38657</v>
      </c>
      <c r="X138" t="s">
        <v>2906</v>
      </c>
      <c r="Y138">
        <v>1</v>
      </c>
      <c r="Z138"/>
    </row>
    <row r="139" spans="1:27" hidden="1" x14ac:dyDescent="0.2">
      <c r="A139" s="9">
        <v>148</v>
      </c>
      <c r="B139" s="15" t="s">
        <v>1787</v>
      </c>
      <c r="C139">
        <v>1</v>
      </c>
      <c r="D139">
        <v>54</v>
      </c>
      <c r="E139">
        <v>15</v>
      </c>
      <c r="F139">
        <v>15</v>
      </c>
      <c r="G139">
        <v>0</v>
      </c>
      <c r="J139">
        <v>0</v>
      </c>
      <c r="K139">
        <v>0</v>
      </c>
      <c r="L139" s="1">
        <v>38545</v>
      </c>
      <c r="M139" s="1">
        <v>38547</v>
      </c>
      <c r="N139" s="19">
        <v>3</v>
      </c>
      <c r="O139" s="18">
        <v>38545</v>
      </c>
      <c r="P139" s="1">
        <v>38549</v>
      </c>
      <c r="Q139" s="19">
        <f t="shared" si="2"/>
        <v>5</v>
      </c>
      <c r="R139" s="19" t="s">
        <v>152</v>
      </c>
      <c r="S139" s="19">
        <v>0</v>
      </c>
      <c r="T139" t="s">
        <v>2551</v>
      </c>
      <c r="U139">
        <v>5</v>
      </c>
      <c r="V139">
        <v>0</v>
      </c>
      <c r="W139" s="1">
        <v>38999</v>
      </c>
      <c r="X139" t="s">
        <v>2552</v>
      </c>
      <c r="Y139">
        <v>0</v>
      </c>
      <c r="Z139" t="s">
        <v>2907</v>
      </c>
    </row>
    <row r="140" spans="1:27" s="25" customFormat="1" hidden="1" x14ac:dyDescent="0.2">
      <c r="A140" s="23">
        <v>149</v>
      </c>
      <c r="B140" s="24" t="s">
        <v>1788</v>
      </c>
      <c r="C140" s="25">
        <v>1</v>
      </c>
      <c r="D140" s="25">
        <v>74</v>
      </c>
      <c r="E140" s="25">
        <v>22</v>
      </c>
      <c r="F140" s="25">
        <v>14</v>
      </c>
      <c r="G140" s="25">
        <v>1</v>
      </c>
      <c r="H140" s="26">
        <v>38546</v>
      </c>
      <c r="I140" s="26">
        <v>38547</v>
      </c>
      <c r="J140" s="25">
        <v>2</v>
      </c>
      <c r="K140" s="25">
        <v>0</v>
      </c>
      <c r="L140" s="26">
        <v>38546</v>
      </c>
      <c r="M140" s="26">
        <v>38548</v>
      </c>
      <c r="N140" s="27">
        <v>3</v>
      </c>
      <c r="O140" s="28">
        <v>38546</v>
      </c>
      <c r="P140" s="26">
        <v>38553</v>
      </c>
      <c r="Q140" s="27">
        <f t="shared" si="2"/>
        <v>8</v>
      </c>
      <c r="R140" s="19" t="s">
        <v>148</v>
      </c>
      <c r="S140" s="19">
        <v>0</v>
      </c>
      <c r="T140" s="25" t="s">
        <v>2557</v>
      </c>
      <c r="U140" s="25">
        <v>4</v>
      </c>
      <c r="V140" s="25">
        <v>0</v>
      </c>
      <c r="W140" s="26">
        <v>41383</v>
      </c>
      <c r="X140" s="25" t="s">
        <v>2643</v>
      </c>
      <c r="Y140" s="25">
        <v>0</v>
      </c>
    </row>
    <row r="141" spans="1:27" hidden="1" x14ac:dyDescent="0.2">
      <c r="A141" s="9">
        <v>150</v>
      </c>
      <c r="B141" s="15" t="s">
        <v>1789</v>
      </c>
      <c r="C141">
        <v>0</v>
      </c>
      <c r="D141">
        <v>35</v>
      </c>
      <c r="E141">
        <v>18</v>
      </c>
      <c r="F141">
        <v>14</v>
      </c>
      <c r="G141">
        <v>0</v>
      </c>
      <c r="J141">
        <v>0</v>
      </c>
      <c r="K141">
        <v>0</v>
      </c>
      <c r="L141" s="1">
        <v>38548</v>
      </c>
      <c r="M141" s="1">
        <v>38548</v>
      </c>
      <c r="N141" s="19">
        <v>1</v>
      </c>
      <c r="O141" s="18">
        <v>38547</v>
      </c>
      <c r="P141" s="1">
        <v>38550</v>
      </c>
      <c r="Q141" s="19">
        <f t="shared" si="2"/>
        <v>4</v>
      </c>
      <c r="R141" s="19" t="s">
        <v>152</v>
      </c>
      <c r="S141" s="19">
        <v>0</v>
      </c>
      <c r="T141" t="s">
        <v>2554</v>
      </c>
      <c r="U141">
        <v>6</v>
      </c>
      <c r="V141">
        <v>0</v>
      </c>
      <c r="X141" t="s">
        <v>2552</v>
      </c>
      <c r="Y141">
        <v>0</v>
      </c>
      <c r="Z141"/>
    </row>
    <row r="142" spans="1:27" hidden="1" x14ac:dyDescent="0.2">
      <c r="A142" s="9">
        <v>151</v>
      </c>
      <c r="B142" s="15" t="s">
        <v>1790</v>
      </c>
      <c r="C142">
        <v>1</v>
      </c>
      <c r="D142">
        <v>65</v>
      </c>
      <c r="E142">
        <v>13</v>
      </c>
      <c r="F142">
        <v>16</v>
      </c>
      <c r="G142">
        <v>0</v>
      </c>
      <c r="J142">
        <v>0</v>
      </c>
      <c r="K142">
        <v>0</v>
      </c>
      <c r="L142" s="1">
        <v>38551</v>
      </c>
      <c r="M142" s="1">
        <v>38553</v>
      </c>
      <c r="N142" s="19">
        <v>3</v>
      </c>
      <c r="O142" s="18">
        <v>38551</v>
      </c>
      <c r="P142" s="1">
        <v>38554</v>
      </c>
      <c r="Q142" s="19">
        <f t="shared" si="2"/>
        <v>4</v>
      </c>
      <c r="R142" s="19" t="s">
        <v>190</v>
      </c>
      <c r="S142" s="19">
        <v>0</v>
      </c>
      <c r="T142" t="s">
        <v>2554</v>
      </c>
      <c r="U142">
        <v>6</v>
      </c>
      <c r="V142">
        <v>0</v>
      </c>
      <c r="W142" s="1">
        <v>39234</v>
      </c>
      <c r="X142" t="s">
        <v>2643</v>
      </c>
      <c r="Y142">
        <v>0</v>
      </c>
      <c r="Z142"/>
    </row>
    <row r="143" spans="1:27" hidden="1" x14ac:dyDescent="0.2">
      <c r="A143" s="9">
        <v>152</v>
      </c>
      <c r="B143" s="15" t="s">
        <v>2908</v>
      </c>
      <c r="C143">
        <v>1</v>
      </c>
      <c r="D143">
        <v>56</v>
      </c>
      <c r="E143">
        <v>23</v>
      </c>
      <c r="F143">
        <v>15</v>
      </c>
      <c r="G143">
        <v>0</v>
      </c>
      <c r="J143">
        <v>0</v>
      </c>
      <c r="K143">
        <v>0</v>
      </c>
      <c r="L143" s="1">
        <v>38552</v>
      </c>
      <c r="M143" s="1">
        <v>38553</v>
      </c>
      <c r="N143" s="19">
        <v>2</v>
      </c>
      <c r="O143" s="18">
        <v>38552</v>
      </c>
      <c r="P143" s="1">
        <v>38553</v>
      </c>
      <c r="Q143" s="19">
        <f t="shared" si="2"/>
        <v>2</v>
      </c>
      <c r="R143" s="19" t="s">
        <v>190</v>
      </c>
      <c r="S143" s="19">
        <v>0</v>
      </c>
      <c r="T143" t="s">
        <v>2870</v>
      </c>
      <c r="U143">
        <v>7</v>
      </c>
      <c r="V143">
        <v>0</v>
      </c>
      <c r="W143" s="1">
        <v>40567</v>
      </c>
      <c r="X143" t="s">
        <v>2552</v>
      </c>
      <c r="Y143">
        <v>0</v>
      </c>
      <c r="Z143"/>
    </row>
    <row r="144" spans="1:27" hidden="1" x14ac:dyDescent="0.2">
      <c r="A144" s="9">
        <v>153</v>
      </c>
      <c r="B144" s="15" t="s">
        <v>1791</v>
      </c>
      <c r="C144">
        <v>0</v>
      </c>
      <c r="D144">
        <v>43</v>
      </c>
      <c r="M144" s="1"/>
      <c r="O144" s="18">
        <v>38507</v>
      </c>
      <c r="P144" s="1"/>
      <c r="Q144" s="19"/>
      <c r="R144" s="19" t="s">
        <v>148</v>
      </c>
      <c r="S144" s="19">
        <v>0</v>
      </c>
      <c r="W144" s="1"/>
      <c r="Z144"/>
    </row>
    <row r="145" spans="1:27" hidden="1" x14ac:dyDescent="0.2">
      <c r="A145" s="9">
        <v>154</v>
      </c>
      <c r="B145" s="15" t="s">
        <v>1792</v>
      </c>
      <c r="C145">
        <v>0</v>
      </c>
      <c r="D145">
        <v>46</v>
      </c>
      <c r="E145">
        <v>30</v>
      </c>
      <c r="F145">
        <v>22</v>
      </c>
      <c r="G145">
        <v>1</v>
      </c>
      <c r="H145" s="1">
        <v>38551</v>
      </c>
      <c r="I145" s="1">
        <v>38573</v>
      </c>
      <c r="J145">
        <v>23</v>
      </c>
      <c r="K145">
        <v>0</v>
      </c>
      <c r="L145" s="1">
        <v>38551</v>
      </c>
      <c r="M145" s="1">
        <v>38573</v>
      </c>
      <c r="N145" s="19">
        <v>23</v>
      </c>
      <c r="O145" s="18">
        <v>38528</v>
      </c>
      <c r="P145" s="1">
        <v>38573</v>
      </c>
      <c r="Q145" s="19">
        <f t="shared" si="2"/>
        <v>46</v>
      </c>
      <c r="R145" s="19" t="s">
        <v>148</v>
      </c>
      <c r="S145" s="19">
        <v>0</v>
      </c>
      <c r="T145" t="s">
        <v>2550</v>
      </c>
      <c r="U145">
        <v>0</v>
      </c>
      <c r="V145">
        <v>1</v>
      </c>
      <c r="W145" s="1">
        <v>38573</v>
      </c>
      <c r="X145" t="s">
        <v>224</v>
      </c>
      <c r="Y145">
        <v>0</v>
      </c>
      <c r="Z145"/>
    </row>
    <row r="146" spans="1:27" hidden="1" x14ac:dyDescent="0.2">
      <c r="A146" s="9">
        <v>155</v>
      </c>
      <c r="B146" s="15" t="s">
        <v>1793</v>
      </c>
      <c r="C146">
        <v>1</v>
      </c>
      <c r="D146">
        <v>56</v>
      </c>
      <c r="E146">
        <v>20</v>
      </c>
      <c r="F146">
        <v>13</v>
      </c>
      <c r="G146">
        <v>0</v>
      </c>
      <c r="J146">
        <v>0</v>
      </c>
      <c r="K146">
        <v>0</v>
      </c>
      <c r="L146" s="1">
        <v>38554</v>
      </c>
      <c r="M146" s="1">
        <v>38557</v>
      </c>
      <c r="N146" s="19">
        <v>4</v>
      </c>
      <c r="O146" s="18">
        <v>38554</v>
      </c>
      <c r="P146" s="1">
        <v>38560</v>
      </c>
      <c r="Q146" s="19">
        <f t="shared" si="2"/>
        <v>7</v>
      </c>
      <c r="R146" s="19" t="s">
        <v>152</v>
      </c>
      <c r="S146" s="19">
        <v>0</v>
      </c>
      <c r="T146" t="s">
        <v>2557</v>
      </c>
      <c r="U146">
        <v>4</v>
      </c>
      <c r="V146">
        <v>0</v>
      </c>
      <c r="X146" t="s">
        <v>2552</v>
      </c>
      <c r="Y146">
        <v>0</v>
      </c>
      <c r="Z146" t="s">
        <v>2582</v>
      </c>
    </row>
    <row r="147" spans="1:27" hidden="1" x14ac:dyDescent="0.2">
      <c r="A147" s="9">
        <v>156</v>
      </c>
      <c r="B147" s="15" t="s">
        <v>1794</v>
      </c>
      <c r="C147">
        <v>1</v>
      </c>
      <c r="D147">
        <v>23</v>
      </c>
      <c r="E147">
        <v>13</v>
      </c>
      <c r="F147">
        <v>19</v>
      </c>
      <c r="G147">
        <v>0</v>
      </c>
      <c r="J147">
        <v>0</v>
      </c>
      <c r="K147">
        <v>0</v>
      </c>
      <c r="L147" s="1">
        <v>38558</v>
      </c>
      <c r="M147" s="1">
        <v>38559</v>
      </c>
      <c r="N147" s="19">
        <v>2</v>
      </c>
      <c r="O147" s="18">
        <v>38553</v>
      </c>
      <c r="P147" s="1">
        <v>38599</v>
      </c>
      <c r="Q147" s="19">
        <f t="shared" si="2"/>
        <v>47</v>
      </c>
      <c r="R147" s="19" t="s">
        <v>152</v>
      </c>
      <c r="S147" s="19">
        <v>0</v>
      </c>
      <c r="T147" t="s">
        <v>2551</v>
      </c>
      <c r="U147">
        <v>5</v>
      </c>
      <c r="V147">
        <v>0</v>
      </c>
      <c r="W147" s="1"/>
      <c r="X147" t="s">
        <v>2552</v>
      </c>
      <c r="Y147">
        <v>0</v>
      </c>
      <c r="Z147" t="s">
        <v>2688</v>
      </c>
      <c r="AA147" t="s">
        <v>2909</v>
      </c>
    </row>
    <row r="148" spans="1:27" x14ac:dyDescent="0.2">
      <c r="A148" s="9">
        <v>157</v>
      </c>
      <c r="B148" s="15" t="s">
        <v>1795</v>
      </c>
      <c r="C148">
        <v>0</v>
      </c>
      <c r="D148">
        <v>37</v>
      </c>
      <c r="E148">
        <v>30</v>
      </c>
      <c r="F148">
        <v>19</v>
      </c>
      <c r="G148">
        <v>0</v>
      </c>
      <c r="H148" s="1">
        <v>38558</v>
      </c>
      <c r="I148" s="1">
        <v>38578</v>
      </c>
      <c r="J148">
        <v>21</v>
      </c>
      <c r="K148">
        <v>0</v>
      </c>
      <c r="L148" s="1">
        <v>38557</v>
      </c>
      <c r="M148" s="1">
        <v>38578</v>
      </c>
      <c r="N148" s="19">
        <v>22</v>
      </c>
      <c r="O148" s="18">
        <v>38541</v>
      </c>
      <c r="P148" s="1">
        <v>38578</v>
      </c>
      <c r="Q148" s="19">
        <f t="shared" si="2"/>
        <v>38</v>
      </c>
      <c r="R148" s="19" t="s">
        <v>173</v>
      </c>
      <c r="S148" s="19">
        <v>1</v>
      </c>
      <c r="T148" t="s">
        <v>2550</v>
      </c>
      <c r="U148">
        <v>0</v>
      </c>
      <c r="V148">
        <v>1</v>
      </c>
      <c r="W148" s="1">
        <v>38578</v>
      </c>
      <c r="X148" t="s">
        <v>2565</v>
      </c>
      <c r="Y148">
        <v>1</v>
      </c>
      <c r="Z148" s="12" t="s">
        <v>2575</v>
      </c>
    </row>
    <row r="149" spans="1:27" hidden="1" x14ac:dyDescent="0.2">
      <c r="A149" s="9">
        <v>158</v>
      </c>
      <c r="B149" s="15" t="s">
        <v>1796</v>
      </c>
      <c r="C149">
        <v>1</v>
      </c>
      <c r="D149">
        <v>62</v>
      </c>
      <c r="E149">
        <v>31</v>
      </c>
      <c r="F149">
        <v>18</v>
      </c>
      <c r="G149">
        <v>0</v>
      </c>
      <c r="H149" s="1">
        <v>38559</v>
      </c>
      <c r="I149" s="1">
        <v>38561</v>
      </c>
      <c r="J149">
        <v>3</v>
      </c>
      <c r="K149">
        <v>0</v>
      </c>
      <c r="L149" s="1">
        <v>38559</v>
      </c>
      <c r="M149" s="1">
        <v>38563</v>
      </c>
      <c r="N149" s="19">
        <v>5</v>
      </c>
      <c r="O149" s="18">
        <v>38558</v>
      </c>
      <c r="P149" s="1">
        <v>38577</v>
      </c>
      <c r="Q149" s="19">
        <f t="shared" si="2"/>
        <v>20</v>
      </c>
      <c r="R149" s="19" t="s">
        <v>152</v>
      </c>
      <c r="S149" s="19">
        <v>0</v>
      </c>
      <c r="T149" t="s">
        <v>2557</v>
      </c>
      <c r="U149">
        <v>4</v>
      </c>
      <c r="V149">
        <v>0</v>
      </c>
      <c r="W149" s="1">
        <v>39242</v>
      </c>
      <c r="X149" s="1" t="s">
        <v>2552</v>
      </c>
      <c r="Y149">
        <v>0</v>
      </c>
      <c r="Z149" s="12" t="s">
        <v>2910</v>
      </c>
      <c r="AA149" t="s">
        <v>2654</v>
      </c>
    </row>
    <row r="150" spans="1:27" hidden="1" x14ac:dyDescent="0.2">
      <c r="A150" s="9">
        <v>159</v>
      </c>
      <c r="B150" s="15" t="s">
        <v>1797</v>
      </c>
      <c r="C150">
        <v>1</v>
      </c>
      <c r="D150">
        <v>28</v>
      </c>
      <c r="E150">
        <v>25</v>
      </c>
      <c r="F150">
        <v>13</v>
      </c>
      <c r="G150">
        <v>0</v>
      </c>
      <c r="J150">
        <v>0</v>
      </c>
      <c r="K150">
        <v>0</v>
      </c>
      <c r="L150" s="1">
        <v>38565</v>
      </c>
      <c r="M150" s="1">
        <v>38582</v>
      </c>
      <c r="N150" s="19">
        <v>18</v>
      </c>
      <c r="O150" s="18">
        <v>38565</v>
      </c>
      <c r="P150" s="1">
        <v>38595</v>
      </c>
      <c r="Q150" s="19">
        <f t="shared" si="2"/>
        <v>31</v>
      </c>
      <c r="R150" s="19" t="s">
        <v>152</v>
      </c>
      <c r="S150" s="19">
        <v>0</v>
      </c>
      <c r="T150" t="s">
        <v>2557</v>
      </c>
      <c r="U150">
        <v>4</v>
      </c>
      <c r="V150">
        <v>0</v>
      </c>
      <c r="W150" s="1">
        <v>39309</v>
      </c>
      <c r="X150" t="s">
        <v>2912</v>
      </c>
      <c r="Y150">
        <v>0</v>
      </c>
      <c r="Z150" s="12" t="s">
        <v>2911</v>
      </c>
    </row>
    <row r="151" spans="1:27" hidden="1" x14ac:dyDescent="0.2">
      <c r="A151" s="9">
        <v>160</v>
      </c>
      <c r="B151" s="15" t="s">
        <v>1798</v>
      </c>
      <c r="C151">
        <v>1</v>
      </c>
      <c r="D151">
        <v>61</v>
      </c>
      <c r="E151">
        <v>33</v>
      </c>
      <c r="F151">
        <v>24</v>
      </c>
      <c r="G151">
        <v>0</v>
      </c>
      <c r="H151" s="1">
        <v>38566</v>
      </c>
      <c r="I151" s="1">
        <v>38576</v>
      </c>
      <c r="J151">
        <v>11</v>
      </c>
      <c r="K151">
        <v>0</v>
      </c>
      <c r="L151" s="1">
        <v>38566</v>
      </c>
      <c r="M151" s="1">
        <v>38578</v>
      </c>
      <c r="N151" s="19">
        <v>13</v>
      </c>
      <c r="O151" s="18">
        <v>38546</v>
      </c>
      <c r="P151" s="1">
        <v>38590</v>
      </c>
      <c r="Q151" s="19">
        <f t="shared" si="2"/>
        <v>45</v>
      </c>
      <c r="R151" s="19" t="s">
        <v>152</v>
      </c>
      <c r="S151" s="19">
        <v>0</v>
      </c>
      <c r="T151" t="s">
        <v>2554</v>
      </c>
      <c r="U151">
        <v>6</v>
      </c>
      <c r="V151">
        <v>0</v>
      </c>
      <c r="W151" s="1">
        <v>38983</v>
      </c>
      <c r="X151" t="s">
        <v>2643</v>
      </c>
      <c r="Y151">
        <v>0</v>
      </c>
      <c r="Z151"/>
    </row>
    <row r="152" spans="1:27" hidden="1" x14ac:dyDescent="0.2">
      <c r="A152" s="9">
        <v>161</v>
      </c>
      <c r="B152" s="15" t="s">
        <v>1799</v>
      </c>
      <c r="C152">
        <v>1</v>
      </c>
      <c r="D152">
        <v>75</v>
      </c>
      <c r="H152" s="1"/>
      <c r="I152" s="1"/>
      <c r="M152" s="1"/>
      <c r="O152" s="18">
        <v>38568</v>
      </c>
      <c r="P152" s="1"/>
      <c r="Q152" s="19"/>
      <c r="R152" s="19" t="s">
        <v>148</v>
      </c>
      <c r="S152" s="19">
        <v>0</v>
      </c>
      <c r="W152" s="1"/>
      <c r="Z152"/>
    </row>
    <row r="153" spans="1:27" hidden="1" x14ac:dyDescent="0.2">
      <c r="A153" s="9">
        <v>162</v>
      </c>
      <c r="B153" s="15" t="s">
        <v>1800</v>
      </c>
      <c r="C153">
        <v>0</v>
      </c>
      <c r="D153">
        <v>75</v>
      </c>
      <c r="E153">
        <v>17</v>
      </c>
      <c r="F153">
        <v>14</v>
      </c>
      <c r="G153">
        <v>0</v>
      </c>
      <c r="J153">
        <v>0</v>
      </c>
      <c r="K153">
        <v>0</v>
      </c>
      <c r="L153" s="1">
        <v>38569</v>
      </c>
      <c r="M153" s="1">
        <v>38573</v>
      </c>
      <c r="N153" s="19">
        <v>5</v>
      </c>
      <c r="O153" s="18">
        <v>38569</v>
      </c>
      <c r="P153" s="1">
        <v>38580</v>
      </c>
      <c r="Q153" s="19">
        <f t="shared" si="2"/>
        <v>12</v>
      </c>
      <c r="R153" s="19" t="s">
        <v>148</v>
      </c>
      <c r="S153" s="19">
        <v>0</v>
      </c>
      <c r="T153" t="s">
        <v>2557</v>
      </c>
      <c r="U153">
        <v>4</v>
      </c>
      <c r="V153">
        <v>0</v>
      </c>
      <c r="X153" t="s">
        <v>2552</v>
      </c>
      <c r="Y153">
        <v>0</v>
      </c>
      <c r="Z153"/>
    </row>
    <row r="154" spans="1:27" hidden="1" x14ac:dyDescent="0.2">
      <c r="A154" s="9">
        <v>163</v>
      </c>
      <c r="B154" s="15" t="s">
        <v>1801</v>
      </c>
      <c r="C154">
        <v>0</v>
      </c>
      <c r="D154">
        <v>39</v>
      </c>
      <c r="E154">
        <v>31</v>
      </c>
      <c r="F154">
        <v>15</v>
      </c>
      <c r="G154">
        <v>1</v>
      </c>
      <c r="H154" s="1">
        <v>38567</v>
      </c>
      <c r="I154" s="1">
        <v>38569</v>
      </c>
      <c r="J154">
        <v>3</v>
      </c>
      <c r="K154">
        <v>0</v>
      </c>
      <c r="L154" s="1">
        <v>38567</v>
      </c>
      <c r="M154" s="1">
        <v>38570</v>
      </c>
      <c r="N154" s="19">
        <v>4</v>
      </c>
      <c r="O154" s="18">
        <v>38565</v>
      </c>
      <c r="P154" s="1">
        <v>38583</v>
      </c>
      <c r="Q154" s="19">
        <f t="shared" si="2"/>
        <v>19</v>
      </c>
      <c r="R154" s="19" t="s">
        <v>152</v>
      </c>
      <c r="S154" s="19">
        <v>0</v>
      </c>
      <c r="T154" t="s">
        <v>2557</v>
      </c>
      <c r="U154">
        <v>4</v>
      </c>
      <c r="V154">
        <v>0</v>
      </c>
      <c r="W154" s="1">
        <v>39356</v>
      </c>
      <c r="X154" t="s">
        <v>2552</v>
      </c>
      <c r="Y154">
        <v>0</v>
      </c>
      <c r="Z154" t="s">
        <v>2582</v>
      </c>
    </row>
    <row r="155" spans="1:27" hidden="1" x14ac:dyDescent="0.2">
      <c r="A155" s="9">
        <v>164</v>
      </c>
      <c r="B155" s="15" t="s">
        <v>1802</v>
      </c>
      <c r="C155">
        <v>1</v>
      </c>
      <c r="D155">
        <v>69</v>
      </c>
      <c r="E155">
        <v>29</v>
      </c>
      <c r="F155">
        <v>19</v>
      </c>
      <c r="G155">
        <v>0</v>
      </c>
      <c r="H155" s="1">
        <v>38574</v>
      </c>
      <c r="I155" s="1">
        <v>38580</v>
      </c>
      <c r="J155">
        <v>7</v>
      </c>
      <c r="K155">
        <v>0</v>
      </c>
      <c r="L155" s="1">
        <v>38573</v>
      </c>
      <c r="M155" s="1">
        <v>38580</v>
      </c>
      <c r="N155" s="19">
        <v>8</v>
      </c>
      <c r="O155" s="18">
        <v>38570</v>
      </c>
      <c r="P155" s="1">
        <v>38580</v>
      </c>
      <c r="Q155" s="19">
        <f t="shared" si="2"/>
        <v>11</v>
      </c>
      <c r="R155" s="19" t="s">
        <v>148</v>
      </c>
      <c r="S155" s="19">
        <v>0</v>
      </c>
      <c r="T155" t="s">
        <v>2550</v>
      </c>
      <c r="U155">
        <v>0</v>
      </c>
      <c r="V155">
        <v>1</v>
      </c>
      <c r="W155" s="1">
        <v>38580</v>
      </c>
      <c r="X155" t="s">
        <v>2913</v>
      </c>
      <c r="Y155">
        <v>0</v>
      </c>
      <c r="Z155"/>
      <c r="AA155" t="s">
        <v>2914</v>
      </c>
    </row>
    <row r="156" spans="1:27" hidden="1" x14ac:dyDescent="0.2">
      <c r="A156" s="9">
        <v>165</v>
      </c>
      <c r="B156" s="15" t="s">
        <v>1803</v>
      </c>
      <c r="C156">
        <v>1</v>
      </c>
      <c r="D156">
        <v>73</v>
      </c>
      <c r="E156">
        <v>20</v>
      </c>
      <c r="F156">
        <v>13</v>
      </c>
      <c r="G156">
        <v>0</v>
      </c>
      <c r="J156">
        <v>0</v>
      </c>
      <c r="K156">
        <v>0</v>
      </c>
      <c r="L156" s="1">
        <v>38573</v>
      </c>
      <c r="M156" s="1">
        <v>38582</v>
      </c>
      <c r="N156" s="19">
        <v>10</v>
      </c>
      <c r="O156" s="18">
        <v>38573</v>
      </c>
      <c r="P156" s="1">
        <v>38590</v>
      </c>
      <c r="Q156" s="19">
        <f t="shared" si="2"/>
        <v>18</v>
      </c>
      <c r="R156" s="19" t="s">
        <v>148</v>
      </c>
      <c r="S156" s="19">
        <v>0</v>
      </c>
      <c r="T156" t="s">
        <v>2557</v>
      </c>
      <c r="U156">
        <v>4</v>
      </c>
      <c r="V156">
        <v>0</v>
      </c>
      <c r="W156" s="1">
        <v>39041</v>
      </c>
      <c r="X156" t="s">
        <v>2552</v>
      </c>
      <c r="Y156">
        <v>0</v>
      </c>
      <c r="Z156" t="s">
        <v>2915</v>
      </c>
      <c r="AA156" t="s">
        <v>2916</v>
      </c>
    </row>
    <row r="157" spans="1:27" hidden="1" x14ac:dyDescent="0.2">
      <c r="A157" s="9">
        <v>166</v>
      </c>
      <c r="B157" s="15" t="s">
        <v>1804</v>
      </c>
      <c r="C157">
        <v>1</v>
      </c>
      <c r="D157">
        <v>49</v>
      </c>
      <c r="E157">
        <v>33</v>
      </c>
      <c r="F157">
        <v>18</v>
      </c>
      <c r="G157">
        <v>1</v>
      </c>
      <c r="H157" s="1">
        <v>38573</v>
      </c>
      <c r="I157" s="1">
        <v>38575</v>
      </c>
      <c r="J157">
        <v>3</v>
      </c>
      <c r="K157">
        <v>1</v>
      </c>
      <c r="L157" s="1">
        <v>38574</v>
      </c>
      <c r="M157" s="1">
        <v>38582</v>
      </c>
      <c r="N157" s="19">
        <v>9</v>
      </c>
      <c r="O157" s="18">
        <v>38574</v>
      </c>
      <c r="P157" s="1">
        <v>38598</v>
      </c>
      <c r="Q157" s="19">
        <f t="shared" si="2"/>
        <v>25</v>
      </c>
      <c r="R157" s="19" t="s">
        <v>152</v>
      </c>
      <c r="S157" s="19">
        <v>0</v>
      </c>
      <c r="T157" t="s">
        <v>2551</v>
      </c>
      <c r="U157">
        <v>5</v>
      </c>
      <c r="V157">
        <v>0</v>
      </c>
      <c r="W157" s="1">
        <v>38726</v>
      </c>
      <c r="X157" t="s">
        <v>2917</v>
      </c>
      <c r="Y157">
        <v>0</v>
      </c>
      <c r="Z157" t="s">
        <v>2918</v>
      </c>
      <c r="AA157" t="s">
        <v>2919</v>
      </c>
    </row>
    <row r="158" spans="1:27" x14ac:dyDescent="0.2">
      <c r="A158" s="9">
        <v>167</v>
      </c>
      <c r="B158" s="15" t="s">
        <v>1805</v>
      </c>
      <c r="C158">
        <v>1</v>
      </c>
      <c r="D158">
        <v>39</v>
      </c>
      <c r="E158">
        <v>30</v>
      </c>
      <c r="F158">
        <v>17</v>
      </c>
      <c r="G158">
        <v>1</v>
      </c>
      <c r="H158" s="1">
        <v>38575</v>
      </c>
      <c r="I158" s="1">
        <v>38585</v>
      </c>
      <c r="J158">
        <v>11</v>
      </c>
      <c r="K158">
        <v>0</v>
      </c>
      <c r="L158" s="1">
        <v>38575</v>
      </c>
      <c r="M158" s="1">
        <v>38585</v>
      </c>
      <c r="N158" s="19">
        <v>11</v>
      </c>
      <c r="O158" s="18">
        <v>38573</v>
      </c>
      <c r="P158" s="1">
        <v>38585</v>
      </c>
      <c r="Q158" s="19">
        <f t="shared" si="2"/>
        <v>13</v>
      </c>
      <c r="R158" s="19" t="s">
        <v>171</v>
      </c>
      <c r="S158" s="19">
        <v>1</v>
      </c>
      <c r="T158" t="s">
        <v>2550</v>
      </c>
      <c r="U158">
        <v>0</v>
      </c>
      <c r="V158">
        <v>1</v>
      </c>
      <c r="W158" s="1">
        <v>38585</v>
      </c>
      <c r="X158" t="s">
        <v>171</v>
      </c>
      <c r="Y158">
        <v>1</v>
      </c>
      <c r="Z158" s="12" t="s">
        <v>2576</v>
      </c>
    </row>
    <row r="159" spans="1:27" hidden="1" x14ac:dyDescent="0.2">
      <c r="A159" s="9">
        <v>168</v>
      </c>
      <c r="B159" s="15" t="s">
        <v>1806</v>
      </c>
      <c r="C159">
        <v>0</v>
      </c>
      <c r="D159">
        <v>42</v>
      </c>
      <c r="E159">
        <v>13</v>
      </c>
      <c r="F159">
        <v>14</v>
      </c>
      <c r="G159">
        <v>0</v>
      </c>
      <c r="J159">
        <v>0</v>
      </c>
      <c r="K159">
        <v>0</v>
      </c>
      <c r="L159" s="1">
        <v>38580</v>
      </c>
      <c r="M159" s="1">
        <v>38581</v>
      </c>
      <c r="N159" s="19">
        <v>2</v>
      </c>
      <c r="O159" s="18">
        <v>38580</v>
      </c>
      <c r="P159" s="1">
        <v>38581</v>
      </c>
      <c r="Q159" s="19">
        <f t="shared" si="2"/>
        <v>2</v>
      </c>
      <c r="R159" s="19" t="s">
        <v>148</v>
      </c>
      <c r="S159" s="19">
        <v>0</v>
      </c>
      <c r="T159" t="s">
        <v>2554</v>
      </c>
      <c r="U159">
        <v>6</v>
      </c>
      <c r="V159">
        <v>0</v>
      </c>
      <c r="X159" t="s">
        <v>2552</v>
      </c>
      <c r="Y159">
        <v>0</v>
      </c>
      <c r="Z159"/>
    </row>
    <row r="160" spans="1:27" hidden="1" x14ac:dyDescent="0.2">
      <c r="A160" s="9">
        <v>169</v>
      </c>
      <c r="B160" s="15" t="s">
        <v>1807</v>
      </c>
      <c r="C160">
        <v>0</v>
      </c>
      <c r="D160">
        <v>57</v>
      </c>
      <c r="E160">
        <v>11</v>
      </c>
      <c r="F160">
        <v>16</v>
      </c>
      <c r="G160">
        <v>0</v>
      </c>
      <c r="H160" s="1">
        <v>38582</v>
      </c>
      <c r="I160" s="1">
        <v>38609</v>
      </c>
      <c r="J160">
        <v>28</v>
      </c>
      <c r="K160">
        <v>0</v>
      </c>
      <c r="L160" s="1">
        <v>38582</v>
      </c>
      <c r="M160" s="1">
        <v>38609</v>
      </c>
      <c r="N160" s="19">
        <v>28</v>
      </c>
      <c r="O160" s="18">
        <v>38572</v>
      </c>
      <c r="P160" s="1">
        <v>38609</v>
      </c>
      <c r="Q160" s="19">
        <f t="shared" si="2"/>
        <v>38</v>
      </c>
      <c r="R160" s="19" t="s">
        <v>152</v>
      </c>
      <c r="S160" s="19">
        <v>0</v>
      </c>
      <c r="T160" t="s">
        <v>2550</v>
      </c>
      <c r="U160">
        <v>0</v>
      </c>
      <c r="V160">
        <v>1</v>
      </c>
      <c r="W160" s="1">
        <v>38609</v>
      </c>
      <c r="X160" t="s">
        <v>2921</v>
      </c>
      <c r="Y160">
        <v>0</v>
      </c>
      <c r="Z160" t="s">
        <v>2688</v>
      </c>
      <c r="AA160" t="s">
        <v>2920</v>
      </c>
    </row>
    <row r="161" spans="1:27" hidden="1" x14ac:dyDescent="0.2">
      <c r="A161" s="9">
        <v>170</v>
      </c>
      <c r="B161" s="15" t="s">
        <v>1808</v>
      </c>
      <c r="C161">
        <v>1</v>
      </c>
      <c r="D161">
        <v>49</v>
      </c>
      <c r="E161">
        <v>19</v>
      </c>
      <c r="F161">
        <v>15</v>
      </c>
      <c r="G161">
        <v>0</v>
      </c>
      <c r="J161">
        <v>0</v>
      </c>
      <c r="K161">
        <v>0</v>
      </c>
      <c r="L161" s="1">
        <v>38582</v>
      </c>
      <c r="M161" s="1">
        <v>38583</v>
      </c>
      <c r="N161" s="19">
        <v>2</v>
      </c>
      <c r="O161" s="18">
        <v>38582</v>
      </c>
      <c r="P161" s="1">
        <v>38585</v>
      </c>
      <c r="Q161" s="19">
        <f t="shared" si="2"/>
        <v>4</v>
      </c>
      <c r="R161" s="19" t="s">
        <v>152</v>
      </c>
      <c r="S161" s="19">
        <v>0</v>
      </c>
      <c r="T161" t="s">
        <v>2551</v>
      </c>
      <c r="U161">
        <v>5</v>
      </c>
      <c r="V161">
        <v>0</v>
      </c>
      <c r="X161" t="s">
        <v>2552</v>
      </c>
      <c r="Y161">
        <v>0</v>
      </c>
      <c r="Z161" t="s">
        <v>2922</v>
      </c>
    </row>
    <row r="162" spans="1:27" hidden="1" x14ac:dyDescent="0.2">
      <c r="A162" s="9">
        <v>171</v>
      </c>
      <c r="B162" s="15" t="s">
        <v>1809</v>
      </c>
      <c r="C162">
        <v>1</v>
      </c>
      <c r="D162">
        <v>39</v>
      </c>
      <c r="E162">
        <v>16</v>
      </c>
      <c r="F162">
        <v>16</v>
      </c>
      <c r="G162">
        <v>0</v>
      </c>
      <c r="J162">
        <v>0</v>
      </c>
      <c r="K162">
        <v>0</v>
      </c>
      <c r="L162" s="1">
        <v>38583</v>
      </c>
      <c r="M162" s="1">
        <v>38591</v>
      </c>
      <c r="N162" s="19">
        <v>9</v>
      </c>
      <c r="O162" s="18">
        <v>38583</v>
      </c>
      <c r="P162" s="1">
        <v>38609</v>
      </c>
      <c r="Q162" s="19">
        <f t="shared" si="2"/>
        <v>27</v>
      </c>
      <c r="R162" s="19" t="s">
        <v>152</v>
      </c>
      <c r="S162" s="19">
        <v>0</v>
      </c>
      <c r="T162" t="s">
        <v>2557</v>
      </c>
      <c r="U162">
        <v>4</v>
      </c>
      <c r="V162">
        <v>0</v>
      </c>
      <c r="X162" t="s">
        <v>2552</v>
      </c>
      <c r="Y162">
        <v>0</v>
      </c>
      <c r="Z162" t="s">
        <v>2652</v>
      </c>
      <c r="AA162" t="s">
        <v>2923</v>
      </c>
    </row>
    <row r="163" spans="1:27" hidden="1" x14ac:dyDescent="0.2">
      <c r="A163" s="9">
        <v>172</v>
      </c>
      <c r="B163" s="15" t="s">
        <v>1810</v>
      </c>
      <c r="C163">
        <v>1</v>
      </c>
      <c r="D163">
        <v>62</v>
      </c>
      <c r="E163">
        <v>33</v>
      </c>
      <c r="F163">
        <v>18</v>
      </c>
      <c r="G163">
        <v>1</v>
      </c>
      <c r="H163" s="1">
        <v>38586</v>
      </c>
      <c r="I163" s="1">
        <v>38588</v>
      </c>
      <c r="J163">
        <v>3</v>
      </c>
      <c r="K163">
        <v>0</v>
      </c>
      <c r="L163" s="1">
        <v>38586</v>
      </c>
      <c r="M163" s="1">
        <v>38598</v>
      </c>
      <c r="N163" s="19">
        <v>13</v>
      </c>
      <c r="O163" s="18">
        <v>38586</v>
      </c>
      <c r="P163" s="1">
        <v>38598</v>
      </c>
      <c r="Q163" s="19">
        <f t="shared" si="2"/>
        <v>13</v>
      </c>
      <c r="R163" s="19" t="s">
        <v>152</v>
      </c>
      <c r="S163" s="19">
        <v>0</v>
      </c>
      <c r="T163" t="s">
        <v>2822</v>
      </c>
      <c r="U163">
        <v>1</v>
      </c>
      <c r="V163">
        <v>0</v>
      </c>
      <c r="W163" s="1">
        <v>38600</v>
      </c>
      <c r="X163" t="s">
        <v>2924</v>
      </c>
      <c r="Y163">
        <v>0</v>
      </c>
      <c r="Z163"/>
    </row>
    <row r="164" spans="1:27" hidden="1" x14ac:dyDescent="0.2">
      <c r="A164" s="9">
        <v>173</v>
      </c>
      <c r="B164" s="15" t="s">
        <v>1811</v>
      </c>
      <c r="C164">
        <v>0</v>
      </c>
      <c r="D164">
        <v>81</v>
      </c>
      <c r="E164">
        <v>39</v>
      </c>
      <c r="F164">
        <v>20</v>
      </c>
      <c r="G164">
        <v>1</v>
      </c>
      <c r="H164" s="1">
        <v>38587</v>
      </c>
      <c r="I164" s="1">
        <v>38589</v>
      </c>
      <c r="J164">
        <v>3</v>
      </c>
      <c r="K164">
        <v>0</v>
      </c>
      <c r="L164" s="1">
        <v>38587</v>
      </c>
      <c r="M164" s="1">
        <v>38589</v>
      </c>
      <c r="N164" s="19">
        <v>3</v>
      </c>
      <c r="O164" s="18">
        <v>38587</v>
      </c>
      <c r="P164" s="1">
        <v>38589</v>
      </c>
      <c r="Q164" s="19">
        <f t="shared" si="2"/>
        <v>3</v>
      </c>
      <c r="R164" s="19" t="s">
        <v>152</v>
      </c>
      <c r="S164" s="19">
        <v>0</v>
      </c>
      <c r="T164" t="s">
        <v>2550</v>
      </c>
      <c r="U164">
        <v>0</v>
      </c>
      <c r="V164">
        <v>1</v>
      </c>
      <c r="W164" s="1">
        <v>38589</v>
      </c>
      <c r="X164" t="s">
        <v>202</v>
      </c>
      <c r="Y164">
        <v>0</v>
      </c>
      <c r="Z164" t="s">
        <v>2582</v>
      </c>
    </row>
    <row r="165" spans="1:27" s="25" customFormat="1" hidden="1" x14ac:dyDescent="0.2">
      <c r="A165" s="23">
        <v>174</v>
      </c>
      <c r="B165" s="24" t="s">
        <v>1812</v>
      </c>
      <c r="C165" s="25">
        <v>1</v>
      </c>
      <c r="D165" s="25">
        <v>58</v>
      </c>
      <c r="E165" s="25">
        <v>33</v>
      </c>
      <c r="F165" s="25">
        <v>17</v>
      </c>
      <c r="G165" s="25">
        <v>0</v>
      </c>
      <c r="H165" s="26">
        <v>38594</v>
      </c>
      <c r="I165" s="26">
        <v>38609</v>
      </c>
      <c r="J165" s="25">
        <v>15</v>
      </c>
      <c r="K165" s="25">
        <v>0</v>
      </c>
      <c r="L165" s="26">
        <v>38594</v>
      </c>
      <c r="M165" s="26">
        <v>38622</v>
      </c>
      <c r="N165" s="27">
        <v>29</v>
      </c>
      <c r="O165" s="28">
        <v>38580</v>
      </c>
      <c r="P165" s="26">
        <v>38633</v>
      </c>
      <c r="Q165" s="27">
        <f t="shared" si="2"/>
        <v>54</v>
      </c>
      <c r="R165" s="19" t="s">
        <v>152</v>
      </c>
      <c r="S165" s="19">
        <v>0</v>
      </c>
      <c r="T165" s="25" t="s">
        <v>2557</v>
      </c>
      <c r="U165" s="25">
        <v>4</v>
      </c>
      <c r="V165" s="25">
        <v>0</v>
      </c>
      <c r="W165" s="26">
        <v>41085</v>
      </c>
      <c r="X165" s="25" t="s">
        <v>2925</v>
      </c>
      <c r="Y165" s="25">
        <v>1</v>
      </c>
      <c r="AA165" s="25" t="s">
        <v>2926</v>
      </c>
    </row>
    <row r="166" spans="1:27" x14ac:dyDescent="0.2">
      <c r="A166" s="9">
        <v>175</v>
      </c>
      <c r="B166" s="15" t="s">
        <v>1813</v>
      </c>
      <c r="C166">
        <v>1</v>
      </c>
      <c r="D166">
        <v>54</v>
      </c>
      <c r="E166">
        <v>20</v>
      </c>
      <c r="F166">
        <v>20</v>
      </c>
      <c r="G166">
        <v>1</v>
      </c>
      <c r="H166" s="1">
        <v>38585</v>
      </c>
      <c r="J166">
        <v>27</v>
      </c>
      <c r="K166">
        <v>0</v>
      </c>
      <c r="L166" s="1">
        <v>38592</v>
      </c>
      <c r="M166" s="1">
        <v>38611</v>
      </c>
      <c r="N166" s="19">
        <v>20</v>
      </c>
      <c r="O166" s="18">
        <v>38592</v>
      </c>
      <c r="P166" s="1">
        <v>38611</v>
      </c>
      <c r="Q166" s="19">
        <f t="shared" si="2"/>
        <v>20</v>
      </c>
      <c r="R166" s="19" t="s">
        <v>171</v>
      </c>
      <c r="S166" s="19">
        <v>1</v>
      </c>
      <c r="T166" t="s">
        <v>2656</v>
      </c>
      <c r="U166">
        <v>2</v>
      </c>
      <c r="V166">
        <v>0</v>
      </c>
      <c r="W166" s="1">
        <v>38632</v>
      </c>
      <c r="Y166">
        <v>0</v>
      </c>
      <c r="AA166" t="s">
        <v>2566</v>
      </c>
    </row>
    <row r="167" spans="1:27" x14ac:dyDescent="0.2">
      <c r="A167" s="9">
        <v>176</v>
      </c>
      <c r="B167" s="15" t="s">
        <v>1814</v>
      </c>
      <c r="C167">
        <v>0</v>
      </c>
      <c r="D167">
        <v>46</v>
      </c>
      <c r="E167">
        <v>36</v>
      </c>
      <c r="F167">
        <v>23</v>
      </c>
      <c r="G167">
        <v>1</v>
      </c>
      <c r="H167" s="1">
        <v>38601</v>
      </c>
      <c r="I167" s="1">
        <v>38607</v>
      </c>
      <c r="J167">
        <v>7</v>
      </c>
      <c r="K167">
        <v>0</v>
      </c>
      <c r="L167" s="1">
        <v>38601</v>
      </c>
      <c r="M167" s="1">
        <v>38607</v>
      </c>
      <c r="N167" s="19">
        <v>7</v>
      </c>
      <c r="O167" s="18">
        <v>38601</v>
      </c>
      <c r="P167" s="1">
        <v>38607</v>
      </c>
      <c r="Q167" s="19">
        <f t="shared" si="2"/>
        <v>7</v>
      </c>
      <c r="R167" s="19" t="s">
        <v>173</v>
      </c>
      <c r="S167" s="19">
        <v>1</v>
      </c>
      <c r="T167" t="s">
        <v>2550</v>
      </c>
      <c r="U167">
        <v>0</v>
      </c>
      <c r="V167">
        <v>1</v>
      </c>
      <c r="W167" s="1">
        <v>38607</v>
      </c>
      <c r="X167" t="s">
        <v>2567</v>
      </c>
      <c r="Y167">
        <v>1</v>
      </c>
      <c r="Z167" s="12" t="s">
        <v>2577</v>
      </c>
    </row>
    <row r="168" spans="1:27" hidden="1" x14ac:dyDescent="0.2">
      <c r="A168" s="9">
        <v>177</v>
      </c>
      <c r="B168" s="15" t="s">
        <v>1815</v>
      </c>
      <c r="C168">
        <v>0</v>
      </c>
      <c r="D168">
        <v>35</v>
      </c>
      <c r="E168">
        <v>32</v>
      </c>
      <c r="F168">
        <v>20</v>
      </c>
      <c r="G168">
        <v>1</v>
      </c>
      <c r="H168" s="1">
        <v>38603</v>
      </c>
      <c r="I168" s="1">
        <v>38612</v>
      </c>
      <c r="J168">
        <v>10</v>
      </c>
      <c r="K168">
        <v>0</v>
      </c>
      <c r="L168" s="1">
        <v>38603</v>
      </c>
      <c r="M168" s="1">
        <v>38614</v>
      </c>
      <c r="N168" s="19">
        <v>12</v>
      </c>
      <c r="O168" s="18">
        <v>38603</v>
      </c>
      <c r="P168" s="1">
        <v>38619</v>
      </c>
      <c r="Q168" s="19">
        <f t="shared" si="2"/>
        <v>17</v>
      </c>
      <c r="R168" s="19" t="s">
        <v>148</v>
      </c>
      <c r="S168" s="19">
        <v>0</v>
      </c>
      <c r="T168" t="s">
        <v>2557</v>
      </c>
      <c r="U168">
        <v>4</v>
      </c>
      <c r="V168">
        <v>0</v>
      </c>
      <c r="X168" t="s">
        <v>2552</v>
      </c>
      <c r="Y168">
        <v>0</v>
      </c>
      <c r="Z168" t="s">
        <v>2927</v>
      </c>
    </row>
    <row r="169" spans="1:27" hidden="1" x14ac:dyDescent="0.2">
      <c r="A169" s="9">
        <v>178</v>
      </c>
      <c r="B169" s="15" t="s">
        <v>1816</v>
      </c>
      <c r="C169">
        <v>0</v>
      </c>
      <c r="D169">
        <v>62</v>
      </c>
      <c r="E169">
        <v>30</v>
      </c>
      <c r="F169">
        <v>19</v>
      </c>
      <c r="G169">
        <v>0</v>
      </c>
      <c r="H169" s="1">
        <v>38606</v>
      </c>
      <c r="I169" s="1">
        <v>38616</v>
      </c>
      <c r="J169">
        <v>11</v>
      </c>
      <c r="K169">
        <v>0</v>
      </c>
      <c r="L169" s="1">
        <v>38607</v>
      </c>
      <c r="M169" s="1">
        <v>38618</v>
      </c>
      <c r="N169" s="19">
        <v>12</v>
      </c>
      <c r="O169" s="18">
        <v>38607</v>
      </c>
      <c r="P169" s="1">
        <v>38661</v>
      </c>
      <c r="Q169" s="19">
        <f t="shared" si="2"/>
        <v>55</v>
      </c>
      <c r="R169" s="19" t="s">
        <v>152</v>
      </c>
      <c r="S169" s="19">
        <v>0</v>
      </c>
      <c r="T169" t="s">
        <v>2557</v>
      </c>
      <c r="U169">
        <v>4</v>
      </c>
      <c r="V169">
        <v>0</v>
      </c>
      <c r="X169" t="s">
        <v>2552</v>
      </c>
      <c r="Y169">
        <v>0</v>
      </c>
      <c r="Z169"/>
    </row>
    <row r="170" spans="1:27" hidden="1" x14ac:dyDescent="0.2">
      <c r="A170" s="9">
        <v>179</v>
      </c>
      <c r="B170" s="15" t="s">
        <v>1817</v>
      </c>
      <c r="C170">
        <v>1</v>
      </c>
      <c r="D170">
        <v>62</v>
      </c>
      <c r="E170">
        <v>18</v>
      </c>
      <c r="F170">
        <v>15</v>
      </c>
      <c r="G170">
        <v>0</v>
      </c>
      <c r="H170" s="1">
        <v>38611</v>
      </c>
      <c r="I170" s="1">
        <v>38619</v>
      </c>
      <c r="J170">
        <v>9</v>
      </c>
      <c r="K170">
        <v>0</v>
      </c>
      <c r="L170" s="1">
        <v>38609</v>
      </c>
      <c r="M170" s="1">
        <v>38639</v>
      </c>
      <c r="N170" s="19">
        <v>31</v>
      </c>
      <c r="O170" s="18">
        <v>38609</v>
      </c>
      <c r="P170" s="1">
        <v>38641</v>
      </c>
      <c r="Q170" s="19">
        <f t="shared" si="2"/>
        <v>33</v>
      </c>
      <c r="R170" s="19" t="s">
        <v>148</v>
      </c>
      <c r="S170" s="19">
        <v>0</v>
      </c>
      <c r="T170" t="s">
        <v>2550</v>
      </c>
      <c r="U170">
        <v>0</v>
      </c>
      <c r="V170">
        <v>1</v>
      </c>
      <c r="W170" s="1">
        <v>38641</v>
      </c>
      <c r="X170" t="s">
        <v>2928</v>
      </c>
      <c r="Y170">
        <v>0</v>
      </c>
      <c r="Z170"/>
    </row>
    <row r="171" spans="1:27" hidden="1" x14ac:dyDescent="0.2">
      <c r="A171" s="9">
        <v>180</v>
      </c>
      <c r="B171" s="15" t="s">
        <v>1818</v>
      </c>
      <c r="C171">
        <v>0</v>
      </c>
      <c r="D171">
        <v>47</v>
      </c>
      <c r="E171">
        <v>22</v>
      </c>
      <c r="F171">
        <v>16</v>
      </c>
      <c r="G171">
        <v>0</v>
      </c>
      <c r="J171">
        <v>0</v>
      </c>
      <c r="K171">
        <v>0</v>
      </c>
      <c r="L171" s="1">
        <v>38610</v>
      </c>
      <c r="M171" s="1">
        <v>38611</v>
      </c>
      <c r="N171" s="19">
        <v>2</v>
      </c>
      <c r="O171" s="18">
        <v>38610</v>
      </c>
      <c r="P171" s="1">
        <v>38614</v>
      </c>
      <c r="Q171" s="19">
        <f t="shared" si="2"/>
        <v>5</v>
      </c>
      <c r="R171" s="19" t="s">
        <v>148</v>
      </c>
      <c r="S171" s="19">
        <v>0</v>
      </c>
      <c r="T171" t="s">
        <v>2554</v>
      </c>
      <c r="U171">
        <v>6</v>
      </c>
      <c r="V171">
        <v>0</v>
      </c>
      <c r="W171" s="1">
        <v>38813</v>
      </c>
      <c r="X171" t="s">
        <v>2929</v>
      </c>
      <c r="Y171">
        <v>0</v>
      </c>
      <c r="Z171"/>
    </row>
    <row r="172" spans="1:27" hidden="1" x14ac:dyDescent="0.2">
      <c r="A172" s="9">
        <v>181</v>
      </c>
      <c r="B172" s="15" t="s">
        <v>1819</v>
      </c>
      <c r="C172">
        <v>1</v>
      </c>
      <c r="D172">
        <v>63</v>
      </c>
      <c r="E172">
        <v>21</v>
      </c>
      <c r="F172">
        <v>14</v>
      </c>
      <c r="G172">
        <v>0</v>
      </c>
      <c r="J172">
        <v>0</v>
      </c>
      <c r="K172">
        <v>0</v>
      </c>
      <c r="L172" s="1">
        <v>38623</v>
      </c>
      <c r="M172" s="1">
        <v>38624</v>
      </c>
      <c r="N172" s="19">
        <v>2</v>
      </c>
      <c r="O172" s="18">
        <v>38622</v>
      </c>
      <c r="P172" s="1">
        <v>38624</v>
      </c>
      <c r="Q172" s="19">
        <f t="shared" si="2"/>
        <v>3</v>
      </c>
      <c r="R172" s="19" t="s">
        <v>148</v>
      </c>
      <c r="S172" s="19">
        <v>0</v>
      </c>
      <c r="T172" t="s">
        <v>2930</v>
      </c>
      <c r="U172">
        <v>8</v>
      </c>
      <c r="V172">
        <v>0</v>
      </c>
      <c r="W172" s="1">
        <v>38626</v>
      </c>
      <c r="X172" t="s">
        <v>2931</v>
      </c>
      <c r="Y172">
        <v>0</v>
      </c>
      <c r="Z172"/>
    </row>
    <row r="173" spans="1:27" hidden="1" x14ac:dyDescent="0.2">
      <c r="A173" s="9">
        <v>182</v>
      </c>
      <c r="B173" s="15" t="s">
        <v>1820</v>
      </c>
      <c r="C173">
        <v>0</v>
      </c>
      <c r="D173">
        <v>29</v>
      </c>
      <c r="E173">
        <v>25</v>
      </c>
      <c r="F173">
        <v>19</v>
      </c>
      <c r="G173">
        <v>0</v>
      </c>
      <c r="H173" s="1">
        <v>38624</v>
      </c>
      <c r="I173" s="1">
        <v>38627</v>
      </c>
      <c r="J173">
        <v>4</v>
      </c>
      <c r="K173">
        <v>0</v>
      </c>
      <c r="L173" s="1">
        <v>38623</v>
      </c>
      <c r="M173" s="1">
        <v>38628</v>
      </c>
      <c r="N173" s="19">
        <v>6</v>
      </c>
      <c r="O173" s="18">
        <v>38615</v>
      </c>
      <c r="P173" s="1">
        <v>38633</v>
      </c>
      <c r="Q173" s="19">
        <f t="shared" si="2"/>
        <v>19</v>
      </c>
      <c r="R173" s="19" t="s">
        <v>148</v>
      </c>
      <c r="S173" s="19">
        <v>0</v>
      </c>
      <c r="T173" t="s">
        <v>2551</v>
      </c>
      <c r="U173">
        <v>5</v>
      </c>
      <c r="V173">
        <v>0</v>
      </c>
      <c r="W173" s="1">
        <v>39178</v>
      </c>
      <c r="X173" t="s">
        <v>2932</v>
      </c>
      <c r="Y173">
        <v>0</v>
      </c>
      <c r="Z173"/>
    </row>
    <row r="174" spans="1:27" hidden="1" x14ac:dyDescent="0.2">
      <c r="A174" s="9">
        <v>183</v>
      </c>
      <c r="B174" s="15" t="s">
        <v>1821</v>
      </c>
      <c r="C174">
        <v>0</v>
      </c>
      <c r="D174">
        <v>62</v>
      </c>
      <c r="E174">
        <v>43</v>
      </c>
      <c r="F174">
        <v>18</v>
      </c>
      <c r="G174">
        <v>1</v>
      </c>
      <c r="H174" s="1">
        <v>38624</v>
      </c>
      <c r="I174" s="1">
        <v>38630</v>
      </c>
      <c r="J174">
        <v>7</v>
      </c>
      <c r="K174">
        <v>0</v>
      </c>
      <c r="L174" s="1">
        <v>38624</v>
      </c>
      <c r="M174" s="1">
        <v>38630</v>
      </c>
      <c r="N174" s="19">
        <v>7</v>
      </c>
      <c r="O174" s="18">
        <v>38624</v>
      </c>
      <c r="P174" s="1">
        <v>38630</v>
      </c>
      <c r="Q174" s="19">
        <f t="shared" si="2"/>
        <v>7</v>
      </c>
      <c r="R174" s="19" t="s">
        <v>152</v>
      </c>
      <c r="S174" s="19">
        <v>0</v>
      </c>
      <c r="T174" t="s">
        <v>2550</v>
      </c>
      <c r="U174">
        <v>0</v>
      </c>
      <c r="V174">
        <v>1</v>
      </c>
      <c r="W174" s="1">
        <v>38630</v>
      </c>
      <c r="X174" t="s">
        <v>2933</v>
      </c>
      <c r="Y174">
        <v>0</v>
      </c>
      <c r="Z174" t="s">
        <v>2816</v>
      </c>
    </row>
    <row r="175" spans="1:27" hidden="1" x14ac:dyDescent="0.2">
      <c r="A175" s="9">
        <v>184</v>
      </c>
      <c r="B175" s="15" t="s">
        <v>1822</v>
      </c>
      <c r="C175">
        <v>1</v>
      </c>
      <c r="D175">
        <v>57</v>
      </c>
      <c r="E175">
        <v>18</v>
      </c>
      <c r="F175">
        <v>19</v>
      </c>
      <c r="G175">
        <v>1</v>
      </c>
      <c r="H175" s="1">
        <v>38623</v>
      </c>
      <c r="I175" s="1">
        <v>38625</v>
      </c>
      <c r="J175">
        <v>3</v>
      </c>
      <c r="K175">
        <v>0</v>
      </c>
      <c r="L175" s="1">
        <v>38624</v>
      </c>
      <c r="M175" s="1">
        <v>38626</v>
      </c>
      <c r="N175" s="19">
        <v>3</v>
      </c>
      <c r="O175" s="18">
        <v>38607</v>
      </c>
      <c r="P175" s="1">
        <v>38640</v>
      </c>
      <c r="Q175" s="19">
        <f t="shared" si="2"/>
        <v>34</v>
      </c>
      <c r="R175" s="19" t="s">
        <v>152</v>
      </c>
      <c r="S175" s="19">
        <v>0</v>
      </c>
      <c r="T175" t="s">
        <v>2656</v>
      </c>
      <c r="U175">
        <v>2</v>
      </c>
      <c r="V175">
        <v>0</v>
      </c>
      <c r="W175" s="1">
        <v>38690</v>
      </c>
      <c r="X175" t="s">
        <v>2643</v>
      </c>
      <c r="Y175">
        <v>0</v>
      </c>
      <c r="Z175" t="s">
        <v>2934</v>
      </c>
      <c r="AA175" t="s">
        <v>2935</v>
      </c>
    </row>
    <row r="176" spans="1:27" hidden="1" x14ac:dyDescent="0.2">
      <c r="A176" s="9">
        <v>185</v>
      </c>
      <c r="B176" s="15" t="s">
        <v>1823</v>
      </c>
      <c r="C176">
        <v>1</v>
      </c>
      <c r="D176">
        <v>68</v>
      </c>
      <c r="E176">
        <v>46</v>
      </c>
      <c r="F176">
        <v>22</v>
      </c>
      <c r="G176">
        <v>1</v>
      </c>
      <c r="H176" s="1">
        <v>38624</v>
      </c>
      <c r="I176" s="1">
        <v>38637</v>
      </c>
      <c r="J176">
        <v>14</v>
      </c>
      <c r="K176">
        <v>0</v>
      </c>
      <c r="L176" s="1">
        <v>38624</v>
      </c>
      <c r="M176" s="1">
        <v>38637</v>
      </c>
      <c r="N176" s="19">
        <v>14</v>
      </c>
      <c r="O176" s="18">
        <v>38624</v>
      </c>
      <c r="P176" s="1">
        <v>38637</v>
      </c>
      <c r="Q176" s="19">
        <f t="shared" si="2"/>
        <v>14</v>
      </c>
      <c r="R176" s="19" t="s">
        <v>152</v>
      </c>
      <c r="S176" s="19">
        <v>0</v>
      </c>
      <c r="T176" t="s">
        <v>2550</v>
      </c>
      <c r="U176">
        <v>0</v>
      </c>
      <c r="V176">
        <v>1</v>
      </c>
      <c r="W176" s="1">
        <v>38637</v>
      </c>
      <c r="X176" t="s">
        <v>2936</v>
      </c>
      <c r="Y176">
        <v>1</v>
      </c>
      <c r="Z176" t="s">
        <v>2652</v>
      </c>
    </row>
    <row r="177" spans="1:27" hidden="1" x14ac:dyDescent="0.2">
      <c r="A177" s="9">
        <v>186</v>
      </c>
      <c r="B177" s="15" t="s">
        <v>1824</v>
      </c>
      <c r="C177">
        <v>0</v>
      </c>
      <c r="D177">
        <v>62</v>
      </c>
      <c r="E177">
        <v>23</v>
      </c>
      <c r="F177">
        <v>18</v>
      </c>
      <c r="G177">
        <v>0</v>
      </c>
      <c r="H177" s="1">
        <v>38634</v>
      </c>
      <c r="I177" s="1">
        <v>38634</v>
      </c>
      <c r="J177">
        <v>1</v>
      </c>
      <c r="K177">
        <v>0</v>
      </c>
      <c r="L177" s="1">
        <v>38631</v>
      </c>
      <c r="M177" s="1">
        <v>38634</v>
      </c>
      <c r="N177" s="19">
        <v>4</v>
      </c>
      <c r="O177" s="18">
        <v>38631</v>
      </c>
      <c r="P177" s="1">
        <v>38634</v>
      </c>
      <c r="Q177" s="19">
        <f t="shared" si="2"/>
        <v>4</v>
      </c>
      <c r="R177" s="19" t="s">
        <v>152</v>
      </c>
      <c r="S177" s="19">
        <v>0</v>
      </c>
      <c r="T177" t="s">
        <v>2550</v>
      </c>
      <c r="U177">
        <v>0</v>
      </c>
      <c r="V177">
        <v>1</v>
      </c>
      <c r="W177" s="1">
        <v>38634</v>
      </c>
      <c r="X177" t="s">
        <v>202</v>
      </c>
      <c r="Y177">
        <v>0</v>
      </c>
      <c r="Z177" t="s">
        <v>2937</v>
      </c>
    </row>
    <row r="178" spans="1:27" hidden="1" x14ac:dyDescent="0.2">
      <c r="A178" s="9">
        <v>187</v>
      </c>
      <c r="B178" s="15" t="s">
        <v>2938</v>
      </c>
      <c r="C178">
        <v>0</v>
      </c>
      <c r="D178">
        <v>70</v>
      </c>
      <c r="E178">
        <v>22</v>
      </c>
      <c r="F178">
        <v>15</v>
      </c>
      <c r="G178">
        <v>0</v>
      </c>
      <c r="J178">
        <v>0</v>
      </c>
      <c r="K178">
        <v>0</v>
      </c>
      <c r="L178" s="1">
        <v>38643</v>
      </c>
      <c r="M178" s="1">
        <v>38644</v>
      </c>
      <c r="N178" s="19">
        <v>2</v>
      </c>
      <c r="O178" s="18">
        <v>38642</v>
      </c>
      <c r="P178" s="1">
        <v>38650</v>
      </c>
      <c r="Q178" s="19">
        <f t="shared" si="2"/>
        <v>9</v>
      </c>
      <c r="R178" s="19" t="s">
        <v>148</v>
      </c>
      <c r="S178" s="19">
        <v>0</v>
      </c>
      <c r="T178" t="s">
        <v>2551</v>
      </c>
      <c r="U178">
        <v>5</v>
      </c>
      <c r="V178">
        <v>0</v>
      </c>
      <c r="X178" t="s">
        <v>2552</v>
      </c>
      <c r="Y178">
        <v>0</v>
      </c>
      <c r="Z178"/>
      <c r="AA178" t="s">
        <v>2939</v>
      </c>
    </row>
    <row r="179" spans="1:27" hidden="1" x14ac:dyDescent="0.2">
      <c r="A179" s="9">
        <v>188</v>
      </c>
      <c r="B179" s="15" t="s">
        <v>1825</v>
      </c>
      <c r="C179">
        <v>1</v>
      </c>
      <c r="D179">
        <v>63</v>
      </c>
      <c r="E179">
        <v>29</v>
      </c>
      <c r="F179">
        <v>17</v>
      </c>
      <c r="G179">
        <v>0</v>
      </c>
      <c r="J179">
        <v>0</v>
      </c>
      <c r="K179">
        <v>0</v>
      </c>
      <c r="L179" s="1">
        <v>38644</v>
      </c>
      <c r="M179" s="1">
        <v>38659</v>
      </c>
      <c r="N179" s="19">
        <v>16</v>
      </c>
      <c r="O179" s="18">
        <v>38628</v>
      </c>
      <c r="P179" s="1">
        <v>38680</v>
      </c>
      <c r="Q179" s="19">
        <f t="shared" si="2"/>
        <v>53</v>
      </c>
      <c r="R179" s="19" t="s">
        <v>148</v>
      </c>
      <c r="S179" s="19">
        <v>0</v>
      </c>
      <c r="T179" t="s">
        <v>2557</v>
      </c>
      <c r="U179">
        <v>4</v>
      </c>
      <c r="V179">
        <v>0</v>
      </c>
      <c r="W179" s="1">
        <v>40541</v>
      </c>
      <c r="X179" t="s">
        <v>2552</v>
      </c>
      <c r="Y179">
        <v>0</v>
      </c>
      <c r="Z179" t="s">
        <v>2941</v>
      </c>
      <c r="AA179" t="s">
        <v>2940</v>
      </c>
    </row>
    <row r="180" spans="1:27" hidden="1" x14ac:dyDescent="0.2">
      <c r="A180" s="9">
        <v>189</v>
      </c>
      <c r="B180" s="15" t="s">
        <v>2947</v>
      </c>
      <c r="C180">
        <v>1</v>
      </c>
      <c r="D180">
        <v>81</v>
      </c>
      <c r="E180">
        <v>28</v>
      </c>
      <c r="F180">
        <v>17</v>
      </c>
      <c r="G180">
        <v>0</v>
      </c>
      <c r="H180" s="1">
        <v>38649</v>
      </c>
      <c r="I180" s="1">
        <v>38650</v>
      </c>
      <c r="J180">
        <v>2</v>
      </c>
      <c r="K180">
        <v>0</v>
      </c>
      <c r="L180" s="1">
        <v>38649</v>
      </c>
      <c r="M180" s="1">
        <v>38652</v>
      </c>
      <c r="N180" s="19">
        <v>4</v>
      </c>
      <c r="O180" s="18">
        <v>38648</v>
      </c>
      <c r="P180" s="1">
        <v>38660</v>
      </c>
      <c r="Q180" s="19">
        <f t="shared" si="2"/>
        <v>13</v>
      </c>
      <c r="R180" s="19" t="s">
        <v>152</v>
      </c>
      <c r="S180" s="19">
        <v>0</v>
      </c>
      <c r="T180" t="s">
        <v>2550</v>
      </c>
      <c r="U180">
        <v>0</v>
      </c>
      <c r="V180">
        <v>1</v>
      </c>
      <c r="W180" s="1">
        <v>38660</v>
      </c>
      <c r="X180" t="s">
        <v>2942</v>
      </c>
      <c r="Y180">
        <v>0</v>
      </c>
      <c r="Z180" t="s">
        <v>2943</v>
      </c>
      <c r="AA180" t="s">
        <v>2944</v>
      </c>
    </row>
    <row r="181" spans="1:27" hidden="1" x14ac:dyDescent="0.2">
      <c r="A181" s="9">
        <v>190</v>
      </c>
      <c r="B181" s="15" t="s">
        <v>1826</v>
      </c>
      <c r="C181">
        <v>0</v>
      </c>
      <c r="D181">
        <v>65</v>
      </c>
      <c r="E181">
        <v>36</v>
      </c>
      <c r="F181">
        <v>18</v>
      </c>
      <c r="G181">
        <v>0</v>
      </c>
      <c r="J181">
        <v>0</v>
      </c>
      <c r="K181">
        <v>0</v>
      </c>
      <c r="L181" s="1">
        <v>38649</v>
      </c>
      <c r="M181" s="1">
        <v>38651</v>
      </c>
      <c r="N181" s="19">
        <v>3</v>
      </c>
      <c r="O181" s="18">
        <v>38649</v>
      </c>
      <c r="P181" s="1">
        <v>38651</v>
      </c>
      <c r="Q181" s="19">
        <f t="shared" si="2"/>
        <v>3</v>
      </c>
      <c r="R181" s="19" t="s">
        <v>152</v>
      </c>
      <c r="S181" s="19">
        <v>0</v>
      </c>
      <c r="T181" t="s">
        <v>2822</v>
      </c>
      <c r="U181">
        <v>1</v>
      </c>
      <c r="V181">
        <v>0</v>
      </c>
      <c r="W181" s="1">
        <v>38654</v>
      </c>
      <c r="X181" t="s">
        <v>2643</v>
      </c>
      <c r="Y181">
        <v>0</v>
      </c>
      <c r="Z181" t="s">
        <v>2891</v>
      </c>
    </row>
    <row r="182" spans="1:27" x14ac:dyDescent="0.2">
      <c r="A182" s="9">
        <v>191</v>
      </c>
      <c r="B182" s="15" t="s">
        <v>1827</v>
      </c>
      <c r="C182">
        <v>0</v>
      </c>
      <c r="D182">
        <v>62</v>
      </c>
      <c r="E182">
        <v>35</v>
      </c>
      <c r="F182">
        <v>19</v>
      </c>
      <c r="G182">
        <v>1</v>
      </c>
      <c r="H182" s="1">
        <v>38650</v>
      </c>
      <c r="I182" s="1">
        <v>38655</v>
      </c>
      <c r="J182">
        <v>16</v>
      </c>
      <c r="K182">
        <v>1</v>
      </c>
      <c r="L182" s="1">
        <v>38650</v>
      </c>
      <c r="M182" s="1">
        <v>38669</v>
      </c>
      <c r="N182" s="19">
        <v>20</v>
      </c>
      <c r="O182" s="18">
        <v>38648</v>
      </c>
      <c r="P182" s="1">
        <v>38680</v>
      </c>
      <c r="Q182" s="19">
        <f t="shared" si="2"/>
        <v>33</v>
      </c>
      <c r="R182" s="19" t="s">
        <v>173</v>
      </c>
      <c r="S182" s="19">
        <v>1</v>
      </c>
      <c r="T182" t="s">
        <v>2557</v>
      </c>
      <c r="U182">
        <v>4</v>
      </c>
      <c r="V182">
        <v>0</v>
      </c>
      <c r="W182" s="1">
        <v>39362</v>
      </c>
      <c r="X182" t="s">
        <v>2568</v>
      </c>
      <c r="Y182">
        <v>1</v>
      </c>
      <c r="Z182" s="12" t="s">
        <v>2578</v>
      </c>
      <c r="AA182" t="s">
        <v>2569</v>
      </c>
    </row>
    <row r="183" spans="1:27" x14ac:dyDescent="0.2">
      <c r="A183" s="9">
        <v>192</v>
      </c>
      <c r="B183" s="15" t="s">
        <v>1828</v>
      </c>
      <c r="C183">
        <v>1</v>
      </c>
      <c r="D183">
        <v>59</v>
      </c>
      <c r="E183">
        <v>39</v>
      </c>
      <c r="F183">
        <v>23</v>
      </c>
      <c r="G183">
        <v>1</v>
      </c>
      <c r="H183" s="1">
        <v>38651</v>
      </c>
      <c r="I183" s="1">
        <v>38656</v>
      </c>
      <c r="J183">
        <v>14</v>
      </c>
      <c r="K183">
        <v>1</v>
      </c>
      <c r="L183" s="1">
        <v>38651</v>
      </c>
      <c r="M183" s="1">
        <v>38665</v>
      </c>
      <c r="N183" s="19">
        <v>15</v>
      </c>
      <c r="O183" s="18">
        <v>38631</v>
      </c>
      <c r="P183" s="1">
        <v>38665</v>
      </c>
      <c r="Q183" s="19">
        <f t="shared" si="2"/>
        <v>35</v>
      </c>
      <c r="R183" s="19" t="s">
        <v>173</v>
      </c>
      <c r="S183" s="19">
        <v>1</v>
      </c>
      <c r="T183" t="s">
        <v>2550</v>
      </c>
      <c r="U183">
        <v>0</v>
      </c>
      <c r="V183">
        <v>1</v>
      </c>
      <c r="W183" s="1">
        <v>38665</v>
      </c>
      <c r="X183" t="s">
        <v>167</v>
      </c>
      <c r="Y183">
        <v>0</v>
      </c>
    </row>
    <row r="184" spans="1:27" hidden="1" x14ac:dyDescent="0.2">
      <c r="A184" s="9">
        <v>193</v>
      </c>
      <c r="B184" s="15" t="s">
        <v>1829</v>
      </c>
      <c r="C184">
        <v>1</v>
      </c>
      <c r="D184">
        <v>28</v>
      </c>
      <c r="E184">
        <v>6</v>
      </c>
      <c r="F184">
        <v>13</v>
      </c>
      <c r="G184">
        <v>0</v>
      </c>
      <c r="J184">
        <v>0</v>
      </c>
      <c r="K184">
        <v>0</v>
      </c>
      <c r="L184" s="1">
        <v>38655</v>
      </c>
      <c r="M184" s="1">
        <v>38659</v>
      </c>
      <c r="N184" s="19">
        <v>5</v>
      </c>
      <c r="O184" s="18">
        <v>38655</v>
      </c>
      <c r="P184" s="1">
        <v>38659</v>
      </c>
      <c r="Q184" s="19">
        <f t="shared" si="2"/>
        <v>5</v>
      </c>
      <c r="R184" s="19" t="s">
        <v>148</v>
      </c>
      <c r="S184" s="19">
        <v>0</v>
      </c>
      <c r="T184" t="s">
        <v>2554</v>
      </c>
      <c r="U184">
        <v>6</v>
      </c>
      <c r="V184">
        <v>0</v>
      </c>
      <c r="X184" t="s">
        <v>2552</v>
      </c>
      <c r="Y184">
        <v>0</v>
      </c>
      <c r="Z184"/>
    </row>
    <row r="185" spans="1:27" hidden="1" x14ac:dyDescent="0.2">
      <c r="A185" s="9">
        <v>194</v>
      </c>
      <c r="B185" s="15" t="s">
        <v>2945</v>
      </c>
      <c r="C185">
        <v>0</v>
      </c>
      <c r="D185">
        <v>47</v>
      </c>
      <c r="E185">
        <v>8</v>
      </c>
      <c r="F185">
        <v>13</v>
      </c>
      <c r="G185">
        <v>0</v>
      </c>
      <c r="J185">
        <v>0</v>
      </c>
      <c r="K185">
        <v>0</v>
      </c>
      <c r="L185" s="1">
        <v>38657</v>
      </c>
      <c r="M185" s="1">
        <v>38659</v>
      </c>
      <c r="N185" s="19">
        <v>3</v>
      </c>
      <c r="O185" s="18">
        <v>38657</v>
      </c>
      <c r="P185" s="1">
        <v>38661</v>
      </c>
      <c r="Q185" s="19">
        <f t="shared" si="2"/>
        <v>5</v>
      </c>
      <c r="R185" s="19" t="s">
        <v>148</v>
      </c>
      <c r="S185" s="19">
        <v>0</v>
      </c>
      <c r="T185" t="s">
        <v>2554</v>
      </c>
      <c r="U185">
        <v>6</v>
      </c>
      <c r="V185">
        <v>0</v>
      </c>
      <c r="X185" t="s">
        <v>2552</v>
      </c>
      <c r="Y185">
        <v>0</v>
      </c>
      <c r="Z185"/>
    </row>
    <row r="186" spans="1:27" hidden="1" x14ac:dyDescent="0.2">
      <c r="A186" s="9">
        <v>195</v>
      </c>
      <c r="B186" s="15" t="s">
        <v>1830</v>
      </c>
      <c r="C186">
        <v>1</v>
      </c>
      <c r="D186">
        <v>33</v>
      </c>
      <c r="M186" s="1"/>
      <c r="O186" s="18">
        <v>38658</v>
      </c>
      <c r="P186" s="1"/>
      <c r="Q186" s="19"/>
      <c r="R186" s="19" t="s">
        <v>148</v>
      </c>
      <c r="S186" s="19">
        <v>0</v>
      </c>
      <c r="Z186"/>
    </row>
    <row r="187" spans="1:27" hidden="1" x14ac:dyDescent="0.2">
      <c r="A187" s="9">
        <v>196</v>
      </c>
      <c r="B187" s="15" t="s">
        <v>2946</v>
      </c>
      <c r="C187">
        <v>1</v>
      </c>
      <c r="D187">
        <v>74</v>
      </c>
      <c r="E187">
        <v>24</v>
      </c>
      <c r="F187">
        <v>4</v>
      </c>
      <c r="G187">
        <v>0</v>
      </c>
      <c r="J187">
        <v>0</v>
      </c>
      <c r="K187">
        <v>0</v>
      </c>
      <c r="L187" s="1">
        <v>38658</v>
      </c>
      <c r="M187" s="1">
        <v>38660</v>
      </c>
      <c r="N187" s="19">
        <v>3</v>
      </c>
      <c r="O187" s="18">
        <v>38658</v>
      </c>
      <c r="P187" s="1">
        <v>38662</v>
      </c>
      <c r="Q187" s="19">
        <f t="shared" si="2"/>
        <v>5</v>
      </c>
      <c r="R187" s="19" t="s">
        <v>148</v>
      </c>
      <c r="S187" s="19">
        <v>0</v>
      </c>
      <c r="T187" t="s">
        <v>2549</v>
      </c>
      <c r="U187">
        <v>3</v>
      </c>
      <c r="V187">
        <v>0</v>
      </c>
      <c r="W187" s="1">
        <v>39172</v>
      </c>
      <c r="X187" t="s">
        <v>2643</v>
      </c>
      <c r="Y187">
        <v>0</v>
      </c>
      <c r="Z187"/>
    </row>
    <row r="188" spans="1:27" hidden="1" x14ac:dyDescent="0.2">
      <c r="A188" s="9">
        <v>197</v>
      </c>
      <c r="B188" s="15" t="s">
        <v>1831</v>
      </c>
      <c r="C188">
        <v>1</v>
      </c>
      <c r="D188">
        <v>41</v>
      </c>
      <c r="M188" s="1"/>
      <c r="O188" s="18">
        <v>38664</v>
      </c>
      <c r="P188" s="1"/>
      <c r="Q188" s="19"/>
      <c r="R188" s="19" t="s">
        <v>148</v>
      </c>
      <c r="S188" s="19">
        <v>0</v>
      </c>
      <c r="W188" s="1"/>
      <c r="Z188"/>
    </row>
    <row r="189" spans="1:27" hidden="1" x14ac:dyDescent="0.2">
      <c r="A189" s="9">
        <v>198</v>
      </c>
      <c r="B189" s="15" t="s">
        <v>1832</v>
      </c>
      <c r="C189">
        <v>1</v>
      </c>
      <c r="D189">
        <v>36</v>
      </c>
      <c r="E189">
        <v>14</v>
      </c>
      <c r="F189">
        <v>14</v>
      </c>
      <c r="G189">
        <v>0</v>
      </c>
      <c r="J189">
        <v>0</v>
      </c>
      <c r="K189">
        <v>0</v>
      </c>
      <c r="L189" s="1">
        <v>38665</v>
      </c>
      <c r="M189" s="1">
        <v>38665</v>
      </c>
      <c r="N189" s="19">
        <v>1</v>
      </c>
      <c r="O189" s="18">
        <v>38665</v>
      </c>
      <c r="P189" s="1">
        <v>38675</v>
      </c>
      <c r="Q189" s="19">
        <f t="shared" si="2"/>
        <v>11</v>
      </c>
      <c r="R189" s="19" t="s">
        <v>152</v>
      </c>
      <c r="S189" s="19">
        <v>0</v>
      </c>
      <c r="T189" t="s">
        <v>2554</v>
      </c>
      <c r="U189">
        <v>6</v>
      </c>
      <c r="V189">
        <v>0</v>
      </c>
      <c r="W189" s="1">
        <v>40007</v>
      </c>
      <c r="X189" t="s">
        <v>2552</v>
      </c>
      <c r="Y189">
        <v>0</v>
      </c>
      <c r="Z189"/>
    </row>
    <row r="190" spans="1:27" hidden="1" x14ac:dyDescent="0.2">
      <c r="A190" s="9">
        <v>199</v>
      </c>
      <c r="B190" s="15" t="s">
        <v>1833</v>
      </c>
      <c r="C190">
        <v>0</v>
      </c>
      <c r="D190">
        <v>43</v>
      </c>
      <c r="E190">
        <v>29</v>
      </c>
      <c r="F190">
        <v>20</v>
      </c>
      <c r="G190">
        <v>0</v>
      </c>
      <c r="H190" s="1">
        <v>38667</v>
      </c>
      <c r="I190" s="1">
        <v>38673</v>
      </c>
      <c r="J190">
        <v>7</v>
      </c>
      <c r="K190">
        <v>0</v>
      </c>
      <c r="L190" s="1">
        <v>38665</v>
      </c>
      <c r="M190" s="1">
        <v>38674</v>
      </c>
      <c r="N190" s="19">
        <v>10</v>
      </c>
      <c r="O190" s="18">
        <v>38665</v>
      </c>
      <c r="P190" s="1">
        <v>38678</v>
      </c>
      <c r="Q190" s="19">
        <f t="shared" si="2"/>
        <v>14</v>
      </c>
      <c r="R190" s="19" t="s">
        <v>152</v>
      </c>
      <c r="S190" s="19">
        <v>0</v>
      </c>
      <c r="T190" t="s">
        <v>2551</v>
      </c>
      <c r="U190">
        <v>5</v>
      </c>
      <c r="V190">
        <v>0</v>
      </c>
      <c r="W190" s="1">
        <v>38936</v>
      </c>
      <c r="X190" t="s">
        <v>2932</v>
      </c>
      <c r="Y190">
        <v>1</v>
      </c>
      <c r="Z190" t="s">
        <v>2948</v>
      </c>
    </row>
    <row r="191" spans="1:27" hidden="1" x14ac:dyDescent="0.2">
      <c r="A191" s="9">
        <v>200</v>
      </c>
      <c r="B191" s="15" t="s">
        <v>1834</v>
      </c>
      <c r="C191">
        <v>0</v>
      </c>
      <c r="D191">
        <v>51</v>
      </c>
      <c r="E191">
        <v>26</v>
      </c>
      <c r="F191">
        <v>19</v>
      </c>
      <c r="G191">
        <v>0</v>
      </c>
      <c r="J191">
        <v>0</v>
      </c>
      <c r="K191">
        <v>0</v>
      </c>
      <c r="L191" s="1">
        <v>38665</v>
      </c>
      <c r="M191" s="1">
        <v>38669</v>
      </c>
      <c r="N191" s="19">
        <v>5</v>
      </c>
      <c r="O191" s="18">
        <v>38653</v>
      </c>
      <c r="P191" s="1">
        <v>38685</v>
      </c>
      <c r="Q191" s="19">
        <f t="shared" si="2"/>
        <v>33</v>
      </c>
      <c r="R191" s="19" t="s">
        <v>152</v>
      </c>
      <c r="S191" s="19">
        <v>0</v>
      </c>
      <c r="T191" t="s">
        <v>2554</v>
      </c>
      <c r="U191">
        <v>6</v>
      </c>
      <c r="V191">
        <v>0</v>
      </c>
      <c r="W191" s="1">
        <v>38905</v>
      </c>
      <c r="X191" t="s">
        <v>282</v>
      </c>
      <c r="Y191">
        <v>0</v>
      </c>
      <c r="Z191" t="s">
        <v>2688</v>
      </c>
    </row>
    <row r="192" spans="1:27" hidden="1" x14ac:dyDescent="0.2">
      <c r="A192" s="9">
        <v>201</v>
      </c>
      <c r="B192" s="15" t="s">
        <v>1835</v>
      </c>
      <c r="C192">
        <v>0</v>
      </c>
      <c r="D192">
        <v>45</v>
      </c>
      <c r="E192">
        <v>7</v>
      </c>
      <c r="F192">
        <v>13</v>
      </c>
      <c r="G192">
        <v>0</v>
      </c>
      <c r="J192">
        <v>0</v>
      </c>
      <c r="K192">
        <v>0</v>
      </c>
      <c r="L192" s="1">
        <v>38665</v>
      </c>
      <c r="M192" s="1">
        <v>38669</v>
      </c>
      <c r="N192" s="19">
        <v>5</v>
      </c>
      <c r="O192" s="18">
        <v>38665</v>
      </c>
      <c r="P192" s="1">
        <v>38669</v>
      </c>
      <c r="Q192" s="19">
        <f t="shared" si="2"/>
        <v>5</v>
      </c>
      <c r="R192" s="19" t="s">
        <v>148</v>
      </c>
      <c r="S192" s="19">
        <v>0</v>
      </c>
      <c r="T192" t="s">
        <v>2554</v>
      </c>
      <c r="U192">
        <v>6</v>
      </c>
      <c r="V192">
        <v>0</v>
      </c>
      <c r="X192" t="s">
        <v>2552</v>
      </c>
      <c r="Y192">
        <v>0</v>
      </c>
      <c r="Z192"/>
      <c r="AA192" t="s">
        <v>2869</v>
      </c>
    </row>
    <row r="193" spans="1:27" hidden="1" x14ac:dyDescent="0.2">
      <c r="A193" s="9">
        <v>202</v>
      </c>
      <c r="B193" s="15" t="s">
        <v>1836</v>
      </c>
      <c r="C193">
        <v>0</v>
      </c>
      <c r="D193">
        <v>66</v>
      </c>
      <c r="E193">
        <v>33</v>
      </c>
      <c r="F193">
        <v>17</v>
      </c>
      <c r="G193">
        <v>1</v>
      </c>
      <c r="H193" s="1">
        <v>38669</v>
      </c>
      <c r="I193" s="1">
        <v>38680</v>
      </c>
      <c r="J193">
        <v>14</v>
      </c>
      <c r="K193">
        <v>1</v>
      </c>
      <c r="L193" s="1">
        <v>38669</v>
      </c>
      <c r="M193" s="1">
        <v>38680</v>
      </c>
      <c r="N193" s="19">
        <v>12</v>
      </c>
      <c r="O193" s="18">
        <v>38666</v>
      </c>
      <c r="P193" s="1">
        <v>38730</v>
      </c>
      <c r="Q193" s="19">
        <f t="shared" si="2"/>
        <v>65</v>
      </c>
      <c r="R193" s="19" t="s">
        <v>152</v>
      </c>
      <c r="S193" s="19">
        <v>0</v>
      </c>
      <c r="T193" t="s">
        <v>2656</v>
      </c>
      <c r="U193">
        <v>2</v>
      </c>
      <c r="V193">
        <v>0</v>
      </c>
      <c r="W193" s="1">
        <v>38777</v>
      </c>
      <c r="X193" t="s">
        <v>202</v>
      </c>
      <c r="Y193">
        <v>0</v>
      </c>
      <c r="Z193" t="s">
        <v>2688</v>
      </c>
      <c r="AA193" t="s">
        <v>2949</v>
      </c>
    </row>
    <row r="194" spans="1:27" x14ac:dyDescent="0.2">
      <c r="A194" s="9">
        <v>203</v>
      </c>
      <c r="B194" s="15" t="s">
        <v>1837</v>
      </c>
      <c r="C194">
        <v>1</v>
      </c>
      <c r="D194">
        <v>48</v>
      </c>
      <c r="E194">
        <v>25</v>
      </c>
      <c r="F194">
        <v>20</v>
      </c>
      <c r="G194">
        <v>1</v>
      </c>
      <c r="H194" s="1">
        <v>38671</v>
      </c>
      <c r="I194" s="1">
        <v>38689</v>
      </c>
      <c r="J194">
        <v>19</v>
      </c>
      <c r="K194">
        <v>0</v>
      </c>
      <c r="L194" s="1">
        <v>38671</v>
      </c>
      <c r="M194" s="1">
        <v>38689</v>
      </c>
      <c r="N194" s="19">
        <v>19</v>
      </c>
      <c r="O194" s="18">
        <v>38643</v>
      </c>
      <c r="P194" s="1">
        <v>38689</v>
      </c>
      <c r="Q194" s="19">
        <f t="shared" si="2"/>
        <v>47</v>
      </c>
      <c r="R194" s="19" t="s">
        <v>173</v>
      </c>
      <c r="S194" s="19">
        <v>1</v>
      </c>
      <c r="T194" t="s">
        <v>2550</v>
      </c>
      <c r="U194">
        <v>0</v>
      </c>
      <c r="V194">
        <v>1</v>
      </c>
      <c r="W194" s="1">
        <v>38689</v>
      </c>
      <c r="X194" t="s">
        <v>171</v>
      </c>
      <c r="Y194">
        <v>1</v>
      </c>
      <c r="Z194" s="12" t="s">
        <v>2573</v>
      </c>
    </row>
    <row r="195" spans="1:27" x14ac:dyDescent="0.2">
      <c r="A195" s="9">
        <v>204</v>
      </c>
      <c r="B195" s="15" t="s">
        <v>1838</v>
      </c>
      <c r="C195">
        <v>1</v>
      </c>
      <c r="D195">
        <v>47</v>
      </c>
      <c r="E195">
        <v>47</v>
      </c>
      <c r="F195">
        <v>22</v>
      </c>
      <c r="G195">
        <v>1</v>
      </c>
      <c r="H195" s="1">
        <v>38670</v>
      </c>
      <c r="I195" s="1">
        <v>38674</v>
      </c>
      <c r="J195">
        <v>5</v>
      </c>
      <c r="K195">
        <v>0</v>
      </c>
      <c r="L195" s="1">
        <v>38670</v>
      </c>
      <c r="M195" s="1">
        <v>38674</v>
      </c>
      <c r="N195" s="19">
        <v>5</v>
      </c>
      <c r="O195" s="18">
        <v>38664</v>
      </c>
      <c r="P195" s="1">
        <v>38674</v>
      </c>
      <c r="Q195" s="19">
        <f t="shared" si="2"/>
        <v>11</v>
      </c>
      <c r="R195" s="19" t="s">
        <v>173</v>
      </c>
      <c r="S195" s="19">
        <v>1</v>
      </c>
      <c r="T195" t="s">
        <v>2550</v>
      </c>
      <c r="U195">
        <v>0</v>
      </c>
      <c r="V195">
        <v>1</v>
      </c>
      <c r="W195" s="1">
        <v>38674</v>
      </c>
      <c r="X195" t="s">
        <v>2570</v>
      </c>
      <c r="Y195">
        <v>1</v>
      </c>
      <c r="Z195" s="12" t="s">
        <v>2571</v>
      </c>
    </row>
    <row r="196" spans="1:27" hidden="1" x14ac:dyDescent="0.2">
      <c r="A196" s="9">
        <v>205</v>
      </c>
      <c r="B196" s="15" t="s">
        <v>1839</v>
      </c>
      <c r="C196">
        <v>1</v>
      </c>
      <c r="D196">
        <v>71</v>
      </c>
      <c r="E196">
        <v>16</v>
      </c>
      <c r="F196">
        <v>16</v>
      </c>
      <c r="G196">
        <v>0</v>
      </c>
      <c r="J196">
        <v>0</v>
      </c>
      <c r="K196">
        <v>0</v>
      </c>
      <c r="L196" s="1">
        <v>38674</v>
      </c>
      <c r="M196" s="1">
        <v>38677</v>
      </c>
      <c r="N196" s="19">
        <v>4</v>
      </c>
      <c r="O196" s="18">
        <v>38674</v>
      </c>
      <c r="P196" s="1">
        <v>38692</v>
      </c>
      <c r="Q196" s="19">
        <f t="shared" si="2"/>
        <v>19</v>
      </c>
      <c r="R196" s="19" t="s">
        <v>152</v>
      </c>
      <c r="S196" s="19">
        <v>0</v>
      </c>
      <c r="T196" t="s">
        <v>2550</v>
      </c>
      <c r="U196">
        <v>0</v>
      </c>
      <c r="V196">
        <v>1</v>
      </c>
      <c r="W196" s="1">
        <v>38692</v>
      </c>
      <c r="X196" t="s">
        <v>573</v>
      </c>
      <c r="Y196">
        <v>0</v>
      </c>
      <c r="Z196" s="12" t="s">
        <v>2582</v>
      </c>
    </row>
    <row r="197" spans="1:27" hidden="1" x14ac:dyDescent="0.2">
      <c r="A197" s="9">
        <v>206</v>
      </c>
      <c r="B197" s="15" t="s">
        <v>1840</v>
      </c>
      <c r="C197">
        <v>0</v>
      </c>
      <c r="D197">
        <v>40</v>
      </c>
      <c r="E197">
        <v>34</v>
      </c>
      <c r="F197">
        <v>18</v>
      </c>
      <c r="G197">
        <v>1</v>
      </c>
      <c r="H197" s="1">
        <v>38684</v>
      </c>
      <c r="I197" s="1">
        <v>38695</v>
      </c>
      <c r="J197">
        <v>12</v>
      </c>
      <c r="K197">
        <v>0</v>
      </c>
      <c r="L197" s="1">
        <v>38684</v>
      </c>
      <c r="M197" s="1">
        <v>38697</v>
      </c>
      <c r="N197" s="19">
        <v>14</v>
      </c>
      <c r="O197" s="18">
        <v>38684</v>
      </c>
      <c r="P197" s="1">
        <v>38704</v>
      </c>
      <c r="Q197" s="19">
        <f t="shared" si="2"/>
        <v>21</v>
      </c>
      <c r="R197" s="19" t="s">
        <v>148</v>
      </c>
      <c r="S197" s="19">
        <v>0</v>
      </c>
      <c r="T197" t="s">
        <v>2557</v>
      </c>
      <c r="U197">
        <v>4</v>
      </c>
      <c r="V197">
        <v>0</v>
      </c>
      <c r="X197" t="s">
        <v>2552</v>
      </c>
      <c r="Y197">
        <v>0</v>
      </c>
      <c r="Z197"/>
    </row>
    <row r="198" spans="1:27" x14ac:dyDescent="0.2">
      <c r="A198" s="9">
        <v>207</v>
      </c>
      <c r="B198" s="15" t="s">
        <v>1841</v>
      </c>
      <c r="C198">
        <v>0</v>
      </c>
      <c r="D198">
        <v>53</v>
      </c>
      <c r="E198">
        <v>30</v>
      </c>
      <c r="F198">
        <v>17</v>
      </c>
      <c r="G198">
        <v>1</v>
      </c>
      <c r="H198" s="1">
        <v>38684</v>
      </c>
      <c r="I198" s="1">
        <v>38698</v>
      </c>
      <c r="J198">
        <v>15</v>
      </c>
      <c r="K198">
        <v>0</v>
      </c>
      <c r="L198" s="1">
        <v>38690</v>
      </c>
      <c r="M198" s="1">
        <v>38700</v>
      </c>
      <c r="N198" s="19">
        <v>17</v>
      </c>
      <c r="O198" s="18">
        <v>38684</v>
      </c>
      <c r="P198" s="1">
        <v>38702</v>
      </c>
      <c r="Q198" s="19">
        <f t="shared" si="2"/>
        <v>19</v>
      </c>
      <c r="R198" s="19" t="s">
        <v>173</v>
      </c>
      <c r="S198" s="19">
        <v>1</v>
      </c>
      <c r="T198" t="s">
        <v>2551</v>
      </c>
      <c r="U198">
        <v>5</v>
      </c>
      <c r="V198">
        <v>0</v>
      </c>
      <c r="X198" t="s">
        <v>2552</v>
      </c>
      <c r="Y198">
        <v>0</v>
      </c>
      <c r="Z198" s="12" t="s">
        <v>2579</v>
      </c>
      <c r="AA198" t="s">
        <v>3245</v>
      </c>
    </row>
    <row r="199" spans="1:27" hidden="1" x14ac:dyDescent="0.2">
      <c r="A199" s="9">
        <v>208</v>
      </c>
      <c r="B199" s="15" t="s">
        <v>1842</v>
      </c>
      <c r="C199">
        <v>0</v>
      </c>
      <c r="D199">
        <v>74</v>
      </c>
      <c r="E199">
        <v>22</v>
      </c>
      <c r="F199">
        <v>14</v>
      </c>
      <c r="G199">
        <v>0</v>
      </c>
      <c r="J199">
        <v>0</v>
      </c>
      <c r="K199">
        <v>0</v>
      </c>
      <c r="L199" s="1">
        <v>38693</v>
      </c>
      <c r="M199" s="1">
        <v>38693</v>
      </c>
      <c r="N199" s="19">
        <v>1</v>
      </c>
      <c r="O199" s="18">
        <v>38693</v>
      </c>
      <c r="P199" s="1">
        <v>38696</v>
      </c>
      <c r="Q199" s="19">
        <f t="shared" si="2"/>
        <v>4</v>
      </c>
      <c r="R199" s="19" t="s">
        <v>148</v>
      </c>
      <c r="S199" s="19">
        <v>0</v>
      </c>
      <c r="T199" t="s">
        <v>2551</v>
      </c>
      <c r="U199">
        <v>5</v>
      </c>
      <c r="V199">
        <v>0</v>
      </c>
      <c r="X199" t="s">
        <v>2552</v>
      </c>
      <c r="Y199">
        <v>0</v>
      </c>
      <c r="Z199"/>
    </row>
    <row r="200" spans="1:27" hidden="1" x14ac:dyDescent="0.2">
      <c r="A200" s="9">
        <v>209</v>
      </c>
      <c r="B200" s="15" t="s">
        <v>2950</v>
      </c>
      <c r="C200">
        <v>1</v>
      </c>
      <c r="D200">
        <v>82</v>
      </c>
      <c r="E200">
        <v>16</v>
      </c>
      <c r="F200">
        <v>13</v>
      </c>
      <c r="G200">
        <v>0</v>
      </c>
      <c r="J200">
        <v>0</v>
      </c>
      <c r="K200">
        <v>0</v>
      </c>
      <c r="L200" s="1">
        <v>38693</v>
      </c>
      <c r="M200" s="1">
        <v>38697</v>
      </c>
      <c r="N200" s="19">
        <v>5</v>
      </c>
      <c r="O200" s="18">
        <v>38693</v>
      </c>
      <c r="P200" s="1">
        <v>38715</v>
      </c>
      <c r="Q200" s="19">
        <f t="shared" si="2"/>
        <v>23</v>
      </c>
      <c r="R200" s="19" t="s">
        <v>148</v>
      </c>
      <c r="S200" s="19">
        <v>0</v>
      </c>
      <c r="T200" t="s">
        <v>2557</v>
      </c>
      <c r="U200">
        <v>4</v>
      </c>
      <c r="V200">
        <v>0</v>
      </c>
      <c r="W200" s="1">
        <v>39261</v>
      </c>
      <c r="X200" t="s">
        <v>2552</v>
      </c>
      <c r="Y200">
        <v>0</v>
      </c>
      <c r="Z200"/>
      <c r="AA200" t="s">
        <v>2951</v>
      </c>
    </row>
    <row r="201" spans="1:27" hidden="1" x14ac:dyDescent="0.2">
      <c r="A201" s="9">
        <v>210</v>
      </c>
      <c r="B201" s="15" t="s">
        <v>1843</v>
      </c>
      <c r="C201">
        <v>1</v>
      </c>
      <c r="D201">
        <v>42</v>
      </c>
      <c r="E201">
        <v>40</v>
      </c>
      <c r="F201">
        <v>24</v>
      </c>
      <c r="G201">
        <v>1</v>
      </c>
      <c r="H201" s="1">
        <v>38697</v>
      </c>
      <c r="I201" s="1">
        <v>38700</v>
      </c>
      <c r="J201">
        <v>4</v>
      </c>
      <c r="K201">
        <v>0</v>
      </c>
      <c r="L201" s="1">
        <v>38700</v>
      </c>
      <c r="M201" s="1">
        <v>38700</v>
      </c>
      <c r="N201" s="19">
        <v>1</v>
      </c>
      <c r="O201" s="18">
        <v>38698</v>
      </c>
      <c r="P201" s="1">
        <v>38700</v>
      </c>
      <c r="Q201" s="19">
        <f t="shared" si="2"/>
        <v>3</v>
      </c>
      <c r="R201" s="19" t="s">
        <v>152</v>
      </c>
      <c r="S201" s="19">
        <v>0</v>
      </c>
      <c r="T201" t="s">
        <v>2550</v>
      </c>
      <c r="U201">
        <v>0</v>
      </c>
      <c r="V201">
        <v>1</v>
      </c>
      <c r="W201" s="1">
        <v>38700</v>
      </c>
      <c r="X201" t="s">
        <v>2952</v>
      </c>
      <c r="Y201">
        <v>1</v>
      </c>
      <c r="Z201" t="s">
        <v>2953</v>
      </c>
    </row>
    <row r="202" spans="1:27" hidden="1" x14ac:dyDescent="0.2">
      <c r="A202" s="9">
        <v>211</v>
      </c>
      <c r="B202" s="15" t="s">
        <v>1844</v>
      </c>
      <c r="C202">
        <v>0</v>
      </c>
      <c r="D202">
        <v>75</v>
      </c>
      <c r="E202">
        <v>37</v>
      </c>
      <c r="F202">
        <v>18</v>
      </c>
      <c r="G202">
        <v>1</v>
      </c>
      <c r="H202" s="1">
        <v>38700</v>
      </c>
      <c r="I202" s="1">
        <v>38702</v>
      </c>
      <c r="J202">
        <v>3</v>
      </c>
      <c r="K202">
        <v>0</v>
      </c>
      <c r="L202" s="1">
        <v>38701</v>
      </c>
      <c r="M202" s="1">
        <v>38702</v>
      </c>
      <c r="N202" s="19">
        <v>2</v>
      </c>
      <c r="O202" s="18">
        <v>38701</v>
      </c>
      <c r="P202" s="1">
        <v>38702</v>
      </c>
      <c r="Q202" s="19">
        <f t="shared" si="2"/>
        <v>2</v>
      </c>
      <c r="R202" s="19" t="s">
        <v>152</v>
      </c>
      <c r="S202" s="19">
        <v>0</v>
      </c>
      <c r="T202" t="s">
        <v>2550</v>
      </c>
      <c r="U202">
        <v>0</v>
      </c>
      <c r="V202">
        <v>1</v>
      </c>
      <c r="W202" s="1">
        <v>38702</v>
      </c>
      <c r="X202" t="s">
        <v>2954</v>
      </c>
      <c r="Y202">
        <v>0</v>
      </c>
      <c r="Z202" t="s">
        <v>2955</v>
      </c>
    </row>
    <row r="203" spans="1:27" hidden="1" x14ac:dyDescent="0.2">
      <c r="A203" s="9">
        <v>212</v>
      </c>
      <c r="B203" s="15" t="s">
        <v>1845</v>
      </c>
      <c r="C203">
        <v>1</v>
      </c>
      <c r="D203">
        <v>36</v>
      </c>
      <c r="E203">
        <v>13</v>
      </c>
      <c r="F203">
        <v>14</v>
      </c>
      <c r="G203">
        <v>0</v>
      </c>
      <c r="J203">
        <v>0</v>
      </c>
      <c r="K203">
        <v>0</v>
      </c>
      <c r="L203" s="1">
        <v>38720</v>
      </c>
      <c r="M203" s="1">
        <v>38720</v>
      </c>
      <c r="N203" s="19">
        <v>1</v>
      </c>
      <c r="O203" s="18">
        <v>38719</v>
      </c>
      <c r="P203" s="1">
        <v>38722</v>
      </c>
      <c r="Q203" s="19">
        <f t="shared" si="2"/>
        <v>4</v>
      </c>
      <c r="R203" s="19" t="s">
        <v>152</v>
      </c>
      <c r="S203" s="19">
        <v>0</v>
      </c>
      <c r="T203" t="s">
        <v>2554</v>
      </c>
      <c r="U203">
        <v>6</v>
      </c>
      <c r="V203">
        <v>0</v>
      </c>
      <c r="W203" s="1">
        <v>39732</v>
      </c>
      <c r="X203" t="s">
        <v>2956</v>
      </c>
      <c r="Y203">
        <v>1</v>
      </c>
      <c r="Z203"/>
    </row>
    <row r="204" spans="1:27" x14ac:dyDescent="0.2">
      <c r="A204" s="9">
        <v>213</v>
      </c>
      <c r="B204" s="15" t="s">
        <v>1846</v>
      </c>
      <c r="C204">
        <v>1</v>
      </c>
      <c r="D204">
        <v>45</v>
      </c>
      <c r="E204">
        <v>18</v>
      </c>
      <c r="F204">
        <v>16</v>
      </c>
      <c r="G204">
        <v>1</v>
      </c>
      <c r="H204" s="1">
        <v>38717</v>
      </c>
      <c r="I204" s="1">
        <v>38720</v>
      </c>
      <c r="J204">
        <v>4</v>
      </c>
      <c r="K204">
        <v>0</v>
      </c>
      <c r="L204" s="1">
        <v>38718</v>
      </c>
      <c r="M204" s="1">
        <v>38721</v>
      </c>
      <c r="N204" s="19">
        <v>4</v>
      </c>
      <c r="O204" s="18">
        <v>38718</v>
      </c>
      <c r="P204" s="1">
        <v>38723</v>
      </c>
      <c r="Q204" s="19">
        <f t="shared" ref="Q204:Q269" si="3">(P204-O204)+1</f>
        <v>6</v>
      </c>
      <c r="R204" s="19" t="s">
        <v>171</v>
      </c>
      <c r="S204" s="19">
        <v>1</v>
      </c>
      <c r="T204" t="s">
        <v>2554</v>
      </c>
      <c r="U204">
        <v>6</v>
      </c>
      <c r="V204">
        <v>0</v>
      </c>
      <c r="X204" t="s">
        <v>2552</v>
      </c>
      <c r="Y204">
        <v>0</v>
      </c>
      <c r="Z204" s="12" t="s">
        <v>2580</v>
      </c>
    </row>
    <row r="205" spans="1:27" x14ac:dyDescent="0.2">
      <c r="A205" s="9">
        <v>214</v>
      </c>
      <c r="B205" s="15" t="s">
        <v>1847</v>
      </c>
      <c r="C205">
        <v>0</v>
      </c>
      <c r="D205">
        <v>55</v>
      </c>
      <c r="E205">
        <v>24</v>
      </c>
      <c r="F205">
        <v>20</v>
      </c>
      <c r="G205">
        <v>1</v>
      </c>
      <c r="H205" s="1">
        <v>38720</v>
      </c>
      <c r="I205" s="1">
        <v>38727</v>
      </c>
      <c r="J205">
        <v>8</v>
      </c>
      <c r="K205">
        <v>0</v>
      </c>
      <c r="L205" s="1">
        <v>38721</v>
      </c>
      <c r="M205" s="1">
        <v>38727</v>
      </c>
      <c r="N205" s="19">
        <v>7</v>
      </c>
      <c r="O205" s="18">
        <v>38721</v>
      </c>
      <c r="P205" s="1">
        <v>38731</v>
      </c>
      <c r="Q205" s="19">
        <f t="shared" si="3"/>
        <v>11</v>
      </c>
      <c r="R205" s="19" t="s">
        <v>171</v>
      </c>
      <c r="S205" s="19">
        <v>1</v>
      </c>
      <c r="T205" t="s">
        <v>2551</v>
      </c>
      <c r="U205">
        <v>5</v>
      </c>
      <c r="V205">
        <v>0</v>
      </c>
      <c r="X205" t="s">
        <v>2552</v>
      </c>
      <c r="Y205">
        <v>0</v>
      </c>
      <c r="AA205" t="s">
        <v>2581</v>
      </c>
    </row>
    <row r="206" spans="1:27" hidden="1" x14ac:dyDescent="0.2">
      <c r="A206" s="9">
        <v>215</v>
      </c>
      <c r="B206" s="15" t="s">
        <v>1848</v>
      </c>
      <c r="C206">
        <v>0</v>
      </c>
      <c r="D206">
        <v>71</v>
      </c>
      <c r="E206">
        <v>21</v>
      </c>
      <c r="F206">
        <v>18</v>
      </c>
      <c r="G206">
        <v>0</v>
      </c>
      <c r="J206">
        <v>0</v>
      </c>
      <c r="K206">
        <v>0</v>
      </c>
      <c r="L206" s="1">
        <v>38726</v>
      </c>
      <c r="M206" s="1">
        <v>38728</v>
      </c>
      <c r="N206" s="19">
        <v>3</v>
      </c>
      <c r="O206" s="18">
        <v>38726</v>
      </c>
      <c r="P206" s="1">
        <v>38729</v>
      </c>
      <c r="Q206" s="19">
        <f t="shared" si="3"/>
        <v>4</v>
      </c>
      <c r="R206" s="19" t="s">
        <v>152</v>
      </c>
      <c r="S206" s="19">
        <v>0</v>
      </c>
      <c r="T206" t="s">
        <v>2554</v>
      </c>
      <c r="U206">
        <v>6</v>
      </c>
      <c r="V206">
        <v>0</v>
      </c>
      <c r="X206" t="s">
        <v>2552</v>
      </c>
      <c r="Y206">
        <v>0</v>
      </c>
      <c r="Z206"/>
    </row>
    <row r="207" spans="1:27" x14ac:dyDescent="0.2">
      <c r="A207" s="9">
        <v>216</v>
      </c>
      <c r="B207" s="15" t="s">
        <v>1849</v>
      </c>
      <c r="C207">
        <v>1</v>
      </c>
      <c r="D207">
        <v>66</v>
      </c>
      <c r="E207">
        <v>31</v>
      </c>
      <c r="F207">
        <v>19</v>
      </c>
      <c r="G207">
        <v>0</v>
      </c>
      <c r="H207" s="1">
        <v>38729</v>
      </c>
      <c r="I207" s="1">
        <v>38760</v>
      </c>
      <c r="J207">
        <v>32</v>
      </c>
      <c r="K207">
        <v>0</v>
      </c>
      <c r="L207" s="1">
        <v>38727</v>
      </c>
      <c r="M207" s="1">
        <v>38760</v>
      </c>
      <c r="N207" s="19">
        <v>34</v>
      </c>
      <c r="O207" s="18">
        <v>38727</v>
      </c>
      <c r="P207" s="1">
        <v>38760</v>
      </c>
      <c r="Q207" s="19">
        <f t="shared" si="3"/>
        <v>34</v>
      </c>
      <c r="R207" s="19" t="s">
        <v>173</v>
      </c>
      <c r="S207" s="19">
        <v>1</v>
      </c>
      <c r="T207" t="s">
        <v>2550</v>
      </c>
      <c r="U207">
        <v>0</v>
      </c>
      <c r="V207">
        <v>1</v>
      </c>
      <c r="W207" s="1">
        <v>38760</v>
      </c>
      <c r="X207" t="s">
        <v>202</v>
      </c>
      <c r="Y207">
        <v>0</v>
      </c>
      <c r="Z207" s="12" t="s">
        <v>2582</v>
      </c>
      <c r="AA207" t="s">
        <v>2583</v>
      </c>
    </row>
    <row r="208" spans="1:27" x14ac:dyDescent="0.2">
      <c r="A208" s="23">
        <v>217</v>
      </c>
      <c r="B208" s="15" t="s">
        <v>1850</v>
      </c>
      <c r="C208">
        <v>1</v>
      </c>
      <c r="D208">
        <v>89</v>
      </c>
      <c r="E208">
        <v>25</v>
      </c>
      <c r="F208">
        <v>23</v>
      </c>
      <c r="G208">
        <v>1</v>
      </c>
      <c r="H208" s="1">
        <v>38728</v>
      </c>
      <c r="I208" s="1">
        <v>38729</v>
      </c>
      <c r="J208">
        <v>2</v>
      </c>
      <c r="K208">
        <v>0</v>
      </c>
      <c r="L208" s="1">
        <v>38728</v>
      </c>
      <c r="M208" s="1">
        <v>38729</v>
      </c>
      <c r="N208" s="19">
        <v>2</v>
      </c>
      <c r="O208" s="18">
        <v>38728</v>
      </c>
      <c r="P208" s="1">
        <v>38729</v>
      </c>
      <c r="Q208" s="19">
        <f t="shared" si="3"/>
        <v>2</v>
      </c>
      <c r="R208" s="19" t="s">
        <v>173</v>
      </c>
      <c r="S208" s="19">
        <v>1</v>
      </c>
      <c r="T208" t="s">
        <v>2550</v>
      </c>
      <c r="U208">
        <v>0</v>
      </c>
      <c r="V208">
        <v>1</v>
      </c>
      <c r="W208" s="1">
        <v>38729</v>
      </c>
      <c r="X208" t="s">
        <v>2564</v>
      </c>
      <c r="Y208">
        <v>0</v>
      </c>
    </row>
    <row r="209" spans="1:27" hidden="1" x14ac:dyDescent="0.2">
      <c r="A209" s="9">
        <v>218</v>
      </c>
      <c r="B209" s="15" t="s">
        <v>2957</v>
      </c>
      <c r="C209">
        <v>1</v>
      </c>
      <c r="D209">
        <v>80</v>
      </c>
      <c r="E209">
        <v>22</v>
      </c>
      <c r="F209">
        <v>18</v>
      </c>
      <c r="G209">
        <v>0</v>
      </c>
      <c r="J209">
        <v>0</v>
      </c>
      <c r="K209">
        <v>0</v>
      </c>
      <c r="L209" s="1">
        <v>38728</v>
      </c>
      <c r="M209" s="1">
        <v>38730</v>
      </c>
      <c r="N209" s="19">
        <v>3</v>
      </c>
      <c r="O209" s="18">
        <v>38727</v>
      </c>
      <c r="P209" s="1">
        <v>38737</v>
      </c>
      <c r="Q209" s="19">
        <f t="shared" si="3"/>
        <v>11</v>
      </c>
      <c r="R209" s="19" t="s">
        <v>148</v>
      </c>
      <c r="S209" s="19">
        <v>0</v>
      </c>
      <c r="T209" t="s">
        <v>2557</v>
      </c>
      <c r="U209">
        <v>4</v>
      </c>
      <c r="V209">
        <v>0</v>
      </c>
      <c r="W209" s="1">
        <v>38738</v>
      </c>
      <c r="X209" t="s">
        <v>2643</v>
      </c>
      <c r="Y209">
        <v>0</v>
      </c>
      <c r="Z209"/>
    </row>
    <row r="210" spans="1:27" hidden="1" x14ac:dyDescent="0.2">
      <c r="A210" s="9">
        <v>219</v>
      </c>
      <c r="B210" s="15" t="s">
        <v>1851</v>
      </c>
      <c r="C210">
        <v>1</v>
      </c>
      <c r="D210">
        <v>54</v>
      </c>
      <c r="E210">
        <v>23</v>
      </c>
      <c r="F210">
        <v>22</v>
      </c>
      <c r="G210">
        <v>1</v>
      </c>
      <c r="H210" s="1">
        <v>38372</v>
      </c>
      <c r="I210" s="1">
        <v>38740</v>
      </c>
      <c r="J210">
        <v>4</v>
      </c>
      <c r="K210">
        <v>0</v>
      </c>
      <c r="L210" s="1">
        <v>38737</v>
      </c>
      <c r="M210" s="1">
        <v>38740</v>
      </c>
      <c r="N210" s="19">
        <v>4</v>
      </c>
      <c r="O210" s="18">
        <v>38725</v>
      </c>
      <c r="P210" s="1">
        <v>38740</v>
      </c>
      <c r="Q210" s="19">
        <f t="shared" si="3"/>
        <v>16</v>
      </c>
      <c r="R210" s="19" t="s">
        <v>148</v>
      </c>
      <c r="S210" s="19">
        <v>0</v>
      </c>
      <c r="T210" t="s">
        <v>2550</v>
      </c>
      <c r="U210">
        <v>0</v>
      </c>
      <c r="V210">
        <v>1</v>
      </c>
      <c r="W210" s="1">
        <v>38740</v>
      </c>
      <c r="X210" t="s">
        <v>2958</v>
      </c>
      <c r="Y210">
        <v>1</v>
      </c>
      <c r="Z210" t="s">
        <v>2688</v>
      </c>
      <c r="AA210" t="s">
        <v>2959</v>
      </c>
    </row>
    <row r="211" spans="1:27" hidden="1" x14ac:dyDescent="0.2">
      <c r="A211" s="9">
        <v>220</v>
      </c>
      <c r="B211" s="15" t="s">
        <v>1852</v>
      </c>
      <c r="C211">
        <v>0</v>
      </c>
      <c r="D211">
        <v>54</v>
      </c>
      <c r="E211">
        <v>20</v>
      </c>
      <c r="F211">
        <v>18</v>
      </c>
      <c r="G211">
        <v>0</v>
      </c>
      <c r="J211">
        <v>0</v>
      </c>
      <c r="K211">
        <v>0</v>
      </c>
      <c r="L211" s="1">
        <v>38739</v>
      </c>
      <c r="M211" s="1">
        <v>38744</v>
      </c>
      <c r="N211" s="19">
        <v>6</v>
      </c>
      <c r="O211" s="18">
        <v>38727</v>
      </c>
      <c r="P211" s="1">
        <v>38750</v>
      </c>
      <c r="Q211" s="19">
        <f t="shared" si="3"/>
        <v>24</v>
      </c>
      <c r="R211" s="19" t="s">
        <v>152</v>
      </c>
      <c r="S211" s="19">
        <v>0</v>
      </c>
      <c r="T211" t="s">
        <v>2550</v>
      </c>
      <c r="U211">
        <v>0</v>
      </c>
      <c r="V211">
        <v>1</v>
      </c>
      <c r="W211" s="1">
        <v>38750</v>
      </c>
      <c r="X211" t="s">
        <v>2960</v>
      </c>
      <c r="Y211">
        <v>0</v>
      </c>
      <c r="Z211" t="s">
        <v>2688</v>
      </c>
      <c r="AA211" t="s">
        <v>2961</v>
      </c>
    </row>
    <row r="212" spans="1:27" x14ac:dyDescent="0.2">
      <c r="A212" s="9">
        <v>221</v>
      </c>
      <c r="B212" s="15" t="s">
        <v>1853</v>
      </c>
      <c r="C212">
        <v>1</v>
      </c>
      <c r="D212">
        <v>60</v>
      </c>
      <c r="E212">
        <v>22</v>
      </c>
      <c r="F212">
        <v>17</v>
      </c>
      <c r="G212">
        <v>1</v>
      </c>
      <c r="H212" s="1">
        <v>38741</v>
      </c>
      <c r="I212" s="1">
        <v>38745</v>
      </c>
      <c r="J212" s="10">
        <v>5</v>
      </c>
      <c r="K212">
        <v>0</v>
      </c>
      <c r="L212" s="1">
        <v>38741</v>
      </c>
      <c r="M212" s="1">
        <v>38745</v>
      </c>
      <c r="N212" s="19">
        <v>5</v>
      </c>
      <c r="O212" s="18">
        <v>38721</v>
      </c>
      <c r="P212" s="1">
        <v>38745</v>
      </c>
      <c r="Q212" s="19">
        <f t="shared" si="3"/>
        <v>25</v>
      </c>
      <c r="R212" s="19" t="s">
        <v>171</v>
      </c>
      <c r="S212" s="19">
        <v>1</v>
      </c>
      <c r="T212" t="s">
        <v>2550</v>
      </c>
      <c r="U212">
        <v>0</v>
      </c>
      <c r="V212">
        <v>1</v>
      </c>
      <c r="W212" s="1">
        <v>38745</v>
      </c>
      <c r="X212" t="s">
        <v>2584</v>
      </c>
      <c r="Y212">
        <v>1</v>
      </c>
      <c r="Z212" s="12" t="s">
        <v>2576</v>
      </c>
    </row>
    <row r="213" spans="1:27" x14ac:dyDescent="0.2">
      <c r="A213" s="9">
        <v>222</v>
      </c>
      <c r="B213" s="15" t="s">
        <v>1854</v>
      </c>
      <c r="C213">
        <v>0</v>
      </c>
      <c r="D213">
        <v>54</v>
      </c>
      <c r="E213">
        <v>29</v>
      </c>
      <c r="F213">
        <v>23</v>
      </c>
      <c r="G213">
        <v>1</v>
      </c>
      <c r="H213" s="1">
        <v>38744</v>
      </c>
      <c r="I213" s="1">
        <v>38764</v>
      </c>
      <c r="J213">
        <v>21</v>
      </c>
      <c r="K213">
        <v>0</v>
      </c>
      <c r="L213" s="1">
        <v>38744</v>
      </c>
      <c r="M213" s="1">
        <v>38764</v>
      </c>
      <c r="N213" s="19">
        <v>21</v>
      </c>
      <c r="O213" s="18">
        <v>38727</v>
      </c>
      <c r="P213" s="1">
        <v>38764</v>
      </c>
      <c r="Q213" s="19">
        <f t="shared" si="3"/>
        <v>38</v>
      </c>
      <c r="R213" s="19" t="s">
        <v>171</v>
      </c>
      <c r="S213" s="19">
        <v>1</v>
      </c>
      <c r="T213" t="s">
        <v>2550</v>
      </c>
      <c r="U213">
        <v>0</v>
      </c>
      <c r="V213">
        <v>1</v>
      </c>
      <c r="W213" s="1">
        <v>38764</v>
      </c>
      <c r="X213" t="s">
        <v>224</v>
      </c>
      <c r="Y213">
        <v>0</v>
      </c>
    </row>
    <row r="214" spans="1:27" x14ac:dyDescent="0.2">
      <c r="A214" s="9">
        <v>223</v>
      </c>
      <c r="B214" s="15" t="s">
        <v>1855</v>
      </c>
      <c r="C214">
        <v>1</v>
      </c>
      <c r="D214">
        <v>50</v>
      </c>
      <c r="E214">
        <v>34</v>
      </c>
      <c r="F214">
        <v>21</v>
      </c>
      <c r="G214">
        <v>1</v>
      </c>
      <c r="H214" s="1">
        <v>38745</v>
      </c>
      <c r="I214" s="1">
        <v>38747</v>
      </c>
      <c r="J214">
        <v>3</v>
      </c>
      <c r="K214">
        <v>0</v>
      </c>
      <c r="L214" s="1">
        <v>38745</v>
      </c>
      <c r="M214" s="1">
        <v>38747</v>
      </c>
      <c r="N214" s="19">
        <v>3</v>
      </c>
      <c r="O214" s="18">
        <v>38706</v>
      </c>
      <c r="P214" s="1">
        <v>38747</v>
      </c>
      <c r="Q214" s="19">
        <f t="shared" si="3"/>
        <v>42</v>
      </c>
      <c r="R214" s="19" t="s">
        <v>171</v>
      </c>
      <c r="S214" s="19">
        <v>1</v>
      </c>
      <c r="T214" t="s">
        <v>2550</v>
      </c>
      <c r="U214">
        <v>0</v>
      </c>
      <c r="V214">
        <v>1</v>
      </c>
      <c r="W214" s="1">
        <v>38747</v>
      </c>
      <c r="X214" t="s">
        <v>2585</v>
      </c>
      <c r="Y214">
        <v>1</v>
      </c>
      <c r="Z214" s="12" t="s">
        <v>2576</v>
      </c>
    </row>
    <row r="215" spans="1:27" hidden="1" x14ac:dyDescent="0.2">
      <c r="A215" s="9">
        <v>224</v>
      </c>
      <c r="B215" s="15" t="s">
        <v>1856</v>
      </c>
      <c r="C215">
        <v>1</v>
      </c>
      <c r="D215">
        <v>32</v>
      </c>
      <c r="E215">
        <v>14</v>
      </c>
      <c r="F215">
        <v>17</v>
      </c>
      <c r="G215">
        <v>0</v>
      </c>
      <c r="J215">
        <v>0</v>
      </c>
      <c r="K215">
        <v>0</v>
      </c>
      <c r="L215" s="1">
        <v>38748</v>
      </c>
      <c r="M215" s="1">
        <v>38752</v>
      </c>
      <c r="N215" s="19">
        <v>5</v>
      </c>
      <c r="O215" s="18">
        <v>38748</v>
      </c>
      <c r="P215" s="1">
        <v>38764</v>
      </c>
      <c r="Q215" s="19">
        <f t="shared" si="3"/>
        <v>17</v>
      </c>
      <c r="R215" s="19" t="s">
        <v>148</v>
      </c>
      <c r="S215" s="19">
        <v>0</v>
      </c>
      <c r="T215" t="s">
        <v>2550</v>
      </c>
      <c r="U215">
        <v>0</v>
      </c>
      <c r="V215">
        <v>1</v>
      </c>
      <c r="W215" s="1">
        <v>38764</v>
      </c>
      <c r="X215" t="s">
        <v>2962</v>
      </c>
      <c r="Y215">
        <v>1</v>
      </c>
      <c r="Z215"/>
      <c r="AA215" t="s">
        <v>2963</v>
      </c>
    </row>
    <row r="216" spans="1:27" hidden="1" x14ac:dyDescent="0.2">
      <c r="A216" s="9">
        <v>225</v>
      </c>
      <c r="B216" s="15" t="s">
        <v>1857</v>
      </c>
      <c r="C216">
        <v>0</v>
      </c>
      <c r="D216">
        <v>31</v>
      </c>
      <c r="E216">
        <v>21</v>
      </c>
      <c r="F216">
        <v>17</v>
      </c>
      <c r="G216">
        <v>0</v>
      </c>
      <c r="J216">
        <v>0</v>
      </c>
      <c r="K216">
        <v>0</v>
      </c>
      <c r="L216" s="1">
        <v>38748</v>
      </c>
      <c r="M216" s="1">
        <v>38750</v>
      </c>
      <c r="N216" s="19">
        <v>3</v>
      </c>
      <c r="O216" s="18">
        <v>38748</v>
      </c>
      <c r="P216" s="1">
        <v>38761</v>
      </c>
      <c r="Q216" s="19">
        <f t="shared" si="3"/>
        <v>14</v>
      </c>
      <c r="R216" s="19" t="s">
        <v>148</v>
      </c>
      <c r="S216" s="19">
        <v>0</v>
      </c>
      <c r="T216" t="s">
        <v>2554</v>
      </c>
      <c r="U216">
        <v>6</v>
      </c>
      <c r="V216">
        <v>0</v>
      </c>
      <c r="W216" s="1"/>
      <c r="X216" t="s">
        <v>2552</v>
      </c>
      <c r="Y216">
        <v>0</v>
      </c>
      <c r="Z216"/>
    </row>
    <row r="217" spans="1:27" s="25" customFormat="1" hidden="1" x14ac:dyDescent="0.2">
      <c r="A217" s="23">
        <v>226</v>
      </c>
      <c r="B217" s="24" t="s">
        <v>1858</v>
      </c>
      <c r="C217" s="25">
        <v>1</v>
      </c>
      <c r="D217" s="25">
        <v>48</v>
      </c>
      <c r="E217" s="25">
        <v>23</v>
      </c>
      <c r="F217" s="25">
        <v>16</v>
      </c>
      <c r="G217" s="25">
        <v>0</v>
      </c>
      <c r="J217" s="25">
        <v>0</v>
      </c>
      <c r="K217" s="25">
        <v>0</v>
      </c>
      <c r="L217" s="26">
        <v>38750</v>
      </c>
      <c r="M217" s="26">
        <v>38752</v>
      </c>
      <c r="N217" s="27">
        <v>3</v>
      </c>
      <c r="O217" s="28">
        <v>38750</v>
      </c>
      <c r="P217" s="26">
        <v>38759</v>
      </c>
      <c r="Q217" s="27">
        <f t="shared" si="3"/>
        <v>10</v>
      </c>
      <c r="R217" s="19" t="s">
        <v>152</v>
      </c>
      <c r="S217" s="19">
        <v>0</v>
      </c>
      <c r="T217" s="25" t="s">
        <v>2554</v>
      </c>
      <c r="U217" s="25">
        <v>6</v>
      </c>
      <c r="V217" s="25">
        <v>0</v>
      </c>
      <c r="W217" s="26">
        <v>40202</v>
      </c>
      <c r="X217" s="25" t="s">
        <v>202</v>
      </c>
      <c r="Y217" s="25">
        <v>0</v>
      </c>
    </row>
    <row r="218" spans="1:27" hidden="1" x14ac:dyDescent="0.2">
      <c r="A218" s="9">
        <v>227</v>
      </c>
      <c r="B218" s="15" t="s">
        <v>1859</v>
      </c>
      <c r="C218">
        <v>0</v>
      </c>
      <c r="D218">
        <v>77</v>
      </c>
      <c r="E218">
        <v>32</v>
      </c>
      <c r="F218">
        <v>20</v>
      </c>
      <c r="G218">
        <v>1</v>
      </c>
      <c r="H218" s="1">
        <v>38756</v>
      </c>
      <c r="I218" s="1">
        <v>38759</v>
      </c>
      <c r="J218">
        <v>4</v>
      </c>
      <c r="K218">
        <v>0</v>
      </c>
      <c r="L218" s="1">
        <v>38756</v>
      </c>
      <c r="M218" s="1">
        <v>38759</v>
      </c>
      <c r="N218" s="19">
        <v>4</v>
      </c>
      <c r="O218" s="18">
        <v>38756</v>
      </c>
      <c r="P218" s="1">
        <v>38759</v>
      </c>
      <c r="Q218" s="19">
        <f t="shared" si="3"/>
        <v>4</v>
      </c>
      <c r="R218" s="19" t="s">
        <v>152</v>
      </c>
      <c r="S218" s="19">
        <v>0</v>
      </c>
      <c r="T218" t="s">
        <v>2550</v>
      </c>
      <c r="U218">
        <v>0</v>
      </c>
      <c r="V218">
        <v>1</v>
      </c>
      <c r="W218" s="1">
        <v>38759</v>
      </c>
      <c r="X218" t="s">
        <v>2964</v>
      </c>
      <c r="Y218">
        <v>0</v>
      </c>
      <c r="Z218" t="s">
        <v>2582</v>
      </c>
    </row>
    <row r="219" spans="1:27" s="25" customFormat="1" hidden="1" x14ac:dyDescent="0.2">
      <c r="A219" s="23">
        <v>228</v>
      </c>
      <c r="B219" s="24" t="s">
        <v>1860</v>
      </c>
      <c r="C219" s="25">
        <v>0</v>
      </c>
      <c r="D219" s="25">
        <v>62</v>
      </c>
      <c r="E219" s="25">
        <v>31</v>
      </c>
      <c r="F219" s="25">
        <v>17</v>
      </c>
      <c r="G219" s="25">
        <v>0</v>
      </c>
      <c r="H219" s="26">
        <v>38764</v>
      </c>
      <c r="I219" s="26">
        <v>38765</v>
      </c>
      <c r="J219" s="25">
        <v>2</v>
      </c>
      <c r="K219" s="25">
        <v>0</v>
      </c>
      <c r="L219" s="26">
        <v>38762</v>
      </c>
      <c r="M219" s="26">
        <v>38766</v>
      </c>
      <c r="N219" s="27">
        <v>5</v>
      </c>
      <c r="O219" s="28">
        <v>38762</v>
      </c>
      <c r="P219" s="26">
        <v>38777</v>
      </c>
      <c r="Q219" s="27">
        <f t="shared" si="3"/>
        <v>16</v>
      </c>
      <c r="R219" s="19" t="s">
        <v>152</v>
      </c>
      <c r="S219" s="19">
        <v>0</v>
      </c>
      <c r="T219" s="25" t="s">
        <v>2557</v>
      </c>
      <c r="U219" s="25">
        <v>4</v>
      </c>
      <c r="V219" s="25">
        <v>0</v>
      </c>
      <c r="W219" s="26">
        <v>38827</v>
      </c>
      <c r="X219" s="25" t="s">
        <v>2965</v>
      </c>
      <c r="Y219" s="25">
        <v>0</v>
      </c>
      <c r="Z219" s="25" t="s">
        <v>2688</v>
      </c>
      <c r="AA219" s="25" t="s">
        <v>2966</v>
      </c>
    </row>
    <row r="220" spans="1:27" hidden="1" x14ac:dyDescent="0.2">
      <c r="A220" s="9">
        <v>229</v>
      </c>
      <c r="B220" s="15" t="s">
        <v>1861</v>
      </c>
      <c r="C220">
        <v>1</v>
      </c>
      <c r="D220">
        <v>67</v>
      </c>
      <c r="E220">
        <v>33</v>
      </c>
      <c r="F220">
        <v>22</v>
      </c>
      <c r="G220">
        <v>1</v>
      </c>
      <c r="H220" s="1">
        <v>38764</v>
      </c>
      <c r="I220" s="1">
        <v>38766</v>
      </c>
      <c r="J220">
        <v>3</v>
      </c>
      <c r="K220">
        <v>0</v>
      </c>
      <c r="L220" s="1">
        <v>38764</v>
      </c>
      <c r="M220" s="1">
        <v>38769</v>
      </c>
      <c r="N220" s="19">
        <v>6</v>
      </c>
      <c r="O220" s="18">
        <v>38764</v>
      </c>
      <c r="P220" s="1">
        <v>38776</v>
      </c>
      <c r="Q220" s="19">
        <f t="shared" si="3"/>
        <v>13</v>
      </c>
      <c r="R220" s="19" t="s">
        <v>152</v>
      </c>
      <c r="S220" s="19">
        <v>0</v>
      </c>
      <c r="T220" t="s">
        <v>2550</v>
      </c>
      <c r="U220">
        <v>0</v>
      </c>
      <c r="V220">
        <v>1</v>
      </c>
      <c r="W220" s="1">
        <v>38776</v>
      </c>
      <c r="X220" t="s">
        <v>2967</v>
      </c>
      <c r="Y220">
        <v>0</v>
      </c>
      <c r="Z220" t="s">
        <v>2968</v>
      </c>
    </row>
    <row r="221" spans="1:27" hidden="1" x14ac:dyDescent="0.2">
      <c r="A221" s="9">
        <v>230</v>
      </c>
      <c r="B221" s="15" t="s">
        <v>1862</v>
      </c>
      <c r="C221">
        <v>1</v>
      </c>
      <c r="D221">
        <v>47</v>
      </c>
      <c r="E221">
        <v>21</v>
      </c>
      <c r="F221">
        <v>19</v>
      </c>
      <c r="G221">
        <v>1</v>
      </c>
      <c r="H221" s="1">
        <v>38765</v>
      </c>
      <c r="I221" s="1">
        <v>38768</v>
      </c>
      <c r="J221" s="10">
        <v>4</v>
      </c>
      <c r="K221">
        <v>0</v>
      </c>
      <c r="L221" s="1">
        <v>38766</v>
      </c>
      <c r="M221" s="1">
        <v>38769</v>
      </c>
      <c r="N221" s="19">
        <v>4</v>
      </c>
      <c r="O221" s="18">
        <v>38765</v>
      </c>
      <c r="P221" s="1">
        <v>38771</v>
      </c>
      <c r="Q221" s="19">
        <f t="shared" si="3"/>
        <v>7</v>
      </c>
      <c r="R221" s="19" t="s">
        <v>148</v>
      </c>
      <c r="S221" s="19">
        <v>0</v>
      </c>
      <c r="T221" t="s">
        <v>2551</v>
      </c>
      <c r="U221">
        <v>5</v>
      </c>
      <c r="V221">
        <v>0</v>
      </c>
      <c r="X221" t="s">
        <v>2552</v>
      </c>
      <c r="Y221">
        <v>0</v>
      </c>
      <c r="Z221"/>
    </row>
    <row r="222" spans="1:27" x14ac:dyDescent="0.2">
      <c r="A222" s="9">
        <v>231</v>
      </c>
      <c r="B222" s="15" t="s">
        <v>1863</v>
      </c>
      <c r="C222">
        <v>0</v>
      </c>
      <c r="D222">
        <v>55</v>
      </c>
      <c r="E222">
        <v>27</v>
      </c>
      <c r="F222">
        <v>19</v>
      </c>
      <c r="G222">
        <v>0</v>
      </c>
      <c r="H222" s="1">
        <v>38765</v>
      </c>
      <c r="I222" s="1">
        <v>38770</v>
      </c>
      <c r="J222">
        <v>6</v>
      </c>
      <c r="K222">
        <v>0</v>
      </c>
      <c r="L222" s="1">
        <v>38766</v>
      </c>
      <c r="M222" s="1">
        <v>38773</v>
      </c>
      <c r="N222" s="19">
        <v>8</v>
      </c>
      <c r="O222" s="18">
        <v>38766</v>
      </c>
      <c r="P222" s="1">
        <v>38776</v>
      </c>
      <c r="Q222" s="19">
        <f t="shared" si="3"/>
        <v>11</v>
      </c>
      <c r="R222" s="19" t="s">
        <v>173</v>
      </c>
      <c r="S222" s="19">
        <v>1</v>
      </c>
      <c r="T222" t="s">
        <v>2554</v>
      </c>
      <c r="U222">
        <v>6</v>
      </c>
      <c r="V222">
        <v>0</v>
      </c>
      <c r="X222" t="s">
        <v>2552</v>
      </c>
      <c r="Y222">
        <v>0</v>
      </c>
      <c r="Z222" s="12" t="s">
        <v>813</v>
      </c>
    </row>
    <row r="223" spans="1:27" hidden="1" x14ac:dyDescent="0.2">
      <c r="A223" s="9">
        <v>232</v>
      </c>
      <c r="B223" s="15" t="s">
        <v>2969</v>
      </c>
      <c r="C223">
        <v>0</v>
      </c>
      <c r="D223">
        <v>71</v>
      </c>
      <c r="E223">
        <v>24</v>
      </c>
      <c r="F223">
        <v>18</v>
      </c>
      <c r="G223">
        <v>0</v>
      </c>
      <c r="J223">
        <v>0</v>
      </c>
      <c r="K223">
        <v>0</v>
      </c>
      <c r="L223" s="1">
        <v>38768</v>
      </c>
      <c r="M223" s="1">
        <v>38779</v>
      </c>
      <c r="N223" s="19">
        <v>12</v>
      </c>
      <c r="O223" s="18">
        <v>38768</v>
      </c>
      <c r="P223" s="1">
        <v>38785</v>
      </c>
      <c r="Q223" s="19">
        <f t="shared" si="3"/>
        <v>18</v>
      </c>
      <c r="R223" s="19" t="s">
        <v>152</v>
      </c>
      <c r="S223" s="19">
        <v>0</v>
      </c>
      <c r="T223" t="s">
        <v>2557</v>
      </c>
      <c r="U223">
        <v>4</v>
      </c>
      <c r="V223">
        <v>0</v>
      </c>
      <c r="W223" s="1">
        <v>39192</v>
      </c>
      <c r="X223" t="s">
        <v>2970</v>
      </c>
      <c r="Y223">
        <v>0</v>
      </c>
      <c r="Z223"/>
    </row>
    <row r="224" spans="1:27" s="25" customFormat="1" x14ac:dyDescent="0.2">
      <c r="A224" s="23">
        <v>233</v>
      </c>
      <c r="B224" s="24" t="s">
        <v>1864</v>
      </c>
      <c r="C224" s="25">
        <v>1</v>
      </c>
      <c r="D224" s="25">
        <v>49</v>
      </c>
      <c r="E224" s="25">
        <v>26</v>
      </c>
      <c r="F224" s="25">
        <v>19</v>
      </c>
      <c r="G224" s="25">
        <v>0</v>
      </c>
      <c r="H224" s="26">
        <v>38772</v>
      </c>
      <c r="I224" s="26">
        <v>38784</v>
      </c>
      <c r="J224" s="25">
        <v>13</v>
      </c>
      <c r="K224" s="25">
        <v>0</v>
      </c>
      <c r="L224" s="26">
        <v>38770</v>
      </c>
      <c r="M224" s="26">
        <v>38784</v>
      </c>
      <c r="N224" s="27">
        <v>15</v>
      </c>
      <c r="O224" s="28">
        <v>38770</v>
      </c>
      <c r="P224" s="26">
        <v>38784</v>
      </c>
      <c r="Q224" s="27">
        <f t="shared" si="3"/>
        <v>15</v>
      </c>
      <c r="R224" s="19" t="s">
        <v>171</v>
      </c>
      <c r="S224" s="19">
        <v>1</v>
      </c>
      <c r="T224" s="25" t="s">
        <v>2550</v>
      </c>
      <c r="U224" s="25">
        <v>0</v>
      </c>
      <c r="V224" s="25">
        <v>1</v>
      </c>
      <c r="W224" s="26">
        <v>38784</v>
      </c>
      <c r="X224" s="25" t="s">
        <v>2586</v>
      </c>
      <c r="Y224" s="25">
        <v>1</v>
      </c>
      <c r="Z224" s="29" t="s">
        <v>2587</v>
      </c>
    </row>
    <row r="225" spans="1:27" hidden="1" x14ac:dyDescent="0.2">
      <c r="A225" s="9">
        <v>234</v>
      </c>
      <c r="B225" s="15" t="s">
        <v>1865</v>
      </c>
      <c r="C225">
        <v>1</v>
      </c>
      <c r="D225">
        <v>33</v>
      </c>
      <c r="E225">
        <v>30</v>
      </c>
      <c r="F225">
        <v>21</v>
      </c>
      <c r="G225">
        <v>0</v>
      </c>
      <c r="J225">
        <v>0</v>
      </c>
      <c r="K225">
        <v>0</v>
      </c>
      <c r="L225" s="1">
        <v>38773</v>
      </c>
      <c r="M225" s="1">
        <v>38780</v>
      </c>
      <c r="N225" s="19">
        <v>8</v>
      </c>
      <c r="O225" s="18">
        <v>38772</v>
      </c>
      <c r="P225" s="1">
        <v>38795</v>
      </c>
      <c r="Q225" s="19">
        <f t="shared" si="3"/>
        <v>24</v>
      </c>
      <c r="R225" s="19" t="s">
        <v>152</v>
      </c>
      <c r="S225" s="19">
        <v>0</v>
      </c>
      <c r="T225" t="s">
        <v>2554</v>
      </c>
      <c r="U225">
        <v>6</v>
      </c>
      <c r="V225">
        <v>0</v>
      </c>
      <c r="X225" t="s">
        <v>2552</v>
      </c>
      <c r="Y225">
        <v>0</v>
      </c>
      <c r="Z225" s="12" t="s">
        <v>2971</v>
      </c>
    </row>
    <row r="226" spans="1:27" hidden="1" x14ac:dyDescent="0.2">
      <c r="A226" s="9">
        <v>235</v>
      </c>
      <c r="B226" s="15" t="s">
        <v>1866</v>
      </c>
      <c r="C226">
        <v>0</v>
      </c>
      <c r="D226">
        <v>63</v>
      </c>
      <c r="E226">
        <v>14</v>
      </c>
      <c r="F226">
        <v>13</v>
      </c>
      <c r="G226">
        <v>0</v>
      </c>
      <c r="J226">
        <v>0</v>
      </c>
      <c r="K226">
        <v>0</v>
      </c>
      <c r="L226" s="1">
        <v>38772</v>
      </c>
      <c r="M226" s="1">
        <v>38774</v>
      </c>
      <c r="N226" s="19">
        <v>3</v>
      </c>
      <c r="O226" s="18">
        <v>38772</v>
      </c>
      <c r="P226" s="1">
        <v>38781</v>
      </c>
      <c r="Q226" s="19">
        <f t="shared" si="3"/>
        <v>10</v>
      </c>
      <c r="R226" s="19" t="s">
        <v>148</v>
      </c>
      <c r="S226" s="19">
        <v>0</v>
      </c>
      <c r="T226" t="s">
        <v>2554</v>
      </c>
      <c r="U226">
        <v>6</v>
      </c>
      <c r="V226">
        <v>0</v>
      </c>
      <c r="W226" s="1">
        <v>39075</v>
      </c>
      <c r="X226" s="1" t="s">
        <v>2972</v>
      </c>
      <c r="Y226">
        <v>0</v>
      </c>
      <c r="Z226"/>
    </row>
    <row r="227" spans="1:27" x14ac:dyDescent="0.2">
      <c r="A227" s="9">
        <v>236</v>
      </c>
      <c r="B227" s="15" t="s">
        <v>1867</v>
      </c>
      <c r="C227">
        <v>1</v>
      </c>
      <c r="D227">
        <v>26</v>
      </c>
      <c r="E227">
        <v>27</v>
      </c>
      <c r="F227">
        <v>20</v>
      </c>
      <c r="G227">
        <v>0</v>
      </c>
      <c r="H227" s="1">
        <v>38825</v>
      </c>
      <c r="I227" s="1">
        <v>38833</v>
      </c>
      <c r="J227">
        <v>9</v>
      </c>
      <c r="K227">
        <v>0</v>
      </c>
      <c r="L227" s="1">
        <v>38822</v>
      </c>
      <c r="M227" s="1">
        <v>38833</v>
      </c>
      <c r="N227" s="19">
        <v>12</v>
      </c>
      <c r="O227" s="18">
        <v>38821</v>
      </c>
      <c r="P227" s="1">
        <v>38833</v>
      </c>
      <c r="Q227" s="19">
        <f t="shared" si="3"/>
        <v>13</v>
      </c>
      <c r="R227" s="19" t="s">
        <v>173</v>
      </c>
      <c r="S227" s="19">
        <v>1</v>
      </c>
      <c r="T227" t="s">
        <v>2550</v>
      </c>
      <c r="U227">
        <v>0</v>
      </c>
      <c r="V227">
        <v>1</v>
      </c>
      <c r="W227" s="1">
        <v>38833</v>
      </c>
      <c r="X227" t="s">
        <v>282</v>
      </c>
      <c r="Y227">
        <v>1</v>
      </c>
      <c r="Z227" s="12" t="s">
        <v>2588</v>
      </c>
    </row>
    <row r="228" spans="1:27" x14ac:dyDescent="0.2">
      <c r="A228" s="9">
        <v>237</v>
      </c>
      <c r="B228" s="15" t="s">
        <v>1868</v>
      </c>
      <c r="C228">
        <v>1</v>
      </c>
      <c r="D228">
        <v>62</v>
      </c>
      <c r="E228">
        <v>27</v>
      </c>
      <c r="F228">
        <v>21</v>
      </c>
      <c r="G228">
        <v>1</v>
      </c>
      <c r="H228" s="1">
        <v>38859</v>
      </c>
      <c r="I228" s="1">
        <v>38863</v>
      </c>
      <c r="J228">
        <v>5</v>
      </c>
      <c r="K228">
        <v>0</v>
      </c>
      <c r="L228" s="1">
        <v>38859</v>
      </c>
      <c r="M228" s="1">
        <v>38863</v>
      </c>
      <c r="N228" s="19">
        <v>5</v>
      </c>
      <c r="O228" s="18">
        <v>38855</v>
      </c>
      <c r="P228" s="1">
        <v>38863</v>
      </c>
      <c r="Q228" s="19">
        <f t="shared" si="3"/>
        <v>9</v>
      </c>
      <c r="R228" s="19" t="s">
        <v>173</v>
      </c>
      <c r="S228" s="19">
        <v>1</v>
      </c>
      <c r="T228" t="s">
        <v>2550</v>
      </c>
      <c r="U228">
        <v>0</v>
      </c>
      <c r="V228">
        <v>1</v>
      </c>
      <c r="W228" s="1">
        <v>38863</v>
      </c>
      <c r="X228" t="s">
        <v>2589</v>
      </c>
      <c r="Y228">
        <v>1</v>
      </c>
    </row>
    <row r="229" spans="1:27" x14ac:dyDescent="0.2">
      <c r="A229" s="9">
        <v>238</v>
      </c>
      <c r="B229" s="15" t="s">
        <v>1869</v>
      </c>
      <c r="C229">
        <v>0</v>
      </c>
      <c r="D229">
        <v>52</v>
      </c>
      <c r="E229">
        <v>29</v>
      </c>
      <c r="F229">
        <v>19</v>
      </c>
      <c r="G229">
        <v>0</v>
      </c>
      <c r="I229" s="1"/>
      <c r="J229">
        <v>0</v>
      </c>
      <c r="K229">
        <v>1</v>
      </c>
      <c r="L229" s="1">
        <v>38859</v>
      </c>
      <c r="M229" s="1">
        <v>38861</v>
      </c>
      <c r="N229" s="19">
        <v>3</v>
      </c>
      <c r="O229" s="18">
        <v>38843</v>
      </c>
      <c r="P229" s="1">
        <v>38891</v>
      </c>
      <c r="Q229" s="19">
        <f t="shared" si="3"/>
        <v>49</v>
      </c>
      <c r="R229" s="19" t="s">
        <v>173</v>
      </c>
      <c r="S229" s="19">
        <v>1</v>
      </c>
      <c r="T229" t="s">
        <v>2557</v>
      </c>
      <c r="U229">
        <v>4</v>
      </c>
      <c r="V229">
        <v>0</v>
      </c>
      <c r="W229" s="1">
        <v>38931</v>
      </c>
      <c r="X229" t="s">
        <v>457</v>
      </c>
      <c r="Y229">
        <v>0</v>
      </c>
      <c r="Z229" s="12" t="s">
        <v>2582</v>
      </c>
      <c r="AA229" t="s">
        <v>2590</v>
      </c>
    </row>
    <row r="230" spans="1:27" x14ac:dyDescent="0.2">
      <c r="A230" s="9">
        <v>239</v>
      </c>
      <c r="B230" s="15" t="s">
        <v>1870</v>
      </c>
      <c r="C230">
        <v>1</v>
      </c>
      <c r="D230">
        <v>51</v>
      </c>
      <c r="E230">
        <v>37</v>
      </c>
      <c r="F230">
        <v>17</v>
      </c>
      <c r="G230">
        <v>1</v>
      </c>
      <c r="H230" s="1">
        <v>38880</v>
      </c>
      <c r="I230" s="1">
        <v>38888</v>
      </c>
      <c r="J230">
        <v>9</v>
      </c>
      <c r="K230">
        <v>0</v>
      </c>
      <c r="L230" s="1">
        <v>38880</v>
      </c>
      <c r="M230" s="1">
        <v>38888</v>
      </c>
      <c r="N230" s="19">
        <v>9</v>
      </c>
      <c r="O230" s="18">
        <v>38880</v>
      </c>
      <c r="P230" s="1">
        <v>38888</v>
      </c>
      <c r="Q230" s="19">
        <f t="shared" si="3"/>
        <v>9</v>
      </c>
      <c r="R230" s="19" t="s">
        <v>171</v>
      </c>
      <c r="S230" s="19">
        <v>1</v>
      </c>
      <c r="T230" t="s">
        <v>2550</v>
      </c>
      <c r="U230">
        <v>0</v>
      </c>
      <c r="V230">
        <v>1</v>
      </c>
      <c r="W230" s="1">
        <v>38888</v>
      </c>
      <c r="X230" t="s">
        <v>2591</v>
      </c>
      <c r="Y230">
        <v>0</v>
      </c>
    </row>
    <row r="231" spans="1:27" hidden="1" x14ac:dyDescent="0.2">
      <c r="A231" s="9">
        <v>240</v>
      </c>
      <c r="B231" s="15" t="s">
        <v>1871</v>
      </c>
      <c r="C231">
        <v>1</v>
      </c>
      <c r="D231">
        <v>75</v>
      </c>
      <c r="E231">
        <v>15</v>
      </c>
      <c r="F231">
        <v>17</v>
      </c>
      <c r="G231">
        <v>0</v>
      </c>
      <c r="J231">
        <v>0</v>
      </c>
      <c r="K231">
        <v>0</v>
      </c>
      <c r="L231" s="1">
        <v>38883</v>
      </c>
      <c r="M231" s="1">
        <v>38889</v>
      </c>
      <c r="N231" s="19">
        <v>7</v>
      </c>
      <c r="O231" s="18">
        <v>38881</v>
      </c>
      <c r="P231" s="1">
        <v>38889</v>
      </c>
      <c r="Q231" s="19">
        <f t="shared" si="3"/>
        <v>9</v>
      </c>
      <c r="R231" s="19" t="s">
        <v>148</v>
      </c>
      <c r="S231" s="19">
        <v>0</v>
      </c>
      <c r="T231" t="s">
        <v>2550</v>
      </c>
      <c r="U231">
        <v>0</v>
      </c>
      <c r="V231">
        <v>1</v>
      </c>
      <c r="W231" s="1">
        <v>38889</v>
      </c>
      <c r="X231" t="s">
        <v>2973</v>
      </c>
      <c r="Y231">
        <v>0</v>
      </c>
      <c r="Z231"/>
    </row>
    <row r="232" spans="1:27" x14ac:dyDescent="0.2">
      <c r="A232" s="9">
        <v>241</v>
      </c>
      <c r="B232" s="15" t="s">
        <v>1872</v>
      </c>
      <c r="C232">
        <v>0</v>
      </c>
      <c r="D232">
        <v>42</v>
      </c>
      <c r="E232">
        <v>32</v>
      </c>
      <c r="F232">
        <v>17</v>
      </c>
      <c r="G232">
        <v>1</v>
      </c>
      <c r="H232" s="1">
        <v>38886</v>
      </c>
      <c r="I232" s="1">
        <v>38893</v>
      </c>
      <c r="J232">
        <v>8</v>
      </c>
      <c r="K232">
        <v>1</v>
      </c>
      <c r="L232" s="1">
        <v>38886</v>
      </c>
      <c r="M232" s="1">
        <v>38897</v>
      </c>
      <c r="N232" s="19">
        <v>12</v>
      </c>
      <c r="O232" s="18">
        <v>38886</v>
      </c>
      <c r="P232" s="1">
        <v>38918</v>
      </c>
      <c r="Q232" s="19">
        <f t="shared" si="3"/>
        <v>33</v>
      </c>
      <c r="R232" s="19" t="s">
        <v>171</v>
      </c>
      <c r="S232" s="19">
        <v>1</v>
      </c>
      <c r="T232" t="s">
        <v>2550</v>
      </c>
      <c r="U232">
        <v>0</v>
      </c>
      <c r="V232">
        <v>1</v>
      </c>
      <c r="W232" s="1">
        <v>38918</v>
      </c>
      <c r="X232" t="s">
        <v>202</v>
      </c>
      <c r="Y232">
        <v>0</v>
      </c>
      <c r="Z232" s="12" t="s">
        <v>2593</v>
      </c>
      <c r="AA232" t="s">
        <v>2592</v>
      </c>
    </row>
    <row r="233" spans="1:27" hidden="1" x14ac:dyDescent="0.2">
      <c r="A233" s="9">
        <v>242</v>
      </c>
      <c r="B233" s="15" t="s">
        <v>1873</v>
      </c>
      <c r="C233">
        <v>1</v>
      </c>
      <c r="D233">
        <v>61</v>
      </c>
      <c r="E233">
        <v>21</v>
      </c>
      <c r="F233">
        <v>18</v>
      </c>
      <c r="G233">
        <v>0</v>
      </c>
      <c r="J233">
        <v>0</v>
      </c>
      <c r="K233">
        <v>0</v>
      </c>
      <c r="L233" s="1">
        <v>38888</v>
      </c>
      <c r="M233" s="1">
        <v>38891</v>
      </c>
      <c r="N233" s="19">
        <v>4</v>
      </c>
      <c r="O233" s="18">
        <v>38888</v>
      </c>
      <c r="P233" s="1">
        <v>38894</v>
      </c>
      <c r="Q233" s="19">
        <f t="shared" si="3"/>
        <v>7</v>
      </c>
      <c r="R233" s="19" t="s">
        <v>152</v>
      </c>
      <c r="S233" s="19">
        <v>0</v>
      </c>
      <c r="T233" t="s">
        <v>2551</v>
      </c>
      <c r="U233">
        <v>5</v>
      </c>
      <c r="V233">
        <v>0</v>
      </c>
      <c r="W233" s="1">
        <v>40275</v>
      </c>
      <c r="X233" t="s">
        <v>2974</v>
      </c>
      <c r="Y233">
        <v>0</v>
      </c>
      <c r="Z233" t="s">
        <v>2975</v>
      </c>
    </row>
    <row r="234" spans="1:27" hidden="1" x14ac:dyDescent="0.2">
      <c r="A234" s="9">
        <v>243</v>
      </c>
      <c r="B234" s="15" t="s">
        <v>1874</v>
      </c>
      <c r="C234">
        <v>1</v>
      </c>
      <c r="D234">
        <v>66</v>
      </c>
      <c r="E234">
        <v>20</v>
      </c>
      <c r="F234">
        <v>16</v>
      </c>
      <c r="G234">
        <v>0</v>
      </c>
      <c r="H234" s="1"/>
      <c r="J234">
        <v>0</v>
      </c>
      <c r="K234">
        <v>0</v>
      </c>
      <c r="L234" s="1">
        <v>38889</v>
      </c>
      <c r="M234" s="1">
        <v>38891</v>
      </c>
      <c r="N234" s="19">
        <v>3</v>
      </c>
      <c r="O234" s="18">
        <v>38889</v>
      </c>
      <c r="P234" s="1">
        <v>38898</v>
      </c>
      <c r="Q234" s="19">
        <f t="shared" si="3"/>
        <v>10</v>
      </c>
      <c r="R234" s="19" t="s">
        <v>152</v>
      </c>
      <c r="S234" s="19">
        <v>0</v>
      </c>
      <c r="T234" t="s">
        <v>2557</v>
      </c>
      <c r="U234">
        <v>4</v>
      </c>
      <c r="V234">
        <v>0</v>
      </c>
      <c r="X234" t="s">
        <v>2552</v>
      </c>
      <c r="Y234">
        <v>0</v>
      </c>
      <c r="Z234" t="s">
        <v>2976</v>
      </c>
    </row>
    <row r="235" spans="1:27" hidden="1" x14ac:dyDescent="0.2">
      <c r="A235" s="9">
        <v>244</v>
      </c>
      <c r="B235" s="15" t="s">
        <v>1875</v>
      </c>
      <c r="C235">
        <v>1</v>
      </c>
      <c r="D235">
        <v>41</v>
      </c>
      <c r="E235">
        <v>28</v>
      </c>
      <c r="F235">
        <v>21</v>
      </c>
      <c r="G235">
        <v>1</v>
      </c>
      <c r="H235" s="1">
        <v>38894</v>
      </c>
      <c r="I235" s="1">
        <v>38903</v>
      </c>
      <c r="J235">
        <v>10</v>
      </c>
      <c r="K235">
        <v>0</v>
      </c>
      <c r="L235" s="1">
        <v>38893</v>
      </c>
      <c r="M235" s="1">
        <v>38903</v>
      </c>
      <c r="N235" s="19">
        <v>11</v>
      </c>
      <c r="O235" s="18">
        <v>38893</v>
      </c>
      <c r="P235" s="1">
        <v>38903</v>
      </c>
      <c r="Q235" s="19">
        <f t="shared" si="3"/>
        <v>11</v>
      </c>
      <c r="R235" s="19" t="s">
        <v>152</v>
      </c>
      <c r="S235" s="19">
        <v>0</v>
      </c>
      <c r="T235" t="s">
        <v>2550</v>
      </c>
      <c r="U235">
        <v>0</v>
      </c>
      <c r="V235">
        <v>1</v>
      </c>
      <c r="W235" s="1">
        <v>38903</v>
      </c>
      <c r="X235" t="s">
        <v>202</v>
      </c>
      <c r="Y235">
        <v>0</v>
      </c>
      <c r="Z235" t="s">
        <v>2582</v>
      </c>
    </row>
    <row r="236" spans="1:27" hidden="1" x14ac:dyDescent="0.2">
      <c r="A236" s="9">
        <v>245</v>
      </c>
      <c r="B236" s="15" t="s">
        <v>1876</v>
      </c>
      <c r="C236">
        <v>0</v>
      </c>
      <c r="D236">
        <v>56</v>
      </c>
      <c r="E236">
        <v>24</v>
      </c>
      <c r="F236">
        <v>14</v>
      </c>
      <c r="G236">
        <v>0</v>
      </c>
      <c r="H236" s="1"/>
      <c r="J236">
        <v>0</v>
      </c>
      <c r="K236">
        <v>0</v>
      </c>
      <c r="L236" s="1">
        <v>38895</v>
      </c>
      <c r="M236" s="1">
        <v>38897</v>
      </c>
      <c r="N236" s="19">
        <v>3</v>
      </c>
      <c r="O236" s="18">
        <v>38895</v>
      </c>
      <c r="P236" s="1">
        <v>38898</v>
      </c>
      <c r="Q236" s="19">
        <f t="shared" si="3"/>
        <v>4</v>
      </c>
      <c r="R236" s="19" t="s">
        <v>152</v>
      </c>
      <c r="S236" s="19">
        <v>0</v>
      </c>
      <c r="T236" t="s">
        <v>2554</v>
      </c>
      <c r="U236">
        <v>6</v>
      </c>
      <c r="V236">
        <v>0</v>
      </c>
      <c r="W236" s="1">
        <v>38967</v>
      </c>
      <c r="X236" t="s">
        <v>746</v>
      </c>
      <c r="Y236">
        <v>0</v>
      </c>
      <c r="Z236"/>
    </row>
    <row r="237" spans="1:27" x14ac:dyDescent="0.2">
      <c r="A237" s="9">
        <v>246</v>
      </c>
      <c r="B237" s="15" t="s">
        <v>1877</v>
      </c>
      <c r="C237">
        <v>1</v>
      </c>
      <c r="D237">
        <v>76</v>
      </c>
      <c r="E237">
        <v>22</v>
      </c>
      <c r="F237">
        <v>14</v>
      </c>
      <c r="G237">
        <v>0</v>
      </c>
      <c r="H237" s="1">
        <v>38908</v>
      </c>
      <c r="I237" s="1">
        <v>38920</v>
      </c>
      <c r="J237">
        <v>13</v>
      </c>
      <c r="K237">
        <v>0</v>
      </c>
      <c r="L237" s="1">
        <v>38904</v>
      </c>
      <c r="M237" s="1">
        <v>38920</v>
      </c>
      <c r="N237" s="19">
        <v>17</v>
      </c>
      <c r="O237" s="18">
        <v>38898</v>
      </c>
      <c r="P237" s="1">
        <v>38920</v>
      </c>
      <c r="Q237" s="19">
        <f t="shared" si="3"/>
        <v>23</v>
      </c>
      <c r="R237" s="19" t="s">
        <v>173</v>
      </c>
      <c r="S237" s="19">
        <v>1</v>
      </c>
      <c r="T237" t="s">
        <v>2550</v>
      </c>
      <c r="U237">
        <v>0</v>
      </c>
      <c r="V237">
        <v>1</v>
      </c>
      <c r="W237" s="1">
        <v>38920</v>
      </c>
      <c r="X237" t="s">
        <v>282</v>
      </c>
      <c r="Y237">
        <v>1</v>
      </c>
      <c r="Z237" s="12" t="s">
        <v>2594</v>
      </c>
    </row>
    <row r="238" spans="1:27" x14ac:dyDescent="0.2">
      <c r="A238" s="9">
        <v>247</v>
      </c>
      <c r="B238" s="15" t="s">
        <v>1878</v>
      </c>
      <c r="C238">
        <v>1</v>
      </c>
      <c r="D238">
        <v>31</v>
      </c>
      <c r="E238">
        <v>24</v>
      </c>
      <c r="F238">
        <v>21</v>
      </c>
      <c r="G238">
        <v>1</v>
      </c>
      <c r="H238" s="1">
        <v>38925</v>
      </c>
      <c r="I238" s="1">
        <v>38947</v>
      </c>
      <c r="J238">
        <v>23</v>
      </c>
      <c r="K238">
        <v>0</v>
      </c>
      <c r="L238" s="1">
        <v>38925</v>
      </c>
      <c r="M238" s="1">
        <v>38947</v>
      </c>
      <c r="N238" s="19">
        <v>23</v>
      </c>
      <c r="O238" s="18">
        <v>38913</v>
      </c>
      <c r="P238" s="1">
        <v>38947</v>
      </c>
      <c r="Q238" s="19">
        <f t="shared" si="3"/>
        <v>35</v>
      </c>
      <c r="R238" s="19" t="s">
        <v>171</v>
      </c>
      <c r="S238" s="19">
        <v>1</v>
      </c>
      <c r="T238" t="s">
        <v>2550</v>
      </c>
      <c r="U238">
        <v>0</v>
      </c>
      <c r="V238">
        <v>1</v>
      </c>
      <c r="W238" s="1">
        <v>38947</v>
      </c>
      <c r="X238" t="s">
        <v>2595</v>
      </c>
      <c r="Y238">
        <v>1</v>
      </c>
      <c r="Z238" s="12" t="s">
        <v>2576</v>
      </c>
    </row>
    <row r="239" spans="1:27" hidden="1" x14ac:dyDescent="0.2">
      <c r="A239" s="9">
        <v>248</v>
      </c>
      <c r="B239" s="15" t="s">
        <v>1879</v>
      </c>
      <c r="C239">
        <v>1</v>
      </c>
      <c r="D239">
        <v>60</v>
      </c>
      <c r="E239">
        <v>26</v>
      </c>
      <c r="F239">
        <v>20</v>
      </c>
      <c r="G239">
        <v>0</v>
      </c>
      <c r="J239">
        <v>0</v>
      </c>
      <c r="K239">
        <v>0</v>
      </c>
      <c r="L239" s="1">
        <v>38936</v>
      </c>
      <c r="M239" s="1">
        <v>38941</v>
      </c>
      <c r="N239" s="19">
        <v>6</v>
      </c>
      <c r="O239" s="18">
        <v>38924</v>
      </c>
      <c r="P239" s="1">
        <v>38954</v>
      </c>
      <c r="Q239" s="19">
        <f t="shared" si="3"/>
        <v>31</v>
      </c>
      <c r="R239" s="19" t="s">
        <v>152</v>
      </c>
      <c r="S239" s="19">
        <v>0</v>
      </c>
      <c r="T239" t="s">
        <v>2551</v>
      </c>
      <c r="U239">
        <v>5</v>
      </c>
      <c r="V239">
        <v>0</v>
      </c>
      <c r="X239" t="s">
        <v>2552</v>
      </c>
      <c r="Y239">
        <v>0</v>
      </c>
      <c r="Z239"/>
    </row>
    <row r="240" spans="1:27" hidden="1" x14ac:dyDescent="0.2">
      <c r="A240" s="9">
        <v>249</v>
      </c>
      <c r="B240" s="15" t="s">
        <v>1880</v>
      </c>
      <c r="C240">
        <v>1</v>
      </c>
      <c r="D240">
        <v>68</v>
      </c>
      <c r="E240">
        <v>25</v>
      </c>
      <c r="F240">
        <v>18</v>
      </c>
      <c r="G240">
        <v>0</v>
      </c>
      <c r="J240">
        <v>0</v>
      </c>
      <c r="K240">
        <v>0</v>
      </c>
      <c r="L240" s="1">
        <v>38951</v>
      </c>
      <c r="M240" s="1">
        <v>38953</v>
      </c>
      <c r="N240" s="19">
        <v>3</v>
      </c>
      <c r="O240" s="18">
        <v>38950</v>
      </c>
      <c r="P240" s="1">
        <v>38958</v>
      </c>
      <c r="Q240" s="19">
        <f t="shared" si="3"/>
        <v>9</v>
      </c>
      <c r="R240" s="19" t="s">
        <v>152</v>
      </c>
      <c r="S240" s="19">
        <v>0</v>
      </c>
      <c r="T240" t="s">
        <v>2551</v>
      </c>
      <c r="U240">
        <v>5</v>
      </c>
      <c r="V240">
        <v>0</v>
      </c>
      <c r="W240" s="1">
        <v>39168</v>
      </c>
      <c r="X240" t="s">
        <v>224</v>
      </c>
      <c r="Y240">
        <v>0</v>
      </c>
      <c r="Z240"/>
    </row>
    <row r="241" spans="1:27" hidden="1" x14ac:dyDescent="0.2">
      <c r="A241" s="9">
        <v>250</v>
      </c>
      <c r="B241" s="15" t="s">
        <v>1881</v>
      </c>
      <c r="C241">
        <v>1</v>
      </c>
      <c r="D241">
        <v>36</v>
      </c>
      <c r="E241">
        <v>38</v>
      </c>
      <c r="F241">
        <v>26</v>
      </c>
      <c r="G241">
        <v>0</v>
      </c>
      <c r="H241" s="1">
        <v>38955</v>
      </c>
      <c r="I241" s="1">
        <v>38963</v>
      </c>
      <c r="J241">
        <v>9</v>
      </c>
      <c r="K241">
        <v>1</v>
      </c>
      <c r="L241" s="1">
        <v>38955</v>
      </c>
      <c r="M241" s="1">
        <v>38967</v>
      </c>
      <c r="N241" s="19">
        <v>13</v>
      </c>
      <c r="O241" s="18">
        <v>38949</v>
      </c>
      <c r="P241" s="1">
        <v>38967</v>
      </c>
      <c r="Q241" s="19">
        <f t="shared" si="3"/>
        <v>19</v>
      </c>
      <c r="R241" s="19" t="s">
        <v>152</v>
      </c>
      <c r="S241" s="19">
        <v>0</v>
      </c>
      <c r="T241" t="s">
        <v>2550</v>
      </c>
      <c r="U241">
        <v>0</v>
      </c>
      <c r="V241">
        <v>1</v>
      </c>
      <c r="W241" s="1">
        <v>38967</v>
      </c>
      <c r="X241" t="s">
        <v>2979</v>
      </c>
      <c r="Y241">
        <v>0</v>
      </c>
      <c r="Z241" t="s">
        <v>2977</v>
      </c>
      <c r="AA241" t="s">
        <v>2978</v>
      </c>
    </row>
    <row r="242" spans="1:27" s="25" customFormat="1" hidden="1" x14ac:dyDescent="0.2">
      <c r="A242" s="23">
        <v>251</v>
      </c>
      <c r="B242" s="24" t="s">
        <v>2980</v>
      </c>
      <c r="C242" s="25">
        <v>1</v>
      </c>
      <c r="D242" s="25">
        <v>62</v>
      </c>
      <c r="E242" s="25">
        <v>22</v>
      </c>
      <c r="F242" s="25">
        <v>17</v>
      </c>
      <c r="G242" s="25">
        <v>0</v>
      </c>
      <c r="J242" s="25">
        <v>0</v>
      </c>
      <c r="K242" s="25">
        <v>0</v>
      </c>
      <c r="L242" s="26">
        <v>38958</v>
      </c>
      <c r="M242" s="26">
        <v>38960</v>
      </c>
      <c r="N242" s="27">
        <v>3</v>
      </c>
      <c r="O242" s="28">
        <v>38958</v>
      </c>
      <c r="P242" s="26">
        <v>38963</v>
      </c>
      <c r="Q242" s="27">
        <f t="shared" si="3"/>
        <v>6</v>
      </c>
      <c r="R242" s="19" t="s">
        <v>148</v>
      </c>
      <c r="S242" s="19">
        <v>0</v>
      </c>
      <c r="T242" s="25" t="s">
        <v>2554</v>
      </c>
      <c r="U242" s="25">
        <v>6</v>
      </c>
      <c r="V242" s="25">
        <v>0</v>
      </c>
      <c r="W242" s="26">
        <v>41085</v>
      </c>
      <c r="X242" s="25" t="s">
        <v>2982</v>
      </c>
      <c r="Y242" s="25">
        <v>0</v>
      </c>
    </row>
    <row r="243" spans="1:27" hidden="1" x14ac:dyDescent="0.2">
      <c r="A243" s="9">
        <v>252</v>
      </c>
      <c r="B243" s="15" t="s">
        <v>1882</v>
      </c>
      <c r="C243">
        <v>1</v>
      </c>
      <c r="D243">
        <v>50</v>
      </c>
      <c r="E243">
        <v>17</v>
      </c>
      <c r="F243">
        <v>16</v>
      </c>
      <c r="G243">
        <v>0</v>
      </c>
      <c r="H243" s="1">
        <v>38970</v>
      </c>
      <c r="I243" s="1">
        <v>38981</v>
      </c>
      <c r="J243">
        <v>12</v>
      </c>
      <c r="K243">
        <v>1</v>
      </c>
      <c r="L243" s="1">
        <v>38971</v>
      </c>
      <c r="M243" s="1">
        <v>38982</v>
      </c>
      <c r="N243" s="19">
        <v>12</v>
      </c>
      <c r="O243" s="18">
        <v>38971</v>
      </c>
      <c r="P243" s="1">
        <v>39032</v>
      </c>
      <c r="Q243" s="19">
        <f t="shared" si="3"/>
        <v>62</v>
      </c>
      <c r="R243" s="19" t="s">
        <v>152</v>
      </c>
      <c r="S243" s="19">
        <v>0</v>
      </c>
      <c r="T243" t="s">
        <v>2656</v>
      </c>
      <c r="U243">
        <v>2</v>
      </c>
      <c r="V243">
        <v>0</v>
      </c>
      <c r="W243" s="1">
        <v>39150</v>
      </c>
      <c r="X243" t="s">
        <v>2985</v>
      </c>
      <c r="Y243">
        <v>0</v>
      </c>
      <c r="Z243" t="s">
        <v>2983</v>
      </c>
      <c r="AA243" t="s">
        <v>2984</v>
      </c>
    </row>
    <row r="244" spans="1:27" hidden="1" x14ac:dyDescent="0.2">
      <c r="A244" s="9">
        <v>253</v>
      </c>
      <c r="B244" s="15" t="s">
        <v>2981</v>
      </c>
      <c r="C244">
        <v>0</v>
      </c>
      <c r="D244">
        <v>50</v>
      </c>
      <c r="E244">
        <v>19</v>
      </c>
      <c r="F244">
        <v>17</v>
      </c>
      <c r="G244">
        <v>0</v>
      </c>
      <c r="J244">
        <v>0</v>
      </c>
      <c r="K244">
        <v>0</v>
      </c>
      <c r="L244" s="1">
        <v>38971</v>
      </c>
      <c r="M244" s="1">
        <v>38973</v>
      </c>
      <c r="N244" s="19">
        <v>3</v>
      </c>
      <c r="O244" s="18">
        <v>38970</v>
      </c>
      <c r="P244" s="1">
        <v>38977</v>
      </c>
      <c r="Q244" s="19">
        <f t="shared" si="3"/>
        <v>8</v>
      </c>
      <c r="R244" s="19" t="s">
        <v>152</v>
      </c>
      <c r="S244" s="19">
        <v>0</v>
      </c>
      <c r="T244" t="s">
        <v>2551</v>
      </c>
      <c r="U244">
        <v>5</v>
      </c>
      <c r="V244">
        <v>0</v>
      </c>
      <c r="W244" s="1">
        <v>41636</v>
      </c>
      <c r="X244" t="s">
        <v>2986</v>
      </c>
      <c r="Y244">
        <v>0</v>
      </c>
      <c r="Z244" t="s">
        <v>2632</v>
      </c>
    </row>
    <row r="245" spans="1:27" s="25" customFormat="1" hidden="1" x14ac:dyDescent="0.2">
      <c r="A245" s="23">
        <v>254</v>
      </c>
      <c r="B245" s="24" t="s">
        <v>1883</v>
      </c>
      <c r="C245" s="25">
        <v>1</v>
      </c>
      <c r="D245" s="25">
        <v>49</v>
      </c>
      <c r="E245" s="25">
        <v>17</v>
      </c>
      <c r="F245" s="25">
        <v>13</v>
      </c>
      <c r="G245" s="25">
        <v>0</v>
      </c>
      <c r="H245" s="26"/>
      <c r="I245" s="26"/>
      <c r="J245" s="25">
        <v>0</v>
      </c>
      <c r="K245" s="25">
        <v>0</v>
      </c>
      <c r="L245" s="26">
        <v>38978</v>
      </c>
      <c r="M245" s="26">
        <v>38983</v>
      </c>
      <c r="N245" s="27">
        <v>6</v>
      </c>
      <c r="O245" s="28">
        <v>38965</v>
      </c>
      <c r="P245" s="26">
        <v>38991</v>
      </c>
      <c r="Q245" s="27">
        <f t="shared" si="3"/>
        <v>27</v>
      </c>
      <c r="R245" s="19" t="s">
        <v>148</v>
      </c>
      <c r="S245" s="19">
        <v>0</v>
      </c>
      <c r="T245" s="25" t="s">
        <v>2554</v>
      </c>
      <c r="U245" s="25">
        <v>6</v>
      </c>
      <c r="V245" s="25">
        <v>0</v>
      </c>
      <c r="W245" s="26">
        <v>40812</v>
      </c>
      <c r="X245" s="25" t="s">
        <v>2987</v>
      </c>
      <c r="Y245" s="25">
        <v>0</v>
      </c>
      <c r="Z245" s="29" t="s">
        <v>2988</v>
      </c>
    </row>
    <row r="246" spans="1:27" hidden="1" x14ac:dyDescent="0.2">
      <c r="A246" s="9">
        <v>255</v>
      </c>
      <c r="B246" s="15" t="s">
        <v>1884</v>
      </c>
      <c r="C246">
        <v>1</v>
      </c>
      <c r="D246">
        <v>44</v>
      </c>
      <c r="E246">
        <v>25</v>
      </c>
      <c r="F246">
        <v>17</v>
      </c>
      <c r="G246">
        <v>0</v>
      </c>
      <c r="H246" s="1">
        <v>38985</v>
      </c>
      <c r="I246" s="1">
        <v>38988</v>
      </c>
      <c r="J246">
        <v>4</v>
      </c>
      <c r="K246">
        <v>0</v>
      </c>
      <c r="L246" s="1">
        <v>38985</v>
      </c>
      <c r="M246" s="1">
        <v>38989</v>
      </c>
      <c r="N246" s="19">
        <v>5</v>
      </c>
      <c r="O246" s="18">
        <v>38979</v>
      </c>
      <c r="P246" s="1">
        <v>38991</v>
      </c>
      <c r="Q246" s="19">
        <f t="shared" si="3"/>
        <v>13</v>
      </c>
      <c r="R246" s="19" t="s">
        <v>148</v>
      </c>
      <c r="S246" s="19">
        <v>0</v>
      </c>
      <c r="T246" t="s">
        <v>2554</v>
      </c>
      <c r="U246">
        <v>6</v>
      </c>
      <c r="V246">
        <v>0</v>
      </c>
      <c r="W246" s="1">
        <v>39062</v>
      </c>
      <c r="X246" t="s">
        <v>2989</v>
      </c>
      <c r="Y246">
        <v>1</v>
      </c>
      <c r="Z246" s="17"/>
    </row>
    <row r="247" spans="1:27" hidden="1" x14ac:dyDescent="0.2">
      <c r="A247" s="9">
        <v>256</v>
      </c>
      <c r="B247" s="15" t="s">
        <v>1885</v>
      </c>
      <c r="C247">
        <v>0</v>
      </c>
      <c r="D247">
        <v>67</v>
      </c>
      <c r="E247">
        <v>36</v>
      </c>
      <c r="F247">
        <v>18</v>
      </c>
      <c r="G247">
        <v>1</v>
      </c>
      <c r="H247" s="1">
        <v>39034</v>
      </c>
      <c r="I247" s="1">
        <v>39035</v>
      </c>
      <c r="J247">
        <v>2</v>
      </c>
      <c r="K247">
        <v>0</v>
      </c>
      <c r="L247" s="1">
        <v>39034</v>
      </c>
      <c r="M247" s="1">
        <v>39036</v>
      </c>
      <c r="N247" s="19">
        <v>3</v>
      </c>
      <c r="O247" s="18">
        <v>39034</v>
      </c>
      <c r="P247" s="1">
        <v>39040</v>
      </c>
      <c r="Q247" s="19">
        <f t="shared" si="3"/>
        <v>7</v>
      </c>
      <c r="R247" s="19" t="s">
        <v>152</v>
      </c>
      <c r="S247" s="19">
        <v>0</v>
      </c>
      <c r="T247" t="s">
        <v>2551</v>
      </c>
      <c r="U247">
        <v>5</v>
      </c>
      <c r="V247">
        <v>0</v>
      </c>
      <c r="X247" t="s">
        <v>2552</v>
      </c>
      <c r="Y247">
        <v>0</v>
      </c>
      <c r="Z247"/>
    </row>
    <row r="248" spans="1:27" hidden="1" x14ac:dyDescent="0.2">
      <c r="A248" s="9">
        <v>257</v>
      </c>
      <c r="B248" s="15" t="s">
        <v>1886</v>
      </c>
      <c r="C248">
        <v>0</v>
      </c>
      <c r="D248">
        <v>28</v>
      </c>
      <c r="E248">
        <v>30</v>
      </c>
      <c r="F248">
        <v>19</v>
      </c>
      <c r="G248">
        <v>0</v>
      </c>
      <c r="H248" s="1">
        <v>39050</v>
      </c>
      <c r="I248" s="1">
        <v>39061</v>
      </c>
      <c r="J248">
        <v>12</v>
      </c>
      <c r="K248">
        <v>0</v>
      </c>
      <c r="L248" s="1">
        <v>39056</v>
      </c>
      <c r="M248" s="1">
        <v>39064</v>
      </c>
      <c r="N248" s="19">
        <v>9</v>
      </c>
      <c r="O248" s="18">
        <v>39056</v>
      </c>
      <c r="P248" s="1">
        <v>39073</v>
      </c>
      <c r="Q248" s="19">
        <f t="shared" si="3"/>
        <v>18</v>
      </c>
      <c r="R248" s="19" t="s">
        <v>148</v>
      </c>
      <c r="S248" s="19">
        <v>0</v>
      </c>
      <c r="T248" t="s">
        <v>2551</v>
      </c>
      <c r="U248">
        <v>5</v>
      </c>
      <c r="V248">
        <v>0</v>
      </c>
      <c r="X248" t="s">
        <v>2552</v>
      </c>
      <c r="Y248">
        <v>0</v>
      </c>
      <c r="Z248"/>
      <c r="AA248" t="s">
        <v>2990</v>
      </c>
    </row>
    <row r="249" spans="1:27" hidden="1" x14ac:dyDescent="0.2">
      <c r="A249" s="9">
        <v>258</v>
      </c>
      <c r="B249" s="15" t="s">
        <v>1887</v>
      </c>
      <c r="C249">
        <v>0</v>
      </c>
      <c r="D249">
        <v>88</v>
      </c>
      <c r="E249">
        <v>31</v>
      </c>
      <c r="F249">
        <v>24</v>
      </c>
      <c r="G249">
        <v>1</v>
      </c>
      <c r="H249" s="1">
        <v>39066</v>
      </c>
      <c r="I249" s="1">
        <v>39067</v>
      </c>
      <c r="J249">
        <v>2</v>
      </c>
      <c r="K249">
        <v>0</v>
      </c>
      <c r="L249" s="1">
        <v>39066</v>
      </c>
      <c r="M249" s="1">
        <v>39068</v>
      </c>
      <c r="N249" s="19">
        <v>3</v>
      </c>
      <c r="O249" s="18">
        <v>39066</v>
      </c>
      <c r="P249" s="1">
        <v>39070</v>
      </c>
      <c r="Q249" s="19">
        <f t="shared" si="3"/>
        <v>5</v>
      </c>
      <c r="R249" s="19" t="s">
        <v>152</v>
      </c>
      <c r="S249" s="19">
        <v>0</v>
      </c>
      <c r="T249" t="s">
        <v>2551</v>
      </c>
      <c r="U249">
        <v>5</v>
      </c>
      <c r="V249">
        <v>0</v>
      </c>
      <c r="X249" t="s">
        <v>2552</v>
      </c>
      <c r="Y249">
        <v>0</v>
      </c>
      <c r="Z249" t="s">
        <v>2652</v>
      </c>
    </row>
    <row r="250" spans="1:27" x14ac:dyDescent="0.2">
      <c r="A250" s="9">
        <v>259</v>
      </c>
      <c r="B250" s="15" t="s">
        <v>1888</v>
      </c>
      <c r="C250">
        <v>0</v>
      </c>
      <c r="D250">
        <v>81</v>
      </c>
      <c r="E250">
        <v>50</v>
      </c>
      <c r="F250">
        <v>23</v>
      </c>
      <c r="G250">
        <v>1</v>
      </c>
      <c r="H250" s="1">
        <v>39084</v>
      </c>
      <c r="I250" s="1">
        <v>39085</v>
      </c>
      <c r="J250">
        <v>2</v>
      </c>
      <c r="K250">
        <v>0</v>
      </c>
      <c r="L250" s="1">
        <v>39084</v>
      </c>
      <c r="M250" s="1">
        <v>39085</v>
      </c>
      <c r="N250" s="19">
        <v>2</v>
      </c>
      <c r="O250" s="18">
        <v>39084</v>
      </c>
      <c r="P250" s="1">
        <v>39085</v>
      </c>
      <c r="Q250" s="19">
        <f t="shared" si="3"/>
        <v>2</v>
      </c>
      <c r="R250" s="19" t="s">
        <v>173</v>
      </c>
      <c r="S250" s="19">
        <v>1</v>
      </c>
      <c r="T250" t="s">
        <v>2550</v>
      </c>
      <c r="U250">
        <v>0</v>
      </c>
      <c r="V250">
        <v>1</v>
      </c>
      <c r="W250" s="1">
        <v>39085</v>
      </c>
      <c r="X250" t="s">
        <v>2596</v>
      </c>
      <c r="Y250">
        <v>0</v>
      </c>
      <c r="Z250" s="12" t="s">
        <v>2576</v>
      </c>
    </row>
    <row r="251" spans="1:27" x14ac:dyDescent="0.2">
      <c r="A251" s="9">
        <v>260</v>
      </c>
      <c r="B251" s="15" t="s">
        <v>1889</v>
      </c>
      <c r="C251">
        <v>1</v>
      </c>
      <c r="D251">
        <v>60</v>
      </c>
      <c r="E251">
        <v>38</v>
      </c>
      <c r="F251">
        <v>20</v>
      </c>
      <c r="G251">
        <v>1</v>
      </c>
      <c r="H251" s="1">
        <v>39086</v>
      </c>
      <c r="I251" s="1">
        <v>39093</v>
      </c>
      <c r="J251">
        <v>8</v>
      </c>
      <c r="K251">
        <v>0</v>
      </c>
      <c r="L251" s="1">
        <v>39086</v>
      </c>
      <c r="M251" s="1">
        <v>39093</v>
      </c>
      <c r="N251" s="19">
        <v>8</v>
      </c>
      <c r="O251" s="18">
        <v>39086</v>
      </c>
      <c r="P251" s="1">
        <v>39096</v>
      </c>
      <c r="Q251" s="19">
        <f t="shared" si="3"/>
        <v>11</v>
      </c>
      <c r="R251" s="19" t="s">
        <v>173</v>
      </c>
      <c r="S251" s="19">
        <v>1</v>
      </c>
      <c r="T251" t="s">
        <v>2554</v>
      </c>
      <c r="U251">
        <v>6</v>
      </c>
      <c r="V251">
        <v>0</v>
      </c>
      <c r="W251" s="1">
        <v>39301</v>
      </c>
      <c r="X251" t="s">
        <v>2597</v>
      </c>
      <c r="Y251">
        <v>1</v>
      </c>
    </row>
    <row r="252" spans="1:27" s="25" customFormat="1" hidden="1" x14ac:dyDescent="0.2">
      <c r="A252" s="23">
        <v>261</v>
      </c>
      <c r="B252" s="24" t="s">
        <v>1890</v>
      </c>
      <c r="C252" s="25">
        <v>1</v>
      </c>
      <c r="D252" s="25">
        <v>73</v>
      </c>
      <c r="E252" s="25">
        <v>40</v>
      </c>
      <c r="F252" s="25">
        <v>20</v>
      </c>
      <c r="G252" s="25">
        <v>1</v>
      </c>
      <c r="H252" s="26">
        <v>39106</v>
      </c>
      <c r="I252" s="26">
        <v>39107</v>
      </c>
      <c r="J252" s="25">
        <v>2</v>
      </c>
      <c r="K252" s="25">
        <v>0</v>
      </c>
      <c r="L252" s="26">
        <v>39106</v>
      </c>
      <c r="M252" s="26">
        <v>39112</v>
      </c>
      <c r="N252" s="27">
        <v>7</v>
      </c>
      <c r="O252" s="28">
        <v>39106</v>
      </c>
      <c r="P252" s="26">
        <v>39126</v>
      </c>
      <c r="Q252" s="27">
        <f t="shared" si="3"/>
        <v>21</v>
      </c>
      <c r="R252" s="19" t="s">
        <v>152</v>
      </c>
      <c r="S252" s="19">
        <v>0</v>
      </c>
      <c r="T252" s="25" t="s">
        <v>2557</v>
      </c>
      <c r="U252" s="25">
        <v>4</v>
      </c>
      <c r="V252" s="25">
        <v>0</v>
      </c>
      <c r="W252" s="25" t="s">
        <v>1162</v>
      </c>
      <c r="X252" s="25" t="s">
        <v>438</v>
      </c>
      <c r="Y252" s="25">
        <v>0</v>
      </c>
      <c r="Z252" s="25" t="s">
        <v>2991</v>
      </c>
    </row>
    <row r="253" spans="1:27" x14ac:dyDescent="0.2">
      <c r="A253" s="9">
        <v>262</v>
      </c>
      <c r="B253" s="15" t="s">
        <v>1891</v>
      </c>
      <c r="C253">
        <v>0</v>
      </c>
      <c r="D253">
        <v>51</v>
      </c>
      <c r="E253">
        <v>46</v>
      </c>
      <c r="F253">
        <v>25</v>
      </c>
      <c r="G253">
        <v>1</v>
      </c>
      <c r="H253" s="1">
        <v>39122</v>
      </c>
      <c r="I253" s="1">
        <v>39123</v>
      </c>
      <c r="J253">
        <v>2</v>
      </c>
      <c r="K253">
        <v>0</v>
      </c>
      <c r="L253" s="1">
        <v>39121</v>
      </c>
      <c r="M253" s="1">
        <v>39123</v>
      </c>
      <c r="N253" s="19">
        <v>3</v>
      </c>
      <c r="O253" s="18">
        <v>39121</v>
      </c>
      <c r="P253" s="1">
        <v>39123</v>
      </c>
      <c r="Q253" s="19">
        <f t="shared" si="3"/>
        <v>3</v>
      </c>
      <c r="R253" s="19" t="s">
        <v>173</v>
      </c>
      <c r="S253" s="19">
        <v>1</v>
      </c>
      <c r="T253" t="s">
        <v>2550</v>
      </c>
      <c r="U253">
        <v>0</v>
      </c>
      <c r="V253">
        <v>1</v>
      </c>
      <c r="W253" s="1">
        <v>39123</v>
      </c>
      <c r="X253" t="s">
        <v>152</v>
      </c>
      <c r="Y253">
        <v>0</v>
      </c>
      <c r="Z253" s="12" t="s">
        <v>2598</v>
      </c>
    </row>
    <row r="254" spans="1:27" hidden="1" x14ac:dyDescent="0.2">
      <c r="A254" s="9">
        <v>263</v>
      </c>
      <c r="B254" s="15" t="s">
        <v>1892</v>
      </c>
      <c r="C254">
        <v>1</v>
      </c>
      <c r="D254">
        <v>53</v>
      </c>
      <c r="E254">
        <v>22</v>
      </c>
      <c r="F254">
        <v>15</v>
      </c>
      <c r="G254">
        <v>0</v>
      </c>
      <c r="H254" s="1">
        <v>39123</v>
      </c>
      <c r="J254">
        <v>19</v>
      </c>
      <c r="K254">
        <v>0</v>
      </c>
      <c r="L254" s="1">
        <v>39120</v>
      </c>
      <c r="M254" s="1">
        <v>39140</v>
      </c>
      <c r="N254" s="19">
        <v>21</v>
      </c>
      <c r="O254" s="18">
        <v>39119</v>
      </c>
      <c r="P254" s="1">
        <v>39141</v>
      </c>
      <c r="Q254" s="19">
        <f t="shared" si="3"/>
        <v>23</v>
      </c>
      <c r="R254" s="19" t="s">
        <v>152</v>
      </c>
      <c r="S254" s="19">
        <v>0</v>
      </c>
      <c r="T254" t="s">
        <v>2557</v>
      </c>
      <c r="U254">
        <v>4</v>
      </c>
      <c r="V254">
        <v>0</v>
      </c>
      <c r="W254" s="1">
        <v>40555</v>
      </c>
      <c r="X254" t="s">
        <v>2643</v>
      </c>
      <c r="Y254">
        <v>0</v>
      </c>
      <c r="Z254" s="12" t="s">
        <v>2993</v>
      </c>
      <c r="AA254" t="s">
        <v>2992</v>
      </c>
    </row>
    <row r="255" spans="1:27" hidden="1" x14ac:dyDescent="0.2">
      <c r="A255" s="9">
        <v>264</v>
      </c>
      <c r="B255" s="15" t="s">
        <v>1893</v>
      </c>
      <c r="C255">
        <v>1</v>
      </c>
      <c r="D255">
        <v>36</v>
      </c>
      <c r="E255">
        <v>26</v>
      </c>
      <c r="F255">
        <v>17</v>
      </c>
      <c r="G255">
        <v>1</v>
      </c>
      <c r="H255" s="1">
        <v>39124</v>
      </c>
      <c r="I255" s="1">
        <v>39132</v>
      </c>
      <c r="J255">
        <v>9</v>
      </c>
      <c r="K255">
        <v>0</v>
      </c>
      <c r="L255" s="1">
        <v>39124</v>
      </c>
      <c r="M255" s="1">
        <v>39132</v>
      </c>
      <c r="N255" s="19">
        <v>9</v>
      </c>
      <c r="O255" s="18">
        <v>39124</v>
      </c>
      <c r="P255" s="1">
        <v>39132</v>
      </c>
      <c r="Q255" s="19">
        <f t="shared" si="3"/>
        <v>9</v>
      </c>
      <c r="R255" s="19" t="s">
        <v>148</v>
      </c>
      <c r="S255" s="19">
        <v>0</v>
      </c>
      <c r="T255" t="s">
        <v>2550</v>
      </c>
      <c r="U255">
        <v>0</v>
      </c>
      <c r="V255">
        <v>1</v>
      </c>
      <c r="W255" s="1">
        <v>39132</v>
      </c>
      <c r="X255" t="s">
        <v>2867</v>
      </c>
      <c r="Y255">
        <v>0</v>
      </c>
      <c r="Z255"/>
    </row>
    <row r="256" spans="1:27" hidden="1" x14ac:dyDescent="0.2">
      <c r="A256" s="9">
        <v>265</v>
      </c>
      <c r="B256" s="15" t="s">
        <v>1894</v>
      </c>
      <c r="C256">
        <v>0</v>
      </c>
      <c r="D256">
        <v>80</v>
      </c>
      <c r="E256">
        <v>29</v>
      </c>
      <c r="F256">
        <v>15</v>
      </c>
      <c r="G256">
        <v>0</v>
      </c>
      <c r="J256">
        <v>0</v>
      </c>
      <c r="K256">
        <v>0</v>
      </c>
      <c r="L256" s="1">
        <v>39126</v>
      </c>
      <c r="M256" s="1">
        <v>39137</v>
      </c>
      <c r="N256" s="19">
        <v>12</v>
      </c>
      <c r="O256" s="18">
        <v>39126</v>
      </c>
      <c r="P256" s="1">
        <v>39137</v>
      </c>
      <c r="Q256" s="19">
        <f t="shared" si="3"/>
        <v>12</v>
      </c>
      <c r="R256" s="19" t="s">
        <v>152</v>
      </c>
      <c r="S256" s="19">
        <v>0</v>
      </c>
      <c r="T256" t="s">
        <v>2550</v>
      </c>
      <c r="U256">
        <v>0</v>
      </c>
      <c r="V256">
        <v>1</v>
      </c>
      <c r="W256" s="1">
        <v>39137</v>
      </c>
      <c r="X256" t="s">
        <v>2994</v>
      </c>
      <c r="Y256">
        <v>0</v>
      </c>
      <c r="Z256" t="s">
        <v>2991</v>
      </c>
    </row>
    <row r="257" spans="1:27" x14ac:dyDescent="0.2">
      <c r="A257" s="9">
        <v>266</v>
      </c>
      <c r="B257" s="15" t="s">
        <v>1895</v>
      </c>
      <c r="C257">
        <v>1</v>
      </c>
      <c r="D257">
        <v>45</v>
      </c>
      <c r="E257">
        <v>22</v>
      </c>
      <c r="F257">
        <v>17</v>
      </c>
      <c r="G257">
        <v>1</v>
      </c>
      <c r="H257" s="1">
        <v>39131</v>
      </c>
      <c r="I257" s="1">
        <v>39134</v>
      </c>
      <c r="J257">
        <v>4</v>
      </c>
      <c r="K257">
        <v>0</v>
      </c>
      <c r="L257" s="1">
        <v>39131</v>
      </c>
      <c r="M257" s="1">
        <v>39135</v>
      </c>
      <c r="N257" s="19">
        <v>5</v>
      </c>
      <c r="O257" s="18">
        <v>39129</v>
      </c>
      <c r="P257" s="1">
        <v>39137</v>
      </c>
      <c r="Q257" s="19">
        <f t="shared" si="3"/>
        <v>9</v>
      </c>
      <c r="R257" s="19" t="s">
        <v>173</v>
      </c>
      <c r="S257" s="19">
        <v>1</v>
      </c>
      <c r="T257" t="s">
        <v>2554</v>
      </c>
      <c r="U257">
        <v>6</v>
      </c>
      <c r="V257">
        <v>0</v>
      </c>
      <c r="X257" t="s">
        <v>2552</v>
      </c>
      <c r="Y257">
        <v>0</v>
      </c>
      <c r="Z257" s="12" t="s">
        <v>2599</v>
      </c>
    </row>
    <row r="258" spans="1:27" hidden="1" x14ac:dyDescent="0.2">
      <c r="A258" s="9">
        <v>267</v>
      </c>
      <c r="B258" s="15" t="s">
        <v>1896</v>
      </c>
      <c r="C258">
        <v>0</v>
      </c>
      <c r="D258">
        <v>66</v>
      </c>
      <c r="E258">
        <v>23</v>
      </c>
      <c r="F258">
        <v>13</v>
      </c>
      <c r="G258">
        <v>0</v>
      </c>
      <c r="J258">
        <v>0</v>
      </c>
      <c r="K258">
        <v>0</v>
      </c>
      <c r="L258" s="1">
        <v>39141</v>
      </c>
      <c r="M258" s="1">
        <v>39144</v>
      </c>
      <c r="N258" s="19">
        <v>4</v>
      </c>
      <c r="O258" s="18">
        <v>39141</v>
      </c>
      <c r="P258" s="1">
        <v>39147</v>
      </c>
      <c r="Q258" s="19">
        <f t="shared" si="3"/>
        <v>7</v>
      </c>
      <c r="R258" s="19" t="s">
        <v>152</v>
      </c>
      <c r="S258" s="19">
        <v>0</v>
      </c>
      <c r="T258" t="s">
        <v>2557</v>
      </c>
      <c r="U258">
        <v>4</v>
      </c>
      <c r="V258">
        <v>0</v>
      </c>
      <c r="W258" s="1">
        <v>40353</v>
      </c>
      <c r="X258" t="s">
        <v>2995</v>
      </c>
      <c r="Y258">
        <v>0</v>
      </c>
      <c r="Z258"/>
    </row>
    <row r="259" spans="1:27" hidden="1" x14ac:dyDescent="0.2">
      <c r="A259" s="9">
        <v>268</v>
      </c>
      <c r="B259" s="15" t="s">
        <v>1897</v>
      </c>
      <c r="C259">
        <v>0</v>
      </c>
      <c r="D259">
        <v>57</v>
      </c>
      <c r="E259">
        <v>21</v>
      </c>
      <c r="F259">
        <v>13</v>
      </c>
      <c r="G259">
        <v>0</v>
      </c>
      <c r="J259">
        <v>0</v>
      </c>
      <c r="K259">
        <v>0</v>
      </c>
      <c r="L259" s="1">
        <v>39144</v>
      </c>
      <c r="M259" s="1">
        <v>39149</v>
      </c>
      <c r="N259" s="19">
        <v>6</v>
      </c>
      <c r="O259" s="18">
        <v>39140</v>
      </c>
      <c r="P259" s="1">
        <v>39165</v>
      </c>
      <c r="Q259" s="19">
        <f t="shared" si="3"/>
        <v>26</v>
      </c>
      <c r="R259" s="19" t="s">
        <v>152</v>
      </c>
      <c r="S259" s="19">
        <v>0</v>
      </c>
      <c r="T259" t="s">
        <v>2656</v>
      </c>
      <c r="U259">
        <v>2</v>
      </c>
      <c r="V259">
        <v>0</v>
      </c>
      <c r="W259" s="1">
        <v>39188</v>
      </c>
      <c r="X259" t="s">
        <v>2996</v>
      </c>
      <c r="Y259">
        <v>0</v>
      </c>
      <c r="AA259" t="s">
        <v>2997</v>
      </c>
    </row>
    <row r="260" spans="1:27" hidden="1" x14ac:dyDescent="0.2">
      <c r="A260" s="9">
        <v>269</v>
      </c>
      <c r="B260" s="15" t="s">
        <v>1898</v>
      </c>
      <c r="C260">
        <v>0</v>
      </c>
      <c r="D260">
        <v>27</v>
      </c>
      <c r="E260">
        <v>36</v>
      </c>
      <c r="F260">
        <v>16</v>
      </c>
      <c r="G260">
        <v>1</v>
      </c>
      <c r="H260" s="1">
        <v>39149</v>
      </c>
      <c r="I260" s="1">
        <v>39152</v>
      </c>
      <c r="J260">
        <v>4</v>
      </c>
      <c r="K260">
        <v>0</v>
      </c>
      <c r="L260" s="1">
        <v>39149</v>
      </c>
      <c r="M260" s="1">
        <v>39153</v>
      </c>
      <c r="N260" s="19">
        <v>5</v>
      </c>
      <c r="O260" s="18">
        <v>39149</v>
      </c>
      <c r="P260" s="1">
        <v>39160</v>
      </c>
      <c r="Q260" s="19">
        <f t="shared" si="3"/>
        <v>12</v>
      </c>
      <c r="R260" s="19" t="s">
        <v>148</v>
      </c>
      <c r="S260" s="19">
        <v>0</v>
      </c>
      <c r="T260" t="s">
        <v>2998</v>
      </c>
      <c r="U260">
        <v>8</v>
      </c>
      <c r="V260">
        <v>0</v>
      </c>
      <c r="X260" t="s">
        <v>2552</v>
      </c>
      <c r="Y260">
        <v>0</v>
      </c>
      <c r="Z260"/>
    </row>
    <row r="261" spans="1:27" hidden="1" x14ac:dyDescent="0.2">
      <c r="A261" s="9">
        <v>270</v>
      </c>
      <c r="B261" s="15" t="s">
        <v>1899</v>
      </c>
      <c r="C261">
        <v>0</v>
      </c>
      <c r="D261">
        <v>65</v>
      </c>
      <c r="E261">
        <v>31</v>
      </c>
      <c r="F261">
        <v>16</v>
      </c>
      <c r="G261">
        <v>1</v>
      </c>
      <c r="H261" s="1">
        <v>39160</v>
      </c>
      <c r="I261" s="1">
        <v>39162</v>
      </c>
      <c r="J261">
        <v>3</v>
      </c>
      <c r="K261">
        <v>0</v>
      </c>
      <c r="L261" s="1">
        <v>39160</v>
      </c>
      <c r="M261" s="1">
        <v>39164</v>
      </c>
      <c r="N261" s="19">
        <v>5</v>
      </c>
      <c r="O261" s="18">
        <v>39160</v>
      </c>
      <c r="P261" s="1">
        <v>39170</v>
      </c>
      <c r="Q261" s="19">
        <f t="shared" si="3"/>
        <v>11</v>
      </c>
      <c r="R261" s="19" t="s">
        <v>152</v>
      </c>
      <c r="S261" s="19">
        <v>0</v>
      </c>
      <c r="T261" t="s">
        <v>2551</v>
      </c>
      <c r="U261">
        <v>5</v>
      </c>
      <c r="V261">
        <v>0</v>
      </c>
      <c r="X261" t="s">
        <v>2552</v>
      </c>
      <c r="Y261">
        <v>0</v>
      </c>
      <c r="Z261"/>
    </row>
    <row r="262" spans="1:27" hidden="1" x14ac:dyDescent="0.2">
      <c r="A262" s="9">
        <v>271</v>
      </c>
      <c r="B262" s="15" t="s">
        <v>1900</v>
      </c>
      <c r="C262">
        <v>1</v>
      </c>
      <c r="D262">
        <v>60</v>
      </c>
      <c r="E262">
        <v>23</v>
      </c>
      <c r="F262">
        <v>19</v>
      </c>
      <c r="G262">
        <v>0</v>
      </c>
      <c r="J262">
        <v>0</v>
      </c>
      <c r="K262">
        <v>0</v>
      </c>
      <c r="L262" s="1">
        <v>39162</v>
      </c>
      <c r="M262" s="1">
        <v>39167</v>
      </c>
      <c r="N262" s="19">
        <v>6</v>
      </c>
      <c r="O262" s="18">
        <v>39162</v>
      </c>
      <c r="P262" s="1">
        <v>39167</v>
      </c>
      <c r="Q262" s="19">
        <f t="shared" si="3"/>
        <v>6</v>
      </c>
      <c r="R262" s="19" t="s">
        <v>152</v>
      </c>
      <c r="S262" s="19">
        <v>0</v>
      </c>
      <c r="T262" t="s">
        <v>2550</v>
      </c>
      <c r="U262">
        <v>0</v>
      </c>
      <c r="V262">
        <v>1</v>
      </c>
      <c r="W262" s="1">
        <v>39167</v>
      </c>
      <c r="X262" t="s">
        <v>2999</v>
      </c>
      <c r="Y262">
        <v>0</v>
      </c>
      <c r="Z262"/>
    </row>
    <row r="263" spans="1:27" hidden="1" x14ac:dyDescent="0.2">
      <c r="A263" s="9">
        <v>272</v>
      </c>
      <c r="B263" s="15" t="s">
        <v>1901</v>
      </c>
      <c r="C263">
        <v>0</v>
      </c>
      <c r="D263">
        <v>64</v>
      </c>
      <c r="E263">
        <v>30</v>
      </c>
      <c r="F263">
        <v>19</v>
      </c>
      <c r="G263">
        <v>1</v>
      </c>
      <c r="H263" s="1">
        <v>39170</v>
      </c>
      <c r="I263" s="1">
        <v>39183</v>
      </c>
      <c r="J263">
        <v>14</v>
      </c>
      <c r="K263">
        <v>0</v>
      </c>
      <c r="L263" s="1">
        <v>39170</v>
      </c>
      <c r="M263" s="1">
        <v>39183</v>
      </c>
      <c r="N263" s="19">
        <v>14</v>
      </c>
      <c r="O263" s="18">
        <v>39170</v>
      </c>
      <c r="P263" s="1">
        <v>39183</v>
      </c>
      <c r="Q263" s="19">
        <f t="shared" si="3"/>
        <v>14</v>
      </c>
      <c r="R263" s="19" t="s">
        <v>152</v>
      </c>
      <c r="S263" s="19">
        <v>0</v>
      </c>
      <c r="T263" t="s">
        <v>2550</v>
      </c>
      <c r="U263">
        <v>0</v>
      </c>
      <c r="V263">
        <v>1</v>
      </c>
      <c r="W263" s="1">
        <v>39183</v>
      </c>
      <c r="X263" t="s">
        <v>3000</v>
      </c>
      <c r="Y263">
        <v>1</v>
      </c>
      <c r="Z263"/>
    </row>
    <row r="264" spans="1:27" hidden="1" x14ac:dyDescent="0.2">
      <c r="A264" s="9">
        <v>273</v>
      </c>
      <c r="B264" s="15" t="s">
        <v>1902</v>
      </c>
      <c r="C264">
        <v>1</v>
      </c>
      <c r="D264">
        <v>67</v>
      </c>
      <c r="E264">
        <v>19</v>
      </c>
      <c r="F264">
        <v>19</v>
      </c>
      <c r="G264">
        <v>0</v>
      </c>
      <c r="J264">
        <v>0</v>
      </c>
      <c r="K264">
        <v>0</v>
      </c>
      <c r="L264" s="1">
        <v>39170</v>
      </c>
      <c r="M264" s="1">
        <v>39173</v>
      </c>
      <c r="N264" s="19">
        <v>4</v>
      </c>
      <c r="O264" s="18">
        <v>39157</v>
      </c>
      <c r="P264" s="1">
        <v>39184</v>
      </c>
      <c r="Q264" s="19">
        <f t="shared" si="3"/>
        <v>28</v>
      </c>
      <c r="R264" s="19" t="s">
        <v>152</v>
      </c>
      <c r="S264" s="19">
        <v>0</v>
      </c>
      <c r="T264" t="s">
        <v>2550</v>
      </c>
      <c r="U264">
        <v>0</v>
      </c>
      <c r="V264">
        <v>1</v>
      </c>
      <c r="W264" s="1">
        <v>39184</v>
      </c>
      <c r="X264" t="s">
        <v>3001</v>
      </c>
      <c r="Y264">
        <v>1</v>
      </c>
      <c r="Z264" t="s">
        <v>2829</v>
      </c>
    </row>
    <row r="265" spans="1:27" hidden="1" x14ac:dyDescent="0.2">
      <c r="A265" s="9">
        <v>274</v>
      </c>
      <c r="B265" s="15" t="s">
        <v>1903</v>
      </c>
      <c r="C265">
        <v>1</v>
      </c>
      <c r="D265">
        <v>47</v>
      </c>
      <c r="E265">
        <v>43</v>
      </c>
      <c r="F265">
        <v>17</v>
      </c>
      <c r="L265" s="1">
        <v>39178</v>
      </c>
      <c r="M265" s="1"/>
      <c r="O265" s="18">
        <v>39167</v>
      </c>
      <c r="P265" s="1"/>
      <c r="Q265" s="19"/>
      <c r="R265" s="19" t="s">
        <v>152</v>
      </c>
      <c r="S265" s="19">
        <v>0</v>
      </c>
      <c r="W265" s="1"/>
      <c r="Z265"/>
    </row>
    <row r="266" spans="1:27" hidden="1" x14ac:dyDescent="0.2">
      <c r="A266" s="9">
        <v>275</v>
      </c>
      <c r="B266" s="15" t="s">
        <v>1904</v>
      </c>
      <c r="C266">
        <v>1</v>
      </c>
      <c r="D266">
        <v>69</v>
      </c>
      <c r="E266">
        <v>25</v>
      </c>
      <c r="F266">
        <v>12</v>
      </c>
      <c r="G266">
        <v>0</v>
      </c>
      <c r="J266">
        <v>0</v>
      </c>
      <c r="K266">
        <v>0</v>
      </c>
      <c r="L266" s="1">
        <v>39184</v>
      </c>
      <c r="M266" s="1">
        <v>39187</v>
      </c>
      <c r="N266" s="19">
        <v>4</v>
      </c>
      <c r="O266" s="18">
        <v>39184</v>
      </c>
      <c r="P266" s="1">
        <v>39187</v>
      </c>
      <c r="Q266" s="19">
        <f t="shared" si="3"/>
        <v>4</v>
      </c>
      <c r="R266" s="19" t="s">
        <v>148</v>
      </c>
      <c r="S266" s="19">
        <v>0</v>
      </c>
      <c r="T266" t="s">
        <v>2822</v>
      </c>
      <c r="U266">
        <v>1</v>
      </c>
      <c r="V266">
        <v>0</v>
      </c>
      <c r="W266" s="1">
        <v>39187</v>
      </c>
      <c r="X266" t="s">
        <v>2552</v>
      </c>
      <c r="Y266">
        <v>0</v>
      </c>
      <c r="Z266"/>
      <c r="AA266" t="s">
        <v>3002</v>
      </c>
    </row>
    <row r="267" spans="1:27" x14ac:dyDescent="0.2">
      <c r="A267" s="9">
        <v>276</v>
      </c>
      <c r="B267" s="15" t="s">
        <v>1905</v>
      </c>
      <c r="C267">
        <v>0</v>
      </c>
      <c r="D267">
        <v>59</v>
      </c>
      <c r="E267">
        <v>45</v>
      </c>
      <c r="F267">
        <v>23</v>
      </c>
      <c r="G267">
        <v>1</v>
      </c>
      <c r="H267" s="1">
        <v>39184</v>
      </c>
      <c r="I267" s="1">
        <v>39186</v>
      </c>
      <c r="J267">
        <v>3</v>
      </c>
      <c r="K267">
        <v>0</v>
      </c>
      <c r="L267" s="1">
        <v>39184</v>
      </c>
      <c r="M267" s="1">
        <v>39186</v>
      </c>
      <c r="N267" s="19">
        <v>3</v>
      </c>
      <c r="O267" s="18">
        <v>39184</v>
      </c>
      <c r="P267" s="1">
        <v>39186</v>
      </c>
      <c r="Q267" s="19">
        <f t="shared" si="3"/>
        <v>3</v>
      </c>
      <c r="R267" s="19" t="s">
        <v>173</v>
      </c>
      <c r="S267" s="19">
        <v>1</v>
      </c>
      <c r="T267" t="s">
        <v>2550</v>
      </c>
      <c r="U267">
        <v>0</v>
      </c>
      <c r="V267">
        <v>1</v>
      </c>
      <c r="W267" s="1">
        <v>39186</v>
      </c>
      <c r="X267" t="s">
        <v>282</v>
      </c>
      <c r="Y267">
        <v>0</v>
      </c>
      <c r="Z267" s="12" t="s">
        <v>2600</v>
      </c>
      <c r="AA267" t="s">
        <v>2601</v>
      </c>
    </row>
    <row r="268" spans="1:27" x14ac:dyDescent="0.2">
      <c r="A268" s="9">
        <v>277</v>
      </c>
      <c r="B268" s="15" t="s">
        <v>1906</v>
      </c>
      <c r="C268">
        <v>0</v>
      </c>
      <c r="D268">
        <v>48</v>
      </c>
      <c r="E268">
        <v>38</v>
      </c>
      <c r="F268">
        <v>18</v>
      </c>
      <c r="G268">
        <v>1</v>
      </c>
      <c r="H268" s="1">
        <v>39197</v>
      </c>
      <c r="I268" s="1">
        <v>39202</v>
      </c>
      <c r="J268">
        <v>6</v>
      </c>
      <c r="K268">
        <v>0</v>
      </c>
      <c r="L268" s="1">
        <v>39197</v>
      </c>
      <c r="M268" s="1">
        <v>39203</v>
      </c>
      <c r="N268" s="19">
        <v>7</v>
      </c>
      <c r="O268" s="18">
        <v>39197</v>
      </c>
      <c r="P268" s="1">
        <v>39210</v>
      </c>
      <c r="Q268" s="19">
        <f t="shared" si="3"/>
        <v>14</v>
      </c>
      <c r="R268" s="19" t="s">
        <v>173</v>
      </c>
      <c r="S268" s="19">
        <v>1</v>
      </c>
      <c r="T268" t="s">
        <v>2603</v>
      </c>
      <c r="U268">
        <v>4</v>
      </c>
      <c r="V268">
        <v>0</v>
      </c>
      <c r="X268" t="s">
        <v>2552</v>
      </c>
      <c r="Y268">
        <v>0</v>
      </c>
      <c r="Z268" s="12" t="s">
        <v>2602</v>
      </c>
    </row>
    <row r="269" spans="1:27" hidden="1" x14ac:dyDescent="0.2">
      <c r="A269" s="9">
        <v>278</v>
      </c>
      <c r="B269" s="15" t="s">
        <v>1907</v>
      </c>
      <c r="C269">
        <v>0</v>
      </c>
      <c r="D269">
        <v>70</v>
      </c>
      <c r="E269">
        <v>45</v>
      </c>
      <c r="F269">
        <v>24</v>
      </c>
      <c r="G269">
        <v>0</v>
      </c>
      <c r="H269" s="1">
        <v>39200</v>
      </c>
      <c r="I269" s="1">
        <v>39200</v>
      </c>
      <c r="J269">
        <v>1</v>
      </c>
      <c r="K269">
        <v>0</v>
      </c>
      <c r="L269" s="1">
        <v>39197</v>
      </c>
      <c r="M269" s="1">
        <v>39200</v>
      </c>
      <c r="N269" s="19">
        <v>4</v>
      </c>
      <c r="O269" s="18">
        <v>39170</v>
      </c>
      <c r="P269" s="1">
        <v>39200</v>
      </c>
      <c r="Q269" s="19">
        <f t="shared" si="3"/>
        <v>31</v>
      </c>
      <c r="R269" s="19" t="s">
        <v>152</v>
      </c>
      <c r="S269" s="19">
        <v>0</v>
      </c>
      <c r="T269" t="s">
        <v>2550</v>
      </c>
      <c r="U269">
        <v>0</v>
      </c>
      <c r="V269">
        <v>1</v>
      </c>
      <c r="W269" s="1">
        <v>39200</v>
      </c>
      <c r="X269" t="s">
        <v>3003</v>
      </c>
      <c r="Y269">
        <v>1</v>
      </c>
      <c r="Z269" s="12" t="s">
        <v>3004</v>
      </c>
    </row>
    <row r="270" spans="1:27" x14ac:dyDescent="0.2">
      <c r="A270" s="9">
        <v>279</v>
      </c>
      <c r="B270" s="15" t="s">
        <v>1908</v>
      </c>
      <c r="C270">
        <v>1</v>
      </c>
      <c r="D270">
        <v>43</v>
      </c>
      <c r="E270">
        <v>31</v>
      </c>
      <c r="F270">
        <v>20</v>
      </c>
      <c r="G270">
        <v>1</v>
      </c>
      <c r="H270" s="1">
        <v>39226</v>
      </c>
      <c r="I270" s="1">
        <v>39230</v>
      </c>
      <c r="J270">
        <v>5</v>
      </c>
      <c r="K270">
        <v>0</v>
      </c>
      <c r="L270" s="1">
        <v>39226</v>
      </c>
      <c r="M270" s="1">
        <v>39234</v>
      </c>
      <c r="N270" s="19">
        <v>9</v>
      </c>
      <c r="O270" s="18">
        <v>39225</v>
      </c>
      <c r="P270" s="1">
        <v>39248</v>
      </c>
      <c r="Q270" s="19">
        <f t="shared" ref="Q270:Q336" si="4">(P270-O270)+1</f>
        <v>24</v>
      </c>
      <c r="R270" s="19" t="s">
        <v>173</v>
      </c>
      <c r="S270" s="19">
        <v>1</v>
      </c>
      <c r="T270" t="s">
        <v>2557</v>
      </c>
      <c r="U270">
        <v>4</v>
      </c>
      <c r="V270">
        <v>0</v>
      </c>
      <c r="W270" s="1">
        <v>40540</v>
      </c>
      <c r="X270" t="s">
        <v>2604</v>
      </c>
      <c r="Y270">
        <v>0</v>
      </c>
      <c r="Z270" s="12" t="s">
        <v>762</v>
      </c>
    </row>
    <row r="271" spans="1:27" hidden="1" x14ac:dyDescent="0.2">
      <c r="A271" s="9">
        <v>280</v>
      </c>
      <c r="B271" s="15" t="s">
        <v>1909</v>
      </c>
      <c r="C271">
        <v>1</v>
      </c>
      <c r="D271">
        <v>79</v>
      </c>
      <c r="E271">
        <v>18</v>
      </c>
      <c r="F271">
        <v>14</v>
      </c>
      <c r="G271">
        <v>0</v>
      </c>
      <c r="J271">
        <v>0</v>
      </c>
      <c r="K271">
        <v>0</v>
      </c>
      <c r="L271" s="1">
        <v>39225</v>
      </c>
      <c r="M271" s="1">
        <v>39228</v>
      </c>
      <c r="N271" s="19">
        <v>4</v>
      </c>
      <c r="O271" s="18">
        <v>39225</v>
      </c>
      <c r="P271" s="1">
        <v>39234</v>
      </c>
      <c r="Q271" s="19">
        <f t="shared" si="4"/>
        <v>10</v>
      </c>
      <c r="R271" s="19" t="s">
        <v>152</v>
      </c>
      <c r="S271" s="19">
        <v>0</v>
      </c>
      <c r="T271" t="s">
        <v>2557</v>
      </c>
      <c r="U271">
        <v>4</v>
      </c>
      <c r="V271">
        <v>0</v>
      </c>
      <c r="W271" s="1">
        <v>39751</v>
      </c>
      <c r="X271" t="s">
        <v>2552</v>
      </c>
      <c r="Y271">
        <v>0</v>
      </c>
      <c r="Z271" s="12" t="s">
        <v>3005</v>
      </c>
    </row>
    <row r="272" spans="1:27" hidden="1" x14ac:dyDescent="0.2">
      <c r="A272" s="9">
        <v>281</v>
      </c>
      <c r="B272" s="15" t="s">
        <v>1910</v>
      </c>
      <c r="C272">
        <v>1</v>
      </c>
      <c r="D272">
        <v>67</v>
      </c>
      <c r="E272">
        <v>26</v>
      </c>
      <c r="F272">
        <v>16</v>
      </c>
      <c r="G272">
        <v>0</v>
      </c>
      <c r="H272" s="18"/>
      <c r="J272">
        <v>29</v>
      </c>
      <c r="K272">
        <v>0</v>
      </c>
      <c r="L272" s="1">
        <v>39245</v>
      </c>
      <c r="M272" s="1">
        <v>39273</v>
      </c>
      <c r="N272" s="19">
        <v>29</v>
      </c>
      <c r="O272" s="18">
        <v>39245</v>
      </c>
      <c r="P272" s="1">
        <v>39273</v>
      </c>
      <c r="Q272" s="19">
        <f t="shared" si="4"/>
        <v>29</v>
      </c>
      <c r="R272" s="19" t="s">
        <v>152</v>
      </c>
      <c r="S272" s="19">
        <v>0</v>
      </c>
      <c r="T272" t="s">
        <v>2557</v>
      </c>
      <c r="U272">
        <v>4</v>
      </c>
      <c r="V272">
        <v>0</v>
      </c>
      <c r="X272" t="s">
        <v>2552</v>
      </c>
      <c r="Y272">
        <v>0</v>
      </c>
      <c r="Z272" s="12" t="s">
        <v>2677</v>
      </c>
      <c r="AA272" t="s">
        <v>2825</v>
      </c>
    </row>
    <row r="273" spans="1:27" hidden="1" x14ac:dyDescent="0.2">
      <c r="A273" s="9">
        <v>282</v>
      </c>
      <c r="B273" s="15" t="s">
        <v>1911</v>
      </c>
      <c r="C273">
        <v>1</v>
      </c>
      <c r="D273">
        <v>55</v>
      </c>
      <c r="E273">
        <v>32</v>
      </c>
      <c r="F273">
        <v>20</v>
      </c>
      <c r="G273">
        <v>1</v>
      </c>
      <c r="H273" s="18">
        <v>39246</v>
      </c>
      <c r="I273" s="1">
        <v>39251</v>
      </c>
      <c r="J273">
        <v>6</v>
      </c>
      <c r="K273">
        <v>1</v>
      </c>
      <c r="L273" s="1">
        <v>39246</v>
      </c>
      <c r="M273" s="1">
        <v>39254</v>
      </c>
      <c r="N273" s="19">
        <v>9</v>
      </c>
      <c r="O273" s="18">
        <v>39246</v>
      </c>
      <c r="P273" s="1">
        <v>39302</v>
      </c>
      <c r="Q273" s="19">
        <f t="shared" si="4"/>
        <v>57</v>
      </c>
      <c r="R273" s="19" t="s">
        <v>152</v>
      </c>
      <c r="S273" s="19">
        <v>0</v>
      </c>
      <c r="T273" t="s">
        <v>3006</v>
      </c>
      <c r="U273">
        <v>8</v>
      </c>
      <c r="V273">
        <v>0</v>
      </c>
      <c r="W273" s="1">
        <v>39348</v>
      </c>
      <c r="X273" t="s">
        <v>202</v>
      </c>
      <c r="Y273">
        <v>0</v>
      </c>
      <c r="Z273" s="12" t="s">
        <v>3007</v>
      </c>
      <c r="AA273" s="12" t="s">
        <v>3008</v>
      </c>
    </row>
    <row r="274" spans="1:27" hidden="1" x14ac:dyDescent="0.2">
      <c r="A274" s="9">
        <v>283</v>
      </c>
      <c r="B274" s="15" t="s">
        <v>1912</v>
      </c>
      <c r="C274">
        <v>0</v>
      </c>
      <c r="D274">
        <v>62</v>
      </c>
      <c r="E274">
        <v>15</v>
      </c>
      <c r="F274">
        <v>13</v>
      </c>
      <c r="G274">
        <v>0</v>
      </c>
      <c r="H274" s="18"/>
      <c r="J274">
        <v>2</v>
      </c>
      <c r="K274">
        <v>0</v>
      </c>
      <c r="L274" s="1">
        <v>39303</v>
      </c>
      <c r="M274" s="1">
        <v>39304</v>
      </c>
      <c r="N274" s="19">
        <v>2</v>
      </c>
      <c r="O274" s="18">
        <v>39303</v>
      </c>
      <c r="P274" s="1">
        <v>39304</v>
      </c>
      <c r="Q274" s="19">
        <f t="shared" si="4"/>
        <v>2</v>
      </c>
      <c r="R274" s="19" t="s">
        <v>148</v>
      </c>
      <c r="S274" s="19">
        <v>0</v>
      </c>
      <c r="T274" t="s">
        <v>2551</v>
      </c>
      <c r="U274">
        <v>5</v>
      </c>
      <c r="V274">
        <v>0</v>
      </c>
      <c r="W274" s="1">
        <v>39539</v>
      </c>
      <c r="X274" t="s">
        <v>2552</v>
      </c>
      <c r="Y274">
        <v>0</v>
      </c>
      <c r="Z274"/>
      <c r="AA274" t="s">
        <v>2825</v>
      </c>
    </row>
    <row r="275" spans="1:27" hidden="1" x14ac:dyDescent="0.2">
      <c r="A275" s="9">
        <v>284</v>
      </c>
      <c r="B275" s="15" t="s">
        <v>1913</v>
      </c>
      <c r="C275">
        <v>1</v>
      </c>
      <c r="D275">
        <v>92</v>
      </c>
      <c r="E275">
        <v>23</v>
      </c>
      <c r="F275">
        <v>20</v>
      </c>
      <c r="G275">
        <v>0</v>
      </c>
      <c r="H275" s="18"/>
      <c r="J275">
        <v>0</v>
      </c>
      <c r="K275">
        <v>0</v>
      </c>
      <c r="L275" s="1">
        <v>39303</v>
      </c>
      <c r="M275" s="1">
        <v>39309</v>
      </c>
      <c r="N275" s="19">
        <v>7</v>
      </c>
      <c r="O275" s="18">
        <v>39303</v>
      </c>
      <c r="P275" s="1">
        <v>39312</v>
      </c>
      <c r="Q275" s="19">
        <f t="shared" si="4"/>
        <v>10</v>
      </c>
      <c r="R275" s="19" t="s">
        <v>152</v>
      </c>
      <c r="S275" s="19">
        <v>0</v>
      </c>
      <c r="T275" t="s">
        <v>2557</v>
      </c>
      <c r="U275">
        <v>4</v>
      </c>
      <c r="V275">
        <v>0</v>
      </c>
      <c r="W275" s="1">
        <v>39314</v>
      </c>
      <c r="X275" t="s">
        <v>202</v>
      </c>
      <c r="Y275">
        <v>0</v>
      </c>
      <c r="Z275" t="s">
        <v>3009</v>
      </c>
    </row>
    <row r="276" spans="1:27" hidden="1" x14ac:dyDescent="0.2">
      <c r="A276" s="9">
        <v>285</v>
      </c>
      <c r="B276" s="15" t="s">
        <v>1914</v>
      </c>
      <c r="C276">
        <v>0</v>
      </c>
      <c r="D276">
        <v>75</v>
      </c>
      <c r="E276">
        <v>12</v>
      </c>
      <c r="F276">
        <v>18</v>
      </c>
      <c r="G276">
        <v>0</v>
      </c>
      <c r="H276" s="18"/>
      <c r="J276">
        <v>0</v>
      </c>
      <c r="K276">
        <v>0</v>
      </c>
      <c r="L276" s="1">
        <v>39344</v>
      </c>
      <c r="M276" s="1">
        <v>39347</v>
      </c>
      <c r="N276" s="19">
        <v>4</v>
      </c>
      <c r="O276" s="18">
        <v>39343</v>
      </c>
      <c r="P276" s="1">
        <v>39354</v>
      </c>
      <c r="Q276" s="19">
        <f t="shared" si="4"/>
        <v>12</v>
      </c>
      <c r="R276" s="19" t="s">
        <v>152</v>
      </c>
      <c r="S276" s="19">
        <v>0</v>
      </c>
      <c r="T276" t="s">
        <v>2557</v>
      </c>
      <c r="U276">
        <v>4</v>
      </c>
      <c r="V276">
        <v>0</v>
      </c>
      <c r="W276" s="1">
        <v>39625</v>
      </c>
      <c r="X276" t="s">
        <v>3010</v>
      </c>
      <c r="Y276">
        <v>0</v>
      </c>
      <c r="Z276" t="s">
        <v>2688</v>
      </c>
    </row>
    <row r="277" spans="1:27" hidden="1" x14ac:dyDescent="0.2">
      <c r="A277" s="9">
        <v>286</v>
      </c>
      <c r="B277" s="15" t="s">
        <v>1915</v>
      </c>
      <c r="C277">
        <v>0</v>
      </c>
      <c r="D277">
        <v>65</v>
      </c>
      <c r="E277">
        <v>18</v>
      </c>
      <c r="F277">
        <v>13</v>
      </c>
      <c r="G277">
        <v>0</v>
      </c>
      <c r="H277" s="18"/>
      <c r="J277">
        <v>0</v>
      </c>
      <c r="K277">
        <v>0</v>
      </c>
      <c r="L277" s="1">
        <v>39344</v>
      </c>
      <c r="M277" s="1">
        <v>39349</v>
      </c>
      <c r="N277" s="19">
        <v>6</v>
      </c>
      <c r="O277" s="18">
        <v>39344</v>
      </c>
      <c r="P277" s="1">
        <v>39351</v>
      </c>
      <c r="Q277" s="19">
        <f t="shared" si="4"/>
        <v>8</v>
      </c>
      <c r="R277" s="19" t="s">
        <v>152</v>
      </c>
      <c r="S277" s="19">
        <v>0</v>
      </c>
      <c r="T277" t="s">
        <v>2551</v>
      </c>
      <c r="U277">
        <v>5</v>
      </c>
      <c r="V277">
        <v>0</v>
      </c>
      <c r="W277" s="1">
        <v>39897</v>
      </c>
      <c r="X277" t="s">
        <v>1499</v>
      </c>
      <c r="Y277">
        <v>0</v>
      </c>
      <c r="Z277" t="s">
        <v>3011</v>
      </c>
    </row>
    <row r="278" spans="1:27" x14ac:dyDescent="0.2">
      <c r="A278" s="9">
        <v>287</v>
      </c>
      <c r="B278" s="15" t="s">
        <v>1916</v>
      </c>
      <c r="C278">
        <v>0</v>
      </c>
      <c r="D278">
        <v>64</v>
      </c>
      <c r="E278">
        <v>28</v>
      </c>
      <c r="F278">
        <v>18</v>
      </c>
      <c r="G278">
        <v>1</v>
      </c>
      <c r="H278" s="1">
        <v>39450</v>
      </c>
      <c r="I278" s="1">
        <v>39451</v>
      </c>
      <c r="J278">
        <v>2</v>
      </c>
      <c r="K278">
        <v>0</v>
      </c>
      <c r="L278" s="1">
        <v>39450</v>
      </c>
      <c r="M278" s="1">
        <v>39454</v>
      </c>
      <c r="N278" s="19">
        <v>5</v>
      </c>
      <c r="O278" s="18">
        <v>39450</v>
      </c>
      <c r="P278" s="1">
        <v>39457</v>
      </c>
      <c r="Q278" s="19">
        <f t="shared" si="4"/>
        <v>8</v>
      </c>
      <c r="R278" s="19" t="s">
        <v>173</v>
      </c>
      <c r="S278" s="19">
        <v>1</v>
      </c>
      <c r="T278" t="s">
        <v>2551</v>
      </c>
      <c r="U278">
        <v>5</v>
      </c>
      <c r="V278">
        <v>0</v>
      </c>
      <c r="X278" t="s">
        <v>2552</v>
      </c>
      <c r="Y278">
        <v>0</v>
      </c>
      <c r="Z278" s="12" t="s">
        <v>2605</v>
      </c>
    </row>
    <row r="279" spans="1:27" hidden="1" x14ac:dyDescent="0.2">
      <c r="A279" s="9">
        <v>288</v>
      </c>
      <c r="B279" s="15" t="s">
        <v>1917</v>
      </c>
      <c r="C279">
        <v>1</v>
      </c>
      <c r="D279">
        <v>62</v>
      </c>
      <c r="E279">
        <v>23</v>
      </c>
      <c r="F279">
        <v>17</v>
      </c>
      <c r="G279">
        <v>0</v>
      </c>
      <c r="H279" s="18"/>
      <c r="J279">
        <v>0</v>
      </c>
      <c r="K279">
        <v>0</v>
      </c>
      <c r="L279" s="1">
        <v>39454</v>
      </c>
      <c r="M279" s="1">
        <v>39456</v>
      </c>
      <c r="N279" s="19">
        <v>3</v>
      </c>
      <c r="O279" s="18">
        <v>39454</v>
      </c>
      <c r="P279" s="1">
        <v>39457</v>
      </c>
      <c r="Q279" s="19">
        <f t="shared" si="4"/>
        <v>4</v>
      </c>
      <c r="R279" s="19" t="s">
        <v>148</v>
      </c>
      <c r="S279" s="19">
        <v>0</v>
      </c>
      <c r="T279" t="s">
        <v>2554</v>
      </c>
      <c r="U279">
        <v>6</v>
      </c>
      <c r="V279">
        <v>0</v>
      </c>
      <c r="X279" t="s">
        <v>2552</v>
      </c>
      <c r="Y279">
        <v>0</v>
      </c>
      <c r="Z279"/>
    </row>
    <row r="280" spans="1:27" hidden="1" x14ac:dyDescent="0.2">
      <c r="A280" s="9">
        <v>289</v>
      </c>
      <c r="B280" s="15" t="s">
        <v>1918</v>
      </c>
      <c r="C280">
        <v>1</v>
      </c>
      <c r="D280">
        <v>93</v>
      </c>
      <c r="E280">
        <v>28</v>
      </c>
      <c r="F280">
        <v>16</v>
      </c>
      <c r="G280">
        <v>0</v>
      </c>
      <c r="H280" s="18"/>
      <c r="J280">
        <v>0</v>
      </c>
      <c r="K280">
        <v>0</v>
      </c>
      <c r="L280" s="1">
        <v>39461</v>
      </c>
      <c r="M280" s="1">
        <v>39464</v>
      </c>
      <c r="N280" s="19">
        <v>4</v>
      </c>
      <c r="O280" s="18">
        <v>39461</v>
      </c>
      <c r="P280" s="1">
        <v>39479</v>
      </c>
      <c r="Q280" s="19">
        <f t="shared" si="4"/>
        <v>19</v>
      </c>
      <c r="R280" s="19" t="s">
        <v>152</v>
      </c>
      <c r="S280" s="19">
        <v>0</v>
      </c>
      <c r="T280" t="s">
        <v>2557</v>
      </c>
      <c r="U280">
        <v>4</v>
      </c>
      <c r="V280">
        <v>0</v>
      </c>
      <c r="W280" s="1">
        <v>39491</v>
      </c>
      <c r="X280" t="s">
        <v>3013</v>
      </c>
      <c r="Y280">
        <v>0</v>
      </c>
      <c r="Z280" t="s">
        <v>3012</v>
      </c>
    </row>
    <row r="281" spans="1:27" hidden="1" x14ac:dyDescent="0.2">
      <c r="A281" s="9">
        <v>290</v>
      </c>
      <c r="B281" s="15" t="s">
        <v>1919</v>
      </c>
      <c r="C281">
        <v>1</v>
      </c>
      <c r="D281">
        <v>69</v>
      </c>
      <c r="E281">
        <v>22</v>
      </c>
      <c r="F281">
        <v>23</v>
      </c>
      <c r="G281">
        <v>0</v>
      </c>
      <c r="H281" s="1">
        <v>39463</v>
      </c>
      <c r="I281" s="1">
        <v>39476</v>
      </c>
      <c r="J281">
        <v>14</v>
      </c>
      <c r="K281">
        <v>0</v>
      </c>
      <c r="L281" s="1">
        <v>39463</v>
      </c>
      <c r="M281" s="1">
        <v>39476</v>
      </c>
      <c r="N281" s="19">
        <v>14</v>
      </c>
      <c r="O281" s="18">
        <v>39463</v>
      </c>
      <c r="P281" s="1">
        <v>39476</v>
      </c>
      <c r="Q281" s="19">
        <f t="shared" si="4"/>
        <v>14</v>
      </c>
      <c r="R281" s="19" t="s">
        <v>152</v>
      </c>
      <c r="S281" s="19">
        <v>0</v>
      </c>
      <c r="T281" t="s">
        <v>2550</v>
      </c>
      <c r="U281">
        <v>0</v>
      </c>
      <c r="V281">
        <v>1</v>
      </c>
      <c r="W281" s="1">
        <v>39476</v>
      </c>
      <c r="X281" t="s">
        <v>3014</v>
      </c>
      <c r="Y281">
        <v>0</v>
      </c>
      <c r="Z281" t="s">
        <v>2688</v>
      </c>
    </row>
    <row r="282" spans="1:27" hidden="1" x14ac:dyDescent="0.2">
      <c r="A282" s="9">
        <v>291</v>
      </c>
      <c r="B282" s="15" t="s">
        <v>1920</v>
      </c>
      <c r="C282">
        <v>1</v>
      </c>
      <c r="D282">
        <v>25</v>
      </c>
      <c r="E282">
        <v>9</v>
      </c>
      <c r="F282">
        <v>0</v>
      </c>
      <c r="G282">
        <v>0</v>
      </c>
      <c r="H282" s="18"/>
      <c r="J282">
        <v>0</v>
      </c>
      <c r="K282">
        <v>0</v>
      </c>
      <c r="L282" s="1">
        <v>39464</v>
      </c>
      <c r="M282" s="1">
        <v>39465</v>
      </c>
      <c r="N282" s="19">
        <v>2</v>
      </c>
      <c r="O282" s="18">
        <v>39464</v>
      </c>
      <c r="P282" s="1">
        <v>39470</v>
      </c>
      <c r="Q282" s="19">
        <f t="shared" si="4"/>
        <v>7</v>
      </c>
      <c r="R282" s="19" t="s">
        <v>152</v>
      </c>
      <c r="S282" s="19">
        <v>0</v>
      </c>
      <c r="T282" t="s">
        <v>2551</v>
      </c>
      <c r="U282">
        <v>5</v>
      </c>
      <c r="V282">
        <v>0</v>
      </c>
      <c r="X282" t="s">
        <v>2552</v>
      </c>
      <c r="Y282">
        <v>0</v>
      </c>
      <c r="Z282"/>
      <c r="AA282" t="s">
        <v>3015</v>
      </c>
    </row>
    <row r="283" spans="1:27" s="25" customFormat="1" hidden="1" x14ac:dyDescent="0.2">
      <c r="A283" s="23">
        <v>292</v>
      </c>
      <c r="B283" s="24" t="s">
        <v>3021</v>
      </c>
      <c r="C283" s="25">
        <v>0</v>
      </c>
      <c r="D283" s="25">
        <v>76</v>
      </c>
      <c r="E283" s="25">
        <v>41</v>
      </c>
      <c r="F283" s="25">
        <v>21</v>
      </c>
      <c r="G283" s="25">
        <v>1</v>
      </c>
      <c r="H283" s="26">
        <v>39470</v>
      </c>
      <c r="I283" s="26">
        <v>39478</v>
      </c>
      <c r="J283" s="25">
        <v>9</v>
      </c>
      <c r="K283" s="25">
        <v>0</v>
      </c>
      <c r="L283" s="26">
        <v>39470</v>
      </c>
      <c r="M283" s="26">
        <v>39481</v>
      </c>
      <c r="N283" s="27">
        <v>12</v>
      </c>
      <c r="O283" s="28">
        <v>39462</v>
      </c>
      <c r="P283" s="26">
        <v>39486</v>
      </c>
      <c r="Q283" s="27">
        <f t="shared" si="4"/>
        <v>25</v>
      </c>
      <c r="R283" s="19" t="s">
        <v>152</v>
      </c>
      <c r="S283" s="19">
        <v>0</v>
      </c>
      <c r="T283" s="25" t="s">
        <v>2557</v>
      </c>
      <c r="U283" s="25">
        <v>4</v>
      </c>
      <c r="V283" s="25">
        <v>0</v>
      </c>
      <c r="W283" s="26">
        <v>39610</v>
      </c>
      <c r="X283" s="25" t="s">
        <v>3022</v>
      </c>
      <c r="Y283" s="25">
        <v>0</v>
      </c>
      <c r="Z283" s="25" t="s">
        <v>2817</v>
      </c>
    </row>
    <row r="284" spans="1:27" s="25" customFormat="1" hidden="1" x14ac:dyDescent="0.2">
      <c r="A284" s="23">
        <v>293</v>
      </c>
      <c r="B284" s="24" t="s">
        <v>1921</v>
      </c>
      <c r="C284" s="25">
        <v>1</v>
      </c>
      <c r="D284" s="25">
        <v>62</v>
      </c>
      <c r="E284" s="25">
        <v>18</v>
      </c>
      <c r="F284" s="25">
        <v>13</v>
      </c>
      <c r="G284" s="25">
        <v>0</v>
      </c>
      <c r="H284" s="28"/>
      <c r="J284" s="25">
        <v>0</v>
      </c>
      <c r="K284" s="25">
        <v>0</v>
      </c>
      <c r="L284" s="26">
        <v>39469</v>
      </c>
      <c r="M284" s="26">
        <v>39472</v>
      </c>
      <c r="N284" s="27">
        <v>4</v>
      </c>
      <c r="O284" s="28">
        <v>39467</v>
      </c>
      <c r="P284" s="26">
        <v>39476</v>
      </c>
      <c r="Q284" s="27">
        <f t="shared" si="4"/>
        <v>10</v>
      </c>
      <c r="R284" s="19" t="s">
        <v>152</v>
      </c>
      <c r="S284" s="19">
        <v>0</v>
      </c>
      <c r="T284" s="25" t="s">
        <v>2551</v>
      </c>
      <c r="U284" s="25">
        <v>5</v>
      </c>
      <c r="V284" s="25">
        <v>0</v>
      </c>
      <c r="W284" s="25" t="s">
        <v>1162</v>
      </c>
      <c r="X284" s="25" t="s">
        <v>438</v>
      </c>
      <c r="Y284" s="25">
        <v>0</v>
      </c>
      <c r="AA284" s="25" t="s">
        <v>3016</v>
      </c>
    </row>
    <row r="285" spans="1:27" hidden="1" x14ac:dyDescent="0.2">
      <c r="A285" s="9">
        <v>294</v>
      </c>
      <c r="B285" s="15" t="s">
        <v>1922</v>
      </c>
      <c r="C285">
        <v>0</v>
      </c>
      <c r="D285">
        <v>27</v>
      </c>
      <c r="E285">
        <v>25</v>
      </c>
      <c r="F285">
        <v>13</v>
      </c>
      <c r="G285">
        <v>0</v>
      </c>
      <c r="J285">
        <v>20</v>
      </c>
      <c r="K285">
        <v>0</v>
      </c>
      <c r="L285" s="1">
        <v>39475</v>
      </c>
      <c r="M285" s="1">
        <v>39494</v>
      </c>
      <c r="N285" s="19">
        <v>20</v>
      </c>
      <c r="O285" s="18">
        <v>39475</v>
      </c>
      <c r="P285" s="1">
        <v>39494</v>
      </c>
      <c r="Q285" s="19">
        <f t="shared" si="4"/>
        <v>20</v>
      </c>
      <c r="R285" s="19" t="s">
        <v>152</v>
      </c>
      <c r="S285" s="19">
        <v>0</v>
      </c>
      <c r="T285" t="s">
        <v>2656</v>
      </c>
      <c r="U285">
        <v>2</v>
      </c>
      <c r="V285">
        <v>0</v>
      </c>
      <c r="X285" t="s">
        <v>2552</v>
      </c>
      <c r="Y285">
        <v>0</v>
      </c>
      <c r="Z285"/>
      <c r="AA285" t="s">
        <v>3017</v>
      </c>
    </row>
    <row r="286" spans="1:27" x14ac:dyDescent="0.2">
      <c r="A286" s="9">
        <v>295</v>
      </c>
      <c r="B286" s="15" t="s">
        <v>1923</v>
      </c>
      <c r="C286">
        <v>0</v>
      </c>
      <c r="D286">
        <v>68</v>
      </c>
      <c r="E286">
        <v>31</v>
      </c>
      <c r="F286">
        <v>16</v>
      </c>
      <c r="G286">
        <v>0</v>
      </c>
      <c r="H286" s="1">
        <v>39481</v>
      </c>
      <c r="I286" s="1">
        <v>39493</v>
      </c>
      <c r="J286">
        <v>13</v>
      </c>
      <c r="K286">
        <v>0</v>
      </c>
      <c r="L286" s="1">
        <v>39478</v>
      </c>
      <c r="M286" s="1">
        <v>39493</v>
      </c>
      <c r="N286" s="19">
        <v>16</v>
      </c>
      <c r="O286" s="18">
        <v>39478</v>
      </c>
      <c r="P286" s="1">
        <v>39493</v>
      </c>
      <c r="Q286" s="19">
        <f t="shared" si="4"/>
        <v>16</v>
      </c>
      <c r="R286" s="19" t="s">
        <v>173</v>
      </c>
      <c r="S286" s="19">
        <v>1</v>
      </c>
      <c r="T286" t="s">
        <v>2550</v>
      </c>
      <c r="U286">
        <v>0</v>
      </c>
      <c r="V286">
        <v>1</v>
      </c>
      <c r="W286" s="1">
        <v>39493</v>
      </c>
      <c r="X286" t="s">
        <v>202</v>
      </c>
      <c r="Y286">
        <v>1</v>
      </c>
      <c r="Z286" s="12" t="s">
        <v>2606</v>
      </c>
      <c r="AA286" t="s">
        <v>2607</v>
      </c>
    </row>
    <row r="287" spans="1:27" s="25" customFormat="1" hidden="1" x14ac:dyDescent="0.2">
      <c r="A287" s="23">
        <v>296</v>
      </c>
      <c r="B287" s="24" t="s">
        <v>3018</v>
      </c>
      <c r="C287" s="25">
        <v>0</v>
      </c>
      <c r="D287" s="25">
        <v>58</v>
      </c>
      <c r="E287" s="25">
        <v>24</v>
      </c>
      <c r="F287" s="25">
        <v>22</v>
      </c>
      <c r="G287" s="25">
        <v>0</v>
      </c>
      <c r="J287" s="25">
        <v>0</v>
      </c>
      <c r="K287" s="25">
        <v>0</v>
      </c>
      <c r="L287" s="26">
        <v>39484</v>
      </c>
      <c r="M287" s="26">
        <v>39486</v>
      </c>
      <c r="N287" s="27">
        <v>3</v>
      </c>
      <c r="O287" s="28">
        <v>39484</v>
      </c>
      <c r="P287" s="26">
        <v>39491</v>
      </c>
      <c r="Q287" s="27">
        <f t="shared" si="4"/>
        <v>8</v>
      </c>
      <c r="R287" s="19" t="s">
        <v>148</v>
      </c>
      <c r="S287" s="19">
        <v>0</v>
      </c>
      <c r="T287" s="25" t="s">
        <v>2551</v>
      </c>
      <c r="U287" s="25">
        <v>5</v>
      </c>
      <c r="V287" s="25">
        <v>0</v>
      </c>
      <c r="W287" s="26">
        <v>40649</v>
      </c>
      <c r="X287" s="25" t="s">
        <v>3019</v>
      </c>
      <c r="Y287" s="25">
        <v>1</v>
      </c>
    </row>
    <row r="288" spans="1:27" hidden="1" x14ac:dyDescent="0.2">
      <c r="A288" s="9">
        <v>297</v>
      </c>
      <c r="B288" s="15" t="s">
        <v>1924</v>
      </c>
      <c r="C288">
        <v>1</v>
      </c>
      <c r="D288">
        <v>60</v>
      </c>
      <c r="E288">
        <v>20</v>
      </c>
      <c r="F288">
        <v>13</v>
      </c>
      <c r="G288">
        <v>0</v>
      </c>
      <c r="J288">
        <v>0</v>
      </c>
      <c r="K288">
        <v>0</v>
      </c>
      <c r="L288" s="1">
        <v>39486</v>
      </c>
      <c r="M288" s="1">
        <v>39487</v>
      </c>
      <c r="N288" s="19">
        <v>2</v>
      </c>
      <c r="O288" s="18">
        <v>39485</v>
      </c>
      <c r="P288" s="1">
        <v>39487</v>
      </c>
      <c r="Q288" s="19">
        <f t="shared" si="4"/>
        <v>3</v>
      </c>
      <c r="R288" s="19" t="s">
        <v>152</v>
      </c>
      <c r="S288" s="19">
        <v>0</v>
      </c>
      <c r="T288" t="s">
        <v>2554</v>
      </c>
      <c r="U288">
        <v>6</v>
      </c>
      <c r="V288">
        <v>0</v>
      </c>
      <c r="W288" s="1">
        <v>40336</v>
      </c>
      <c r="X288" t="s">
        <v>3020</v>
      </c>
      <c r="Y288">
        <v>0</v>
      </c>
      <c r="Z288"/>
    </row>
    <row r="289" spans="1:27" hidden="1" x14ac:dyDescent="0.2">
      <c r="A289" s="9">
        <v>298</v>
      </c>
      <c r="B289" s="15" t="s">
        <v>1925</v>
      </c>
      <c r="C289">
        <v>1</v>
      </c>
      <c r="D289">
        <v>35</v>
      </c>
      <c r="E289">
        <v>18</v>
      </c>
      <c r="F289">
        <v>16</v>
      </c>
      <c r="G289">
        <v>0</v>
      </c>
      <c r="J289">
        <v>0</v>
      </c>
      <c r="K289">
        <v>0</v>
      </c>
      <c r="L289" s="1">
        <v>39489</v>
      </c>
      <c r="M289" s="1">
        <v>39490</v>
      </c>
      <c r="N289" s="19">
        <v>2</v>
      </c>
      <c r="O289" s="18">
        <v>39463</v>
      </c>
      <c r="P289" s="1">
        <v>39501</v>
      </c>
      <c r="Q289" s="19">
        <f t="shared" si="4"/>
        <v>39</v>
      </c>
      <c r="R289" s="19" t="s">
        <v>152</v>
      </c>
      <c r="S289" s="19">
        <v>0</v>
      </c>
      <c r="T289" t="s">
        <v>2551</v>
      </c>
      <c r="U289">
        <v>5</v>
      </c>
      <c r="V289">
        <v>0</v>
      </c>
      <c r="W289" s="1">
        <v>40269</v>
      </c>
      <c r="X289" t="s">
        <v>202</v>
      </c>
      <c r="Y289">
        <v>0</v>
      </c>
      <c r="Z289" t="s">
        <v>3023</v>
      </c>
    </row>
    <row r="290" spans="1:27" hidden="1" x14ac:dyDescent="0.2">
      <c r="A290" s="9">
        <v>299</v>
      </c>
      <c r="B290" s="15" t="s">
        <v>1926</v>
      </c>
      <c r="C290">
        <v>1</v>
      </c>
      <c r="D290">
        <v>67</v>
      </c>
      <c r="E290">
        <v>34</v>
      </c>
      <c r="F290">
        <v>17</v>
      </c>
      <c r="G290">
        <v>1</v>
      </c>
      <c r="H290" s="1">
        <v>39491</v>
      </c>
      <c r="J290">
        <v>53</v>
      </c>
      <c r="K290">
        <v>0</v>
      </c>
      <c r="L290" s="1">
        <v>39491</v>
      </c>
      <c r="M290" s="1">
        <v>39543</v>
      </c>
      <c r="N290" s="19">
        <v>53</v>
      </c>
      <c r="O290" s="18">
        <v>39491</v>
      </c>
      <c r="P290" s="1">
        <v>39543</v>
      </c>
      <c r="Q290" s="19">
        <f t="shared" si="4"/>
        <v>53</v>
      </c>
      <c r="R290" s="19" t="s">
        <v>148</v>
      </c>
      <c r="S290" s="19">
        <v>0</v>
      </c>
      <c r="T290" t="s">
        <v>2656</v>
      </c>
      <c r="U290">
        <v>2</v>
      </c>
      <c r="V290">
        <v>0</v>
      </c>
      <c r="W290" s="1">
        <v>40566</v>
      </c>
      <c r="X290" t="s">
        <v>2643</v>
      </c>
      <c r="Y290">
        <v>0</v>
      </c>
      <c r="Z290"/>
      <c r="AA290" t="s">
        <v>3024</v>
      </c>
    </row>
    <row r="291" spans="1:27" hidden="1" x14ac:dyDescent="0.2">
      <c r="A291" s="9">
        <v>300</v>
      </c>
      <c r="B291" s="15" t="s">
        <v>1927</v>
      </c>
      <c r="C291">
        <v>0</v>
      </c>
      <c r="D291">
        <v>52</v>
      </c>
      <c r="E291">
        <v>35</v>
      </c>
      <c r="F291">
        <v>18</v>
      </c>
      <c r="G291">
        <v>0</v>
      </c>
      <c r="J291">
        <v>0</v>
      </c>
      <c r="K291">
        <v>0</v>
      </c>
      <c r="L291" s="1">
        <v>39496</v>
      </c>
      <c r="M291" s="1">
        <v>39498</v>
      </c>
      <c r="N291" s="19">
        <v>3</v>
      </c>
      <c r="O291" s="18">
        <v>39496</v>
      </c>
      <c r="P291" s="1">
        <v>39505</v>
      </c>
      <c r="Q291" s="19">
        <f t="shared" si="4"/>
        <v>10</v>
      </c>
      <c r="R291" s="19" t="s">
        <v>152</v>
      </c>
      <c r="S291" s="19">
        <v>0</v>
      </c>
      <c r="T291" t="s">
        <v>2554</v>
      </c>
      <c r="U291">
        <v>6</v>
      </c>
      <c r="V291">
        <v>0</v>
      </c>
      <c r="W291" s="1">
        <v>40001</v>
      </c>
      <c r="X291" t="s">
        <v>3025</v>
      </c>
      <c r="Y291">
        <v>1</v>
      </c>
      <c r="Z291" t="s">
        <v>3026</v>
      </c>
    </row>
    <row r="292" spans="1:27" hidden="1" x14ac:dyDescent="0.2">
      <c r="A292" s="9">
        <v>301</v>
      </c>
      <c r="B292" s="15" t="s">
        <v>1928</v>
      </c>
      <c r="C292">
        <v>1</v>
      </c>
      <c r="D292">
        <v>37</v>
      </c>
      <c r="E292">
        <v>19</v>
      </c>
      <c r="F292">
        <v>16</v>
      </c>
      <c r="G292">
        <v>0</v>
      </c>
      <c r="J292">
        <v>0</v>
      </c>
      <c r="K292">
        <v>0</v>
      </c>
      <c r="L292" s="1">
        <v>39497</v>
      </c>
      <c r="M292" s="1">
        <v>39499</v>
      </c>
      <c r="N292" s="19">
        <v>3</v>
      </c>
      <c r="O292" s="18">
        <v>39497</v>
      </c>
      <c r="P292" s="1">
        <v>39500</v>
      </c>
      <c r="Q292" s="19">
        <f t="shared" si="4"/>
        <v>4</v>
      </c>
      <c r="R292" s="19" t="s">
        <v>152</v>
      </c>
      <c r="S292" s="19">
        <v>0</v>
      </c>
      <c r="T292" t="s">
        <v>2554</v>
      </c>
      <c r="U292">
        <v>6</v>
      </c>
      <c r="V292">
        <v>0</v>
      </c>
      <c r="X292" t="s">
        <v>2552</v>
      </c>
      <c r="Y292">
        <v>0</v>
      </c>
      <c r="Z292"/>
    </row>
    <row r="293" spans="1:27" hidden="1" x14ac:dyDescent="0.2">
      <c r="A293" s="9">
        <v>302</v>
      </c>
      <c r="B293" s="15" t="s">
        <v>1929</v>
      </c>
      <c r="C293">
        <v>0</v>
      </c>
      <c r="D293">
        <v>61</v>
      </c>
      <c r="E293">
        <v>27</v>
      </c>
      <c r="F293">
        <v>15</v>
      </c>
      <c r="G293">
        <v>0</v>
      </c>
      <c r="J293">
        <v>0</v>
      </c>
      <c r="K293">
        <v>0</v>
      </c>
      <c r="L293" s="1">
        <v>39504</v>
      </c>
      <c r="M293" s="1">
        <v>39506</v>
      </c>
      <c r="N293" s="19">
        <v>3</v>
      </c>
      <c r="O293" s="18">
        <v>39504</v>
      </c>
      <c r="P293" s="1">
        <v>39515</v>
      </c>
      <c r="Q293" s="19">
        <f t="shared" si="4"/>
        <v>12</v>
      </c>
      <c r="R293" s="19" t="s">
        <v>152</v>
      </c>
      <c r="S293" s="19">
        <v>0</v>
      </c>
      <c r="T293" t="s">
        <v>2557</v>
      </c>
      <c r="U293">
        <v>4</v>
      </c>
      <c r="V293">
        <v>0</v>
      </c>
      <c r="W293" s="1">
        <v>39575</v>
      </c>
      <c r="X293" t="s">
        <v>2643</v>
      </c>
      <c r="Y293">
        <v>0</v>
      </c>
      <c r="Z293"/>
    </row>
    <row r="294" spans="1:27" hidden="1" x14ac:dyDescent="0.2">
      <c r="A294" s="9">
        <v>303</v>
      </c>
      <c r="B294" s="15" t="s">
        <v>1930</v>
      </c>
      <c r="C294">
        <v>0</v>
      </c>
      <c r="D294">
        <v>46</v>
      </c>
      <c r="E294">
        <v>10</v>
      </c>
      <c r="F294">
        <v>14</v>
      </c>
      <c r="G294">
        <v>0</v>
      </c>
      <c r="J294">
        <v>0</v>
      </c>
      <c r="K294">
        <v>0</v>
      </c>
      <c r="L294" s="1">
        <v>39506</v>
      </c>
      <c r="M294" s="1">
        <v>39508</v>
      </c>
      <c r="N294" s="19">
        <v>3</v>
      </c>
      <c r="O294" s="18">
        <v>39506</v>
      </c>
      <c r="P294" s="1">
        <v>39514</v>
      </c>
      <c r="Q294" s="19">
        <f t="shared" si="4"/>
        <v>9</v>
      </c>
      <c r="R294" s="19" t="s">
        <v>148</v>
      </c>
      <c r="S294" s="19">
        <v>0</v>
      </c>
      <c r="T294" t="s">
        <v>2554</v>
      </c>
      <c r="U294">
        <v>6</v>
      </c>
      <c r="V294">
        <v>0</v>
      </c>
      <c r="X294" t="s">
        <v>2552</v>
      </c>
      <c r="Y294">
        <v>0</v>
      </c>
      <c r="Z294"/>
      <c r="AA294" t="s">
        <v>166</v>
      </c>
    </row>
    <row r="295" spans="1:27" hidden="1" x14ac:dyDescent="0.2">
      <c r="A295" s="9">
        <v>304</v>
      </c>
      <c r="B295" s="15" t="s">
        <v>1931</v>
      </c>
      <c r="C295">
        <v>0</v>
      </c>
      <c r="D295">
        <v>56</v>
      </c>
      <c r="E295">
        <v>26</v>
      </c>
      <c r="F295">
        <v>17</v>
      </c>
      <c r="G295">
        <v>0</v>
      </c>
      <c r="J295">
        <v>0</v>
      </c>
      <c r="K295">
        <v>0</v>
      </c>
      <c r="L295" s="1">
        <v>39507</v>
      </c>
      <c r="M295" s="1">
        <v>39507</v>
      </c>
      <c r="N295" s="19">
        <v>1</v>
      </c>
      <c r="O295" s="18">
        <v>39506</v>
      </c>
      <c r="P295" s="1">
        <v>39512</v>
      </c>
      <c r="Q295" s="19">
        <f t="shared" si="4"/>
        <v>7</v>
      </c>
      <c r="R295" s="19" t="s">
        <v>152</v>
      </c>
      <c r="S295" s="19">
        <v>0</v>
      </c>
      <c r="T295" t="s">
        <v>2554</v>
      </c>
      <c r="U295">
        <v>6</v>
      </c>
      <c r="V295">
        <v>0</v>
      </c>
      <c r="W295" s="1">
        <v>39617</v>
      </c>
      <c r="X295" t="s">
        <v>746</v>
      </c>
      <c r="Y295">
        <v>0</v>
      </c>
      <c r="Z295"/>
    </row>
    <row r="296" spans="1:27" hidden="1" x14ac:dyDescent="0.2">
      <c r="A296" s="9">
        <v>305</v>
      </c>
      <c r="B296" s="15" t="s">
        <v>1932</v>
      </c>
      <c r="C296">
        <v>0</v>
      </c>
      <c r="D296">
        <v>58</v>
      </c>
      <c r="E296">
        <v>30</v>
      </c>
      <c r="F296">
        <v>18</v>
      </c>
      <c r="G296">
        <v>1</v>
      </c>
      <c r="H296" s="1">
        <v>39510</v>
      </c>
      <c r="I296" s="1">
        <v>39523</v>
      </c>
      <c r="J296">
        <v>14</v>
      </c>
      <c r="K296">
        <v>0</v>
      </c>
      <c r="L296" s="1">
        <v>39510</v>
      </c>
      <c r="M296" s="1">
        <v>39525</v>
      </c>
      <c r="N296" s="19">
        <v>16</v>
      </c>
      <c r="O296" s="18">
        <v>39510</v>
      </c>
      <c r="P296" s="1">
        <v>39532</v>
      </c>
      <c r="Q296" s="19">
        <f t="shared" si="4"/>
        <v>23</v>
      </c>
      <c r="R296" s="19" t="s">
        <v>152</v>
      </c>
      <c r="S296" s="19">
        <v>0</v>
      </c>
      <c r="T296" t="s">
        <v>2656</v>
      </c>
      <c r="U296">
        <v>2</v>
      </c>
      <c r="V296">
        <v>0</v>
      </c>
      <c r="X296" t="s">
        <v>2552</v>
      </c>
      <c r="Y296">
        <v>0</v>
      </c>
      <c r="Z296" t="s">
        <v>3028</v>
      </c>
      <c r="AA296" t="s">
        <v>3027</v>
      </c>
    </row>
    <row r="297" spans="1:27" hidden="1" x14ac:dyDescent="0.2">
      <c r="A297" s="9">
        <v>306</v>
      </c>
      <c r="B297" s="15" t="s">
        <v>1933</v>
      </c>
      <c r="C297">
        <v>1</v>
      </c>
      <c r="D297">
        <v>50</v>
      </c>
      <c r="E297">
        <v>25</v>
      </c>
      <c r="F297">
        <v>15</v>
      </c>
      <c r="G297">
        <v>0</v>
      </c>
      <c r="J297">
        <v>0</v>
      </c>
      <c r="K297">
        <v>0</v>
      </c>
      <c r="L297" s="1">
        <v>39511</v>
      </c>
      <c r="M297" s="1">
        <v>39512</v>
      </c>
      <c r="N297" s="19">
        <v>2</v>
      </c>
      <c r="O297" s="18">
        <v>39511</v>
      </c>
      <c r="P297" s="1">
        <v>39515</v>
      </c>
      <c r="Q297" s="19">
        <f t="shared" si="4"/>
        <v>5</v>
      </c>
      <c r="R297" s="19" t="s">
        <v>148</v>
      </c>
      <c r="S297" s="19">
        <v>0</v>
      </c>
      <c r="T297" t="s">
        <v>2870</v>
      </c>
      <c r="U297">
        <v>7</v>
      </c>
      <c r="V297">
        <v>0</v>
      </c>
      <c r="W297" s="1">
        <v>39709</v>
      </c>
      <c r="X297" t="s">
        <v>2552</v>
      </c>
      <c r="Y297">
        <v>0</v>
      </c>
      <c r="Z297"/>
    </row>
    <row r="298" spans="1:27" s="25" customFormat="1" hidden="1" x14ac:dyDescent="0.2">
      <c r="A298" s="23">
        <v>307</v>
      </c>
      <c r="B298" s="24" t="s">
        <v>3029</v>
      </c>
      <c r="C298" s="25">
        <v>1</v>
      </c>
      <c r="D298" s="25">
        <v>94</v>
      </c>
      <c r="E298" s="25">
        <v>24</v>
      </c>
      <c r="F298" s="25">
        <v>14</v>
      </c>
      <c r="G298" s="25">
        <v>0</v>
      </c>
      <c r="J298" s="25">
        <v>0</v>
      </c>
      <c r="K298" s="25">
        <v>0</v>
      </c>
      <c r="L298" s="26">
        <v>39517</v>
      </c>
      <c r="M298" s="26">
        <v>39518</v>
      </c>
      <c r="N298" s="27">
        <v>2</v>
      </c>
      <c r="O298" s="28">
        <v>39516</v>
      </c>
      <c r="P298" s="26">
        <v>39520</v>
      </c>
      <c r="Q298" s="27">
        <f t="shared" si="4"/>
        <v>5</v>
      </c>
      <c r="R298" s="19" t="s">
        <v>152</v>
      </c>
      <c r="S298" s="19">
        <v>0</v>
      </c>
      <c r="T298" s="25" t="s">
        <v>2549</v>
      </c>
      <c r="U298" s="25">
        <v>3</v>
      </c>
      <c r="V298" s="25">
        <v>0</v>
      </c>
      <c r="W298" s="25" t="s">
        <v>438</v>
      </c>
      <c r="X298" s="25" t="s">
        <v>2900</v>
      </c>
      <c r="Y298" s="25">
        <v>0</v>
      </c>
      <c r="Z298" s="25" t="s">
        <v>3037</v>
      </c>
    </row>
    <row r="299" spans="1:27" x14ac:dyDescent="0.2">
      <c r="A299" s="9">
        <v>308</v>
      </c>
      <c r="B299" s="15" t="s">
        <v>1934</v>
      </c>
      <c r="C299">
        <v>0</v>
      </c>
      <c r="D299">
        <v>74</v>
      </c>
      <c r="E299">
        <v>26</v>
      </c>
      <c r="F299">
        <v>17</v>
      </c>
      <c r="G299">
        <v>1</v>
      </c>
      <c r="H299" s="1">
        <v>39517</v>
      </c>
      <c r="I299" s="1">
        <v>39520</v>
      </c>
      <c r="J299">
        <v>4</v>
      </c>
      <c r="K299">
        <v>0</v>
      </c>
      <c r="L299" s="1">
        <v>39517</v>
      </c>
      <c r="M299" s="1">
        <v>39521</v>
      </c>
      <c r="N299" s="19">
        <v>5</v>
      </c>
      <c r="O299" s="18">
        <v>39517</v>
      </c>
      <c r="P299" s="1">
        <v>39525</v>
      </c>
      <c r="Q299" s="19">
        <f t="shared" si="4"/>
        <v>9</v>
      </c>
      <c r="R299" s="19" t="s">
        <v>173</v>
      </c>
      <c r="S299" s="19">
        <v>1</v>
      </c>
      <c r="T299" t="s">
        <v>2551</v>
      </c>
      <c r="U299">
        <v>5</v>
      </c>
      <c r="V299">
        <v>0</v>
      </c>
      <c r="W299" s="1">
        <v>40411</v>
      </c>
      <c r="X299" t="s">
        <v>2608</v>
      </c>
      <c r="Y299">
        <v>0</v>
      </c>
      <c r="Z299" s="12" t="s">
        <v>2609</v>
      </c>
    </row>
    <row r="300" spans="1:27" hidden="1" x14ac:dyDescent="0.2">
      <c r="A300" s="9">
        <v>309</v>
      </c>
      <c r="B300" s="15" t="s">
        <v>1935</v>
      </c>
      <c r="C300">
        <v>1</v>
      </c>
      <c r="D300">
        <v>67</v>
      </c>
      <c r="E300">
        <v>28</v>
      </c>
      <c r="F300">
        <v>16</v>
      </c>
      <c r="G300">
        <v>1</v>
      </c>
      <c r="H300" s="1">
        <v>39519</v>
      </c>
      <c r="I300" s="1">
        <v>39519</v>
      </c>
      <c r="J300">
        <v>1</v>
      </c>
      <c r="K300">
        <v>0</v>
      </c>
      <c r="L300" s="1">
        <v>39519</v>
      </c>
      <c r="M300" s="1">
        <v>39520</v>
      </c>
      <c r="N300" s="19">
        <v>2</v>
      </c>
      <c r="O300" s="18">
        <v>39519</v>
      </c>
      <c r="P300" s="1">
        <v>39521</v>
      </c>
      <c r="Q300" s="19">
        <f t="shared" si="4"/>
        <v>3</v>
      </c>
      <c r="R300" s="19" t="s">
        <v>148</v>
      </c>
      <c r="S300" s="19">
        <v>0</v>
      </c>
      <c r="T300" t="s">
        <v>2551</v>
      </c>
      <c r="U300">
        <v>5</v>
      </c>
      <c r="V300">
        <v>0</v>
      </c>
      <c r="X300" t="s">
        <v>2552</v>
      </c>
      <c r="Y300">
        <v>0</v>
      </c>
      <c r="Z300"/>
    </row>
    <row r="301" spans="1:27" hidden="1" x14ac:dyDescent="0.2">
      <c r="A301" s="9">
        <v>310</v>
      </c>
      <c r="B301" s="15" t="s">
        <v>3030</v>
      </c>
      <c r="C301">
        <v>1</v>
      </c>
      <c r="D301">
        <v>51</v>
      </c>
      <c r="E301">
        <v>17</v>
      </c>
      <c r="F301">
        <v>17</v>
      </c>
      <c r="G301">
        <v>0</v>
      </c>
      <c r="J301">
        <v>0</v>
      </c>
      <c r="K301">
        <v>0</v>
      </c>
      <c r="L301" s="1">
        <v>39527</v>
      </c>
      <c r="M301" s="1">
        <v>39528</v>
      </c>
      <c r="N301" s="19">
        <v>2</v>
      </c>
      <c r="O301" s="18">
        <v>39527</v>
      </c>
      <c r="P301" s="1">
        <v>39530</v>
      </c>
      <c r="Q301" s="19">
        <f t="shared" si="4"/>
        <v>4</v>
      </c>
      <c r="R301" s="19" t="s">
        <v>152</v>
      </c>
      <c r="S301" s="19">
        <v>0</v>
      </c>
      <c r="T301" t="s">
        <v>2554</v>
      </c>
      <c r="U301">
        <v>6</v>
      </c>
      <c r="V301">
        <v>0</v>
      </c>
      <c r="X301" t="s">
        <v>2552</v>
      </c>
      <c r="Y301">
        <v>0</v>
      </c>
      <c r="Z301" t="s">
        <v>3038</v>
      </c>
      <c r="AA301" t="s">
        <v>3039</v>
      </c>
    </row>
    <row r="302" spans="1:27" x14ac:dyDescent="0.2">
      <c r="A302" s="9">
        <v>311</v>
      </c>
      <c r="B302" s="15" t="s">
        <v>1936</v>
      </c>
      <c r="C302">
        <v>1</v>
      </c>
      <c r="D302">
        <v>84</v>
      </c>
      <c r="E302">
        <v>28</v>
      </c>
      <c r="F302">
        <v>16</v>
      </c>
      <c r="G302">
        <v>1</v>
      </c>
      <c r="H302" s="1">
        <v>39514</v>
      </c>
      <c r="J302">
        <v>27</v>
      </c>
      <c r="K302">
        <v>0</v>
      </c>
      <c r="L302" s="1">
        <v>39531</v>
      </c>
      <c r="M302" s="1">
        <v>39540</v>
      </c>
      <c r="N302" s="19">
        <v>10</v>
      </c>
      <c r="O302" s="18">
        <v>39531</v>
      </c>
      <c r="P302" s="1">
        <v>39540</v>
      </c>
      <c r="Q302" s="19">
        <f t="shared" si="4"/>
        <v>10</v>
      </c>
      <c r="R302" s="19" t="s">
        <v>173</v>
      </c>
      <c r="S302" s="19">
        <v>1</v>
      </c>
      <c r="T302" t="s">
        <v>2656</v>
      </c>
      <c r="U302">
        <v>2</v>
      </c>
      <c r="V302">
        <v>0</v>
      </c>
      <c r="W302" s="1">
        <v>40617</v>
      </c>
      <c r="X302" t="s">
        <v>2552</v>
      </c>
      <c r="Y302">
        <v>0</v>
      </c>
      <c r="AA302" t="s">
        <v>2610</v>
      </c>
    </row>
    <row r="303" spans="1:27" s="25" customFormat="1" hidden="1" x14ac:dyDescent="0.2">
      <c r="A303" s="23">
        <v>312</v>
      </c>
      <c r="B303" s="24" t="s">
        <v>1683</v>
      </c>
      <c r="C303" s="25">
        <v>0</v>
      </c>
      <c r="D303" s="25">
        <v>58</v>
      </c>
      <c r="E303" s="25">
        <v>18</v>
      </c>
      <c r="F303" s="25">
        <v>24</v>
      </c>
      <c r="G303" s="25">
        <v>0</v>
      </c>
      <c r="J303" s="25">
        <v>15</v>
      </c>
      <c r="K303" s="25">
        <v>0</v>
      </c>
      <c r="L303" s="26">
        <v>39533</v>
      </c>
      <c r="M303" s="26">
        <v>39547</v>
      </c>
      <c r="N303" s="27">
        <v>15</v>
      </c>
      <c r="O303" s="28">
        <v>39533</v>
      </c>
      <c r="P303" s="26">
        <v>39547</v>
      </c>
      <c r="Q303" s="27">
        <f t="shared" si="4"/>
        <v>15</v>
      </c>
      <c r="R303" s="19" t="s">
        <v>152</v>
      </c>
      <c r="S303" s="19">
        <v>0</v>
      </c>
      <c r="T303" s="25" t="s">
        <v>2551</v>
      </c>
      <c r="U303" s="25">
        <v>5</v>
      </c>
      <c r="V303" s="25">
        <v>0</v>
      </c>
      <c r="W303" s="26">
        <v>39645</v>
      </c>
      <c r="X303" s="25" t="s">
        <v>2643</v>
      </c>
      <c r="Y303" s="25">
        <v>0</v>
      </c>
      <c r="AA303" s="25" t="s">
        <v>2663</v>
      </c>
    </row>
    <row r="304" spans="1:27" hidden="1" x14ac:dyDescent="0.2">
      <c r="A304" s="9">
        <v>313</v>
      </c>
      <c r="B304" s="15" t="s">
        <v>1937</v>
      </c>
      <c r="C304">
        <v>1</v>
      </c>
      <c r="D304">
        <v>46</v>
      </c>
      <c r="E304">
        <v>20</v>
      </c>
      <c r="F304">
        <v>13</v>
      </c>
      <c r="G304">
        <v>0</v>
      </c>
      <c r="J304">
        <v>0</v>
      </c>
      <c r="K304">
        <v>0</v>
      </c>
      <c r="L304" s="1">
        <v>39538</v>
      </c>
      <c r="M304" s="1">
        <v>39545</v>
      </c>
      <c r="N304" s="19">
        <v>8</v>
      </c>
      <c r="O304" s="18">
        <v>39538</v>
      </c>
      <c r="P304" s="1">
        <v>39552</v>
      </c>
      <c r="Q304" s="19">
        <f t="shared" si="4"/>
        <v>15</v>
      </c>
      <c r="R304" s="19" t="s">
        <v>152</v>
      </c>
      <c r="S304" s="19">
        <v>0</v>
      </c>
      <c r="T304" t="s">
        <v>2551</v>
      </c>
      <c r="U304">
        <v>5</v>
      </c>
      <c r="V304">
        <v>0</v>
      </c>
      <c r="W304" s="1">
        <v>39594</v>
      </c>
      <c r="X304" t="s">
        <v>3040</v>
      </c>
      <c r="Y304">
        <v>0</v>
      </c>
      <c r="Z304" t="s">
        <v>2838</v>
      </c>
    </row>
    <row r="305" spans="1:27" hidden="1" x14ac:dyDescent="0.2">
      <c r="A305" s="9">
        <v>314</v>
      </c>
      <c r="B305" s="15" t="s">
        <v>1938</v>
      </c>
      <c r="C305">
        <v>1</v>
      </c>
      <c r="D305">
        <v>70</v>
      </c>
      <c r="E305">
        <v>32</v>
      </c>
      <c r="F305">
        <v>18</v>
      </c>
      <c r="G305">
        <v>1</v>
      </c>
      <c r="H305" s="1">
        <v>39540</v>
      </c>
      <c r="I305" s="1">
        <v>39540</v>
      </c>
      <c r="J305">
        <v>1</v>
      </c>
      <c r="K305">
        <v>1</v>
      </c>
      <c r="L305" s="1">
        <v>39540</v>
      </c>
      <c r="M305" s="1">
        <v>39541</v>
      </c>
      <c r="N305" s="19">
        <v>2</v>
      </c>
      <c r="O305" s="18">
        <v>39528</v>
      </c>
      <c r="P305" s="1">
        <v>39553</v>
      </c>
      <c r="Q305" s="19">
        <f t="shared" si="4"/>
        <v>26</v>
      </c>
      <c r="R305" s="19" t="s">
        <v>148</v>
      </c>
      <c r="S305" s="19">
        <v>0</v>
      </c>
      <c r="T305" t="s">
        <v>2557</v>
      </c>
      <c r="U305">
        <v>4</v>
      </c>
      <c r="V305">
        <v>0</v>
      </c>
      <c r="W305" s="1">
        <v>39598</v>
      </c>
      <c r="X305" t="s">
        <v>3041</v>
      </c>
      <c r="Y305">
        <v>1</v>
      </c>
      <c r="Z305"/>
      <c r="AA305" t="s">
        <v>3042</v>
      </c>
    </row>
    <row r="306" spans="1:27" hidden="1" x14ac:dyDescent="0.2">
      <c r="A306" s="9">
        <v>315</v>
      </c>
      <c r="B306" s="15" t="s">
        <v>1939</v>
      </c>
      <c r="C306">
        <v>1</v>
      </c>
      <c r="D306">
        <v>74</v>
      </c>
      <c r="E306">
        <v>21</v>
      </c>
      <c r="F306">
        <v>18</v>
      </c>
      <c r="G306">
        <v>1</v>
      </c>
      <c r="H306" s="1">
        <v>39547</v>
      </c>
      <c r="I306" s="1">
        <v>39547</v>
      </c>
      <c r="J306">
        <v>1</v>
      </c>
      <c r="K306">
        <v>0</v>
      </c>
      <c r="L306" s="1">
        <v>39547</v>
      </c>
      <c r="M306" s="1">
        <v>39548</v>
      </c>
      <c r="N306" s="19">
        <v>2</v>
      </c>
      <c r="O306" s="18">
        <v>39547</v>
      </c>
      <c r="P306" s="1">
        <v>39551</v>
      </c>
      <c r="Q306" s="19">
        <f t="shared" si="4"/>
        <v>5</v>
      </c>
      <c r="R306" s="19" t="s">
        <v>148</v>
      </c>
      <c r="S306" s="19">
        <v>0</v>
      </c>
      <c r="T306" t="s">
        <v>2551</v>
      </c>
      <c r="U306">
        <v>5</v>
      </c>
      <c r="V306">
        <v>0</v>
      </c>
      <c r="X306" t="s">
        <v>2552</v>
      </c>
      <c r="Y306">
        <v>0</v>
      </c>
      <c r="Z306"/>
    </row>
    <row r="307" spans="1:27" x14ac:dyDescent="0.2">
      <c r="A307" s="9">
        <v>316</v>
      </c>
      <c r="B307" s="15" t="s">
        <v>1940</v>
      </c>
      <c r="C307">
        <v>0</v>
      </c>
      <c r="D307">
        <v>67</v>
      </c>
      <c r="E307">
        <v>28</v>
      </c>
      <c r="F307">
        <v>21</v>
      </c>
      <c r="G307">
        <v>1</v>
      </c>
      <c r="H307" s="1">
        <v>39546</v>
      </c>
      <c r="I307" s="1">
        <v>39548</v>
      </c>
      <c r="J307">
        <v>4</v>
      </c>
      <c r="K307">
        <v>0</v>
      </c>
      <c r="L307" s="1">
        <v>39546</v>
      </c>
      <c r="M307" s="1">
        <v>39549</v>
      </c>
      <c r="N307" s="19">
        <v>4</v>
      </c>
      <c r="O307" s="18">
        <v>39546</v>
      </c>
      <c r="P307" s="1">
        <v>39556</v>
      </c>
      <c r="Q307" s="19">
        <f t="shared" si="4"/>
        <v>11</v>
      </c>
      <c r="R307" s="19" t="s">
        <v>173</v>
      </c>
      <c r="S307" s="19">
        <v>1</v>
      </c>
      <c r="T307" t="s">
        <v>3102</v>
      </c>
      <c r="U307">
        <v>1</v>
      </c>
      <c r="V307">
        <v>1</v>
      </c>
      <c r="W307" s="1">
        <v>39558</v>
      </c>
      <c r="X307" t="s">
        <v>202</v>
      </c>
      <c r="Y307">
        <v>0</v>
      </c>
      <c r="Z307" s="12" t="s">
        <v>2611</v>
      </c>
      <c r="AA307" t="s">
        <v>2612</v>
      </c>
    </row>
    <row r="308" spans="1:27" hidden="1" x14ac:dyDescent="0.2">
      <c r="A308" s="9">
        <v>317</v>
      </c>
      <c r="B308" s="15" t="s">
        <v>1941</v>
      </c>
      <c r="C308">
        <v>0</v>
      </c>
      <c r="D308">
        <v>60</v>
      </c>
      <c r="E308">
        <v>27</v>
      </c>
      <c r="F308">
        <v>14</v>
      </c>
      <c r="G308">
        <v>0</v>
      </c>
      <c r="J308">
        <v>0</v>
      </c>
      <c r="K308">
        <v>0</v>
      </c>
      <c r="L308" s="1">
        <v>39553</v>
      </c>
      <c r="M308" s="1">
        <v>39555</v>
      </c>
      <c r="N308" s="19">
        <v>3</v>
      </c>
      <c r="O308" s="18">
        <v>39553</v>
      </c>
      <c r="P308" s="1">
        <v>39569</v>
      </c>
      <c r="Q308" s="19">
        <f t="shared" si="4"/>
        <v>17</v>
      </c>
      <c r="R308" s="19" t="s">
        <v>152</v>
      </c>
      <c r="S308" s="19">
        <v>0</v>
      </c>
      <c r="T308" t="s">
        <v>2551</v>
      </c>
      <c r="U308">
        <v>5</v>
      </c>
      <c r="V308">
        <v>0</v>
      </c>
      <c r="X308" t="s">
        <v>2552</v>
      </c>
      <c r="Y308">
        <v>0</v>
      </c>
      <c r="Z308" t="s">
        <v>2582</v>
      </c>
    </row>
    <row r="309" spans="1:27" hidden="1" x14ac:dyDescent="0.2">
      <c r="A309" s="9">
        <v>318</v>
      </c>
      <c r="B309" s="15" t="s">
        <v>1942</v>
      </c>
      <c r="C309">
        <v>0</v>
      </c>
      <c r="D309">
        <v>41</v>
      </c>
      <c r="E309">
        <v>22</v>
      </c>
      <c r="F309">
        <v>16</v>
      </c>
      <c r="G309">
        <v>0</v>
      </c>
      <c r="J309">
        <v>0</v>
      </c>
      <c r="K309">
        <v>0</v>
      </c>
      <c r="L309" s="1">
        <v>39556</v>
      </c>
      <c r="M309" s="1">
        <v>39556</v>
      </c>
      <c r="N309" s="19">
        <v>1</v>
      </c>
      <c r="O309" s="18">
        <v>39555</v>
      </c>
      <c r="P309" s="1">
        <v>39557</v>
      </c>
      <c r="Q309" s="19">
        <f t="shared" si="4"/>
        <v>3</v>
      </c>
      <c r="R309" s="19" t="s">
        <v>148</v>
      </c>
      <c r="S309" s="19">
        <v>0</v>
      </c>
      <c r="T309" t="s">
        <v>2554</v>
      </c>
      <c r="U309">
        <v>6</v>
      </c>
      <c r="V309">
        <v>0</v>
      </c>
      <c r="W309" s="1">
        <v>39679</v>
      </c>
      <c r="X309" s="1" t="s">
        <v>3043</v>
      </c>
      <c r="Y309">
        <v>0</v>
      </c>
      <c r="Z309"/>
    </row>
    <row r="310" spans="1:27" hidden="1" x14ac:dyDescent="0.2">
      <c r="A310" s="9">
        <v>319</v>
      </c>
      <c r="B310" s="15" t="s">
        <v>1943</v>
      </c>
      <c r="C310">
        <v>1</v>
      </c>
      <c r="D310">
        <v>67</v>
      </c>
      <c r="E310">
        <v>20</v>
      </c>
      <c r="F310">
        <v>15</v>
      </c>
      <c r="G310">
        <v>0</v>
      </c>
      <c r="J310">
        <v>0</v>
      </c>
      <c r="K310">
        <v>0</v>
      </c>
      <c r="L310" s="1">
        <v>39560</v>
      </c>
      <c r="M310" s="1">
        <v>39564</v>
      </c>
      <c r="N310" s="19">
        <v>5</v>
      </c>
      <c r="O310" s="18">
        <v>39560</v>
      </c>
      <c r="P310" s="1">
        <v>39567</v>
      </c>
      <c r="Q310" s="19">
        <f t="shared" si="4"/>
        <v>8</v>
      </c>
      <c r="R310" s="19" t="s">
        <v>152</v>
      </c>
      <c r="S310" s="19">
        <v>0</v>
      </c>
      <c r="T310" t="s">
        <v>2551</v>
      </c>
      <c r="U310">
        <v>5</v>
      </c>
      <c r="V310">
        <v>0</v>
      </c>
      <c r="W310" s="1">
        <v>40190</v>
      </c>
      <c r="X310" t="s">
        <v>2643</v>
      </c>
      <c r="Y310">
        <v>0</v>
      </c>
      <c r="Z310" t="s">
        <v>3044</v>
      </c>
    </row>
    <row r="311" spans="1:27" hidden="1" x14ac:dyDescent="0.2">
      <c r="A311" s="9">
        <v>320</v>
      </c>
      <c r="B311" s="15" t="s">
        <v>1944</v>
      </c>
      <c r="C311">
        <v>0</v>
      </c>
      <c r="D311">
        <v>85</v>
      </c>
      <c r="E311">
        <v>19</v>
      </c>
      <c r="F311">
        <v>15</v>
      </c>
      <c r="G311">
        <v>1</v>
      </c>
      <c r="H311" s="1">
        <v>39557</v>
      </c>
      <c r="I311" s="1">
        <v>39562</v>
      </c>
      <c r="J311">
        <v>6</v>
      </c>
      <c r="K311">
        <v>0</v>
      </c>
      <c r="L311" s="1">
        <v>39560</v>
      </c>
      <c r="M311" s="1">
        <v>39563</v>
      </c>
      <c r="N311" s="19">
        <v>4</v>
      </c>
      <c r="O311" s="18">
        <v>39560</v>
      </c>
      <c r="P311" s="1">
        <v>39565</v>
      </c>
      <c r="Q311" s="19">
        <f t="shared" si="4"/>
        <v>6</v>
      </c>
      <c r="R311" s="19" t="s">
        <v>148</v>
      </c>
      <c r="S311" s="19">
        <v>0</v>
      </c>
      <c r="T311" t="s">
        <v>2557</v>
      </c>
      <c r="U311">
        <v>4</v>
      </c>
      <c r="V311">
        <v>0</v>
      </c>
      <c r="X311" t="s">
        <v>2552</v>
      </c>
      <c r="Y311">
        <v>0</v>
      </c>
      <c r="Z311"/>
      <c r="AA311" t="s">
        <v>3045</v>
      </c>
    </row>
    <row r="312" spans="1:27" s="25" customFormat="1" hidden="1" x14ac:dyDescent="0.2">
      <c r="A312" s="23">
        <v>321</v>
      </c>
      <c r="B312" s="24" t="s">
        <v>3031</v>
      </c>
      <c r="C312" s="25">
        <v>0</v>
      </c>
      <c r="D312" s="25">
        <v>90</v>
      </c>
      <c r="E312" s="25">
        <v>25</v>
      </c>
      <c r="F312" s="25">
        <v>18</v>
      </c>
      <c r="G312" s="25">
        <v>0</v>
      </c>
      <c r="J312" s="25">
        <v>0</v>
      </c>
      <c r="K312" s="25">
        <v>0</v>
      </c>
      <c r="L312" s="26">
        <v>39568</v>
      </c>
      <c r="M312" s="26">
        <v>39571</v>
      </c>
      <c r="N312" s="27">
        <v>4</v>
      </c>
      <c r="O312" s="28">
        <v>39568</v>
      </c>
      <c r="P312" s="26">
        <v>39581</v>
      </c>
      <c r="Q312" s="27">
        <f t="shared" si="4"/>
        <v>14</v>
      </c>
      <c r="R312" s="19" t="s">
        <v>148</v>
      </c>
      <c r="S312" s="19">
        <v>0</v>
      </c>
      <c r="T312" s="25" t="s">
        <v>2557</v>
      </c>
      <c r="U312" s="25">
        <v>4</v>
      </c>
      <c r="V312" s="25">
        <v>0</v>
      </c>
      <c r="W312" s="26">
        <v>40669</v>
      </c>
      <c r="X312" s="25" t="s">
        <v>3046</v>
      </c>
      <c r="Y312" s="25">
        <v>0</v>
      </c>
      <c r="Z312" s="25" t="s">
        <v>3047</v>
      </c>
      <c r="AA312" s="25" t="s">
        <v>2831</v>
      </c>
    </row>
    <row r="313" spans="1:27" hidden="1" x14ac:dyDescent="0.2">
      <c r="A313" s="9">
        <v>322</v>
      </c>
      <c r="B313" s="15" t="s">
        <v>1945</v>
      </c>
      <c r="C313">
        <v>1</v>
      </c>
      <c r="D313">
        <v>58</v>
      </c>
      <c r="E313">
        <v>33</v>
      </c>
      <c r="F313">
        <v>19</v>
      </c>
      <c r="G313">
        <v>0</v>
      </c>
      <c r="J313">
        <v>0</v>
      </c>
      <c r="K313">
        <v>0</v>
      </c>
      <c r="L313" s="1">
        <v>39574</v>
      </c>
      <c r="M313" s="1">
        <v>39577</v>
      </c>
      <c r="N313" s="19">
        <v>4</v>
      </c>
      <c r="O313" s="18">
        <v>39574</v>
      </c>
      <c r="P313" s="1">
        <v>39590</v>
      </c>
      <c r="Q313" s="19">
        <f t="shared" si="4"/>
        <v>17</v>
      </c>
      <c r="R313" s="19" t="s">
        <v>148</v>
      </c>
      <c r="S313" s="19">
        <v>0</v>
      </c>
      <c r="T313" t="s">
        <v>2557</v>
      </c>
      <c r="U313">
        <v>4</v>
      </c>
      <c r="V313">
        <v>0</v>
      </c>
      <c r="W313" s="1">
        <v>41671</v>
      </c>
      <c r="X313" t="s">
        <v>2552</v>
      </c>
      <c r="Y313">
        <v>0</v>
      </c>
      <c r="Z313"/>
      <c r="AA313" t="s">
        <v>502</v>
      </c>
    </row>
    <row r="314" spans="1:27" hidden="1" x14ac:dyDescent="0.2">
      <c r="A314" s="9">
        <v>323</v>
      </c>
      <c r="B314" s="15" t="s">
        <v>1946</v>
      </c>
      <c r="C314">
        <v>1</v>
      </c>
      <c r="D314">
        <v>63</v>
      </c>
      <c r="E314">
        <v>34</v>
      </c>
      <c r="F314">
        <v>22</v>
      </c>
      <c r="G314">
        <v>0</v>
      </c>
      <c r="J314">
        <v>0</v>
      </c>
      <c r="K314">
        <v>0</v>
      </c>
      <c r="L314" s="1">
        <v>39580</v>
      </c>
      <c r="M314" s="1">
        <v>39581</v>
      </c>
      <c r="N314" s="19">
        <v>2</v>
      </c>
      <c r="O314" s="18">
        <v>39579</v>
      </c>
      <c r="P314" s="1">
        <v>39603</v>
      </c>
      <c r="Q314" s="19">
        <f t="shared" si="4"/>
        <v>25</v>
      </c>
      <c r="R314" s="19" t="s">
        <v>152</v>
      </c>
      <c r="S314" s="19">
        <v>0</v>
      </c>
      <c r="T314" t="s">
        <v>2550</v>
      </c>
      <c r="U314">
        <v>0</v>
      </c>
      <c r="V314">
        <v>1</v>
      </c>
      <c r="W314" s="1">
        <v>39603</v>
      </c>
      <c r="X314" t="s">
        <v>457</v>
      </c>
      <c r="Y314">
        <v>0</v>
      </c>
      <c r="Z314" t="s">
        <v>2817</v>
      </c>
    </row>
    <row r="315" spans="1:27" hidden="1" x14ac:dyDescent="0.2">
      <c r="A315" s="9">
        <v>324</v>
      </c>
      <c r="M315" s="1"/>
      <c r="P315" s="1"/>
      <c r="Q315" s="19"/>
      <c r="R315" s="19"/>
      <c r="S315" s="19">
        <v>0</v>
      </c>
      <c r="W315" s="1"/>
      <c r="Z315"/>
    </row>
    <row r="316" spans="1:27" hidden="1" x14ac:dyDescent="0.2">
      <c r="A316" s="9">
        <v>325</v>
      </c>
      <c r="B316" s="15" t="s">
        <v>1947</v>
      </c>
      <c r="C316">
        <v>1</v>
      </c>
      <c r="D316">
        <v>88</v>
      </c>
      <c r="E316">
        <v>35</v>
      </c>
      <c r="F316">
        <v>15</v>
      </c>
      <c r="G316">
        <v>0</v>
      </c>
      <c r="J316">
        <v>0</v>
      </c>
      <c r="K316">
        <v>0</v>
      </c>
      <c r="L316" s="1">
        <v>39581</v>
      </c>
      <c r="M316" s="1">
        <v>39584</v>
      </c>
      <c r="N316" s="19">
        <v>4</v>
      </c>
      <c r="O316" s="18">
        <v>39581</v>
      </c>
      <c r="P316" s="1">
        <v>39584</v>
      </c>
      <c r="Q316" s="19">
        <f t="shared" si="4"/>
        <v>4</v>
      </c>
      <c r="R316" s="19" t="s">
        <v>152</v>
      </c>
      <c r="S316" s="19">
        <v>0</v>
      </c>
      <c r="T316" t="s">
        <v>2557</v>
      </c>
      <c r="U316">
        <v>4</v>
      </c>
      <c r="V316">
        <v>0</v>
      </c>
      <c r="W316" s="1">
        <v>39747</v>
      </c>
      <c r="X316" t="s">
        <v>2643</v>
      </c>
      <c r="Y316">
        <v>0</v>
      </c>
      <c r="Z316"/>
    </row>
    <row r="317" spans="1:27" hidden="1" x14ac:dyDescent="0.2">
      <c r="A317" s="9">
        <v>326</v>
      </c>
      <c r="B317" s="15" t="s">
        <v>1948</v>
      </c>
      <c r="C317">
        <v>0</v>
      </c>
      <c r="D317">
        <v>26</v>
      </c>
      <c r="E317">
        <v>16</v>
      </c>
      <c r="F317">
        <v>20</v>
      </c>
      <c r="G317">
        <v>0</v>
      </c>
      <c r="J317">
        <v>0</v>
      </c>
      <c r="K317">
        <v>0</v>
      </c>
      <c r="L317" s="1">
        <v>39589</v>
      </c>
      <c r="M317" s="1">
        <v>39591</v>
      </c>
      <c r="N317" s="19">
        <v>3</v>
      </c>
      <c r="O317" s="18">
        <v>39583</v>
      </c>
      <c r="P317" s="1">
        <v>39596</v>
      </c>
      <c r="Q317" s="19">
        <f t="shared" si="4"/>
        <v>14</v>
      </c>
      <c r="R317" s="19" t="s">
        <v>152</v>
      </c>
      <c r="S317" s="19">
        <v>0</v>
      </c>
      <c r="T317" t="s">
        <v>2551</v>
      </c>
      <c r="U317">
        <v>5</v>
      </c>
      <c r="V317">
        <v>0</v>
      </c>
      <c r="X317" t="s">
        <v>2552</v>
      </c>
      <c r="Y317">
        <v>0</v>
      </c>
      <c r="Z317"/>
      <c r="AA317" t="s">
        <v>2912</v>
      </c>
    </row>
    <row r="318" spans="1:27" hidden="1" x14ac:dyDescent="0.2">
      <c r="A318" s="9">
        <v>327</v>
      </c>
      <c r="B318" s="15" t="s">
        <v>1949</v>
      </c>
      <c r="C318">
        <v>1</v>
      </c>
      <c r="D318">
        <v>26</v>
      </c>
      <c r="M318" s="1"/>
      <c r="O318" s="18">
        <v>39588</v>
      </c>
      <c r="P318" s="1"/>
      <c r="Q318" s="19"/>
      <c r="R318" s="19" t="s">
        <v>152</v>
      </c>
      <c r="S318" s="19">
        <v>0</v>
      </c>
      <c r="Z318"/>
    </row>
    <row r="319" spans="1:27" hidden="1" x14ac:dyDescent="0.2">
      <c r="A319" s="9">
        <v>328</v>
      </c>
      <c r="B319" s="15" t="s">
        <v>3036</v>
      </c>
      <c r="C319">
        <v>0</v>
      </c>
      <c r="D319">
        <v>87</v>
      </c>
      <c r="E319">
        <v>38</v>
      </c>
      <c r="F319">
        <v>17</v>
      </c>
      <c r="G319">
        <v>0</v>
      </c>
      <c r="J319">
        <v>0</v>
      </c>
      <c r="K319">
        <v>0</v>
      </c>
      <c r="L319" s="1">
        <v>39591</v>
      </c>
      <c r="M319" s="1">
        <v>39592</v>
      </c>
      <c r="N319" s="19">
        <v>2</v>
      </c>
      <c r="O319" s="18">
        <v>39591</v>
      </c>
      <c r="P319" s="1">
        <v>39596</v>
      </c>
      <c r="Q319" s="19">
        <f t="shared" si="4"/>
        <v>6</v>
      </c>
      <c r="R319" s="19" t="s">
        <v>152</v>
      </c>
      <c r="S319" s="19">
        <v>0</v>
      </c>
      <c r="T319" t="s">
        <v>3048</v>
      </c>
      <c r="U319">
        <v>9</v>
      </c>
      <c r="V319">
        <v>0</v>
      </c>
      <c r="W319" s="1">
        <v>40534</v>
      </c>
      <c r="X319" t="s">
        <v>2552</v>
      </c>
      <c r="Y319">
        <v>0</v>
      </c>
      <c r="Z319" t="s">
        <v>2652</v>
      </c>
    </row>
    <row r="320" spans="1:27" hidden="1" x14ac:dyDescent="0.2">
      <c r="A320" s="9">
        <v>329</v>
      </c>
      <c r="B320" s="15" t="s">
        <v>1950</v>
      </c>
      <c r="C320">
        <v>0</v>
      </c>
      <c r="D320">
        <v>72</v>
      </c>
      <c r="E320">
        <v>27</v>
      </c>
      <c r="F320">
        <v>20</v>
      </c>
      <c r="G320">
        <v>0</v>
      </c>
      <c r="J320">
        <v>0</v>
      </c>
      <c r="K320">
        <v>0</v>
      </c>
      <c r="L320" s="1">
        <v>39597</v>
      </c>
      <c r="M320" s="1">
        <v>39601</v>
      </c>
      <c r="N320" s="19">
        <v>5</v>
      </c>
      <c r="O320" s="18">
        <v>39597</v>
      </c>
      <c r="P320" s="1">
        <v>39609</v>
      </c>
      <c r="Q320" s="19">
        <f t="shared" si="4"/>
        <v>13</v>
      </c>
      <c r="R320" s="19" t="s">
        <v>148</v>
      </c>
      <c r="S320" s="19">
        <v>0</v>
      </c>
      <c r="T320" t="s">
        <v>2557</v>
      </c>
      <c r="U320">
        <v>4</v>
      </c>
      <c r="V320">
        <v>0</v>
      </c>
      <c r="W320" s="1">
        <v>39737</v>
      </c>
      <c r="X320" t="s">
        <v>3050</v>
      </c>
      <c r="Y320">
        <v>0</v>
      </c>
      <c r="Z320"/>
      <c r="AA320" t="s">
        <v>3049</v>
      </c>
    </row>
    <row r="321" spans="1:27" hidden="1" x14ac:dyDescent="0.2">
      <c r="A321" s="9">
        <v>330</v>
      </c>
      <c r="B321" s="15" t="s">
        <v>1951</v>
      </c>
      <c r="C321">
        <v>1</v>
      </c>
      <c r="D321">
        <v>58</v>
      </c>
      <c r="E321">
        <v>35</v>
      </c>
      <c r="F321">
        <v>17</v>
      </c>
      <c r="G321">
        <v>1</v>
      </c>
      <c r="H321" s="1">
        <v>39602</v>
      </c>
      <c r="I321" s="1">
        <v>39602</v>
      </c>
      <c r="J321">
        <v>1</v>
      </c>
      <c r="K321">
        <v>0</v>
      </c>
      <c r="L321" s="1">
        <v>39602</v>
      </c>
      <c r="M321" s="1">
        <v>39605</v>
      </c>
      <c r="N321" s="19">
        <v>4</v>
      </c>
      <c r="O321" s="18">
        <v>39602</v>
      </c>
      <c r="P321" s="1">
        <v>39605</v>
      </c>
      <c r="Q321" s="19">
        <f t="shared" si="4"/>
        <v>4</v>
      </c>
      <c r="R321" s="19" t="s">
        <v>152</v>
      </c>
      <c r="S321" s="19">
        <v>0</v>
      </c>
      <c r="T321" t="s">
        <v>2549</v>
      </c>
      <c r="U321">
        <v>3</v>
      </c>
      <c r="V321">
        <v>0</v>
      </c>
      <c r="X321" t="s">
        <v>2552</v>
      </c>
      <c r="Y321">
        <v>0</v>
      </c>
      <c r="Z321"/>
      <c r="AA321" t="s">
        <v>3052</v>
      </c>
    </row>
    <row r="322" spans="1:27" hidden="1" x14ac:dyDescent="0.2">
      <c r="A322" s="9">
        <v>331</v>
      </c>
      <c r="B322" s="15" t="s">
        <v>1952</v>
      </c>
      <c r="C322">
        <v>0</v>
      </c>
      <c r="D322">
        <v>66</v>
      </c>
      <c r="E322">
        <v>22</v>
      </c>
      <c r="F322">
        <v>20</v>
      </c>
      <c r="G322">
        <v>0</v>
      </c>
      <c r="J322">
        <v>0</v>
      </c>
      <c r="K322">
        <v>0</v>
      </c>
      <c r="L322" s="1">
        <v>39602</v>
      </c>
      <c r="M322" s="1">
        <v>39604</v>
      </c>
      <c r="N322" s="19">
        <v>3</v>
      </c>
      <c r="O322" s="18">
        <v>39602</v>
      </c>
      <c r="P322" s="1">
        <v>39604</v>
      </c>
      <c r="Q322" s="19">
        <f t="shared" si="4"/>
        <v>3</v>
      </c>
      <c r="R322" s="19" t="s">
        <v>148</v>
      </c>
      <c r="S322" s="19">
        <v>0</v>
      </c>
      <c r="T322" t="s">
        <v>2554</v>
      </c>
      <c r="U322">
        <v>6</v>
      </c>
      <c r="V322">
        <v>0</v>
      </c>
      <c r="W322" s="1">
        <v>40187</v>
      </c>
      <c r="X322" t="s">
        <v>3051</v>
      </c>
      <c r="Y322">
        <v>0</v>
      </c>
      <c r="Z322"/>
      <c r="AA322" t="s">
        <v>2869</v>
      </c>
    </row>
    <row r="323" spans="1:27" hidden="1" x14ac:dyDescent="0.2">
      <c r="A323" s="9">
        <v>332</v>
      </c>
      <c r="B323" s="15" t="s">
        <v>1953</v>
      </c>
      <c r="C323">
        <v>1</v>
      </c>
      <c r="D323">
        <v>75</v>
      </c>
      <c r="E323">
        <v>27</v>
      </c>
      <c r="F323">
        <v>17</v>
      </c>
      <c r="G323">
        <v>0</v>
      </c>
      <c r="J323">
        <v>0</v>
      </c>
      <c r="K323">
        <v>0</v>
      </c>
      <c r="L323" s="1">
        <v>39603</v>
      </c>
      <c r="M323" s="1">
        <v>39607</v>
      </c>
      <c r="N323" s="19">
        <v>5</v>
      </c>
      <c r="O323" s="18">
        <v>39602</v>
      </c>
      <c r="P323" s="1">
        <v>39620</v>
      </c>
      <c r="Q323" s="19">
        <f t="shared" si="4"/>
        <v>19</v>
      </c>
      <c r="R323" s="19" t="s">
        <v>148</v>
      </c>
      <c r="S323" s="19">
        <v>0</v>
      </c>
      <c r="T323" t="s">
        <v>2551</v>
      </c>
      <c r="U323">
        <v>5</v>
      </c>
      <c r="V323">
        <v>0</v>
      </c>
      <c r="W323" s="1">
        <v>39819</v>
      </c>
      <c r="X323" t="s">
        <v>3053</v>
      </c>
      <c r="Y323">
        <v>0</v>
      </c>
      <c r="Z323"/>
    </row>
    <row r="324" spans="1:27" x14ac:dyDescent="0.2">
      <c r="A324" s="9">
        <v>333</v>
      </c>
      <c r="B324" s="15" t="s">
        <v>1954</v>
      </c>
      <c r="C324">
        <v>0</v>
      </c>
      <c r="D324">
        <v>74</v>
      </c>
      <c r="E324">
        <v>29</v>
      </c>
      <c r="F324">
        <v>17</v>
      </c>
      <c r="G324">
        <v>0</v>
      </c>
      <c r="H324" s="1">
        <v>39613</v>
      </c>
      <c r="I324" s="1">
        <v>39615</v>
      </c>
      <c r="J324">
        <v>3</v>
      </c>
      <c r="K324">
        <v>0</v>
      </c>
      <c r="L324" s="1">
        <v>39609</v>
      </c>
      <c r="M324" s="1">
        <v>39615</v>
      </c>
      <c r="N324" s="19">
        <v>7</v>
      </c>
      <c r="O324" s="18">
        <v>39603</v>
      </c>
      <c r="P324" s="1">
        <v>39615</v>
      </c>
      <c r="Q324" s="19">
        <f t="shared" si="4"/>
        <v>13</v>
      </c>
      <c r="R324" s="19" t="s">
        <v>173</v>
      </c>
      <c r="S324" s="19">
        <v>1</v>
      </c>
      <c r="T324" t="s">
        <v>2550</v>
      </c>
      <c r="U324">
        <v>0</v>
      </c>
      <c r="V324">
        <v>1</v>
      </c>
      <c r="W324" s="1">
        <v>39615</v>
      </c>
      <c r="X324" t="s">
        <v>2613</v>
      </c>
      <c r="Y324">
        <v>0</v>
      </c>
    </row>
    <row r="325" spans="1:27" hidden="1" x14ac:dyDescent="0.2">
      <c r="A325" s="9">
        <v>334</v>
      </c>
      <c r="B325" s="15" t="s">
        <v>1955</v>
      </c>
      <c r="C325">
        <v>1</v>
      </c>
      <c r="D325">
        <v>46</v>
      </c>
      <c r="E325">
        <v>24</v>
      </c>
      <c r="F325">
        <v>13</v>
      </c>
      <c r="G325">
        <v>0</v>
      </c>
      <c r="J325">
        <v>0</v>
      </c>
      <c r="K325">
        <v>0</v>
      </c>
      <c r="L325" s="1">
        <v>39615</v>
      </c>
      <c r="M325" s="1">
        <v>39620</v>
      </c>
      <c r="N325" s="19">
        <v>6</v>
      </c>
      <c r="O325" s="18">
        <v>39615</v>
      </c>
      <c r="P325" s="1">
        <v>39620</v>
      </c>
      <c r="Q325" s="19">
        <f t="shared" si="4"/>
        <v>6</v>
      </c>
      <c r="R325" s="19" t="s">
        <v>148</v>
      </c>
      <c r="S325" s="19">
        <v>0</v>
      </c>
      <c r="T325" t="s">
        <v>2554</v>
      </c>
      <c r="U325">
        <v>6</v>
      </c>
      <c r="V325">
        <v>0</v>
      </c>
      <c r="X325" t="s">
        <v>2552</v>
      </c>
      <c r="Y325">
        <v>0</v>
      </c>
      <c r="Z325"/>
    </row>
    <row r="326" spans="1:27" hidden="1" x14ac:dyDescent="0.2">
      <c r="A326" s="9">
        <v>335</v>
      </c>
      <c r="B326" s="15" t="s">
        <v>1956</v>
      </c>
      <c r="C326">
        <v>1</v>
      </c>
      <c r="D326">
        <v>74</v>
      </c>
      <c r="E326">
        <v>31</v>
      </c>
      <c r="F326">
        <v>17</v>
      </c>
      <c r="G326">
        <v>0</v>
      </c>
      <c r="J326">
        <v>0</v>
      </c>
      <c r="K326">
        <v>0</v>
      </c>
      <c r="L326" s="1">
        <v>39616</v>
      </c>
      <c r="M326" s="1">
        <v>39617</v>
      </c>
      <c r="N326" s="19">
        <v>2</v>
      </c>
      <c r="O326" s="18">
        <v>39616</v>
      </c>
      <c r="P326" s="1">
        <v>39619</v>
      </c>
      <c r="Q326" s="19">
        <f t="shared" si="4"/>
        <v>4</v>
      </c>
      <c r="R326" s="19" t="s">
        <v>148</v>
      </c>
      <c r="S326" s="19">
        <v>0</v>
      </c>
      <c r="T326" t="s">
        <v>2551</v>
      </c>
      <c r="U326">
        <v>5</v>
      </c>
      <c r="V326">
        <v>0</v>
      </c>
      <c r="X326" t="s">
        <v>2552</v>
      </c>
      <c r="Y326">
        <v>0</v>
      </c>
      <c r="Z326"/>
    </row>
    <row r="327" spans="1:27" x14ac:dyDescent="0.2">
      <c r="A327" s="9">
        <v>336</v>
      </c>
      <c r="B327" s="15" t="s">
        <v>1957</v>
      </c>
      <c r="C327">
        <v>0</v>
      </c>
      <c r="D327">
        <v>29</v>
      </c>
      <c r="E327">
        <v>43</v>
      </c>
      <c r="F327">
        <v>23</v>
      </c>
      <c r="G327">
        <v>1</v>
      </c>
      <c r="H327" s="1">
        <v>39620</v>
      </c>
      <c r="J327">
        <v>22</v>
      </c>
      <c r="K327">
        <v>0</v>
      </c>
      <c r="L327" s="1">
        <v>39621</v>
      </c>
      <c r="M327" s="1">
        <v>39641</v>
      </c>
      <c r="N327" s="19">
        <v>21</v>
      </c>
      <c r="O327" s="18">
        <v>39621</v>
      </c>
      <c r="P327" s="1">
        <v>39641</v>
      </c>
      <c r="Q327" s="19">
        <f t="shared" si="4"/>
        <v>21</v>
      </c>
      <c r="R327" s="19" t="s">
        <v>173</v>
      </c>
      <c r="S327" s="19">
        <v>1</v>
      </c>
      <c r="T327" t="s">
        <v>2557</v>
      </c>
      <c r="U327">
        <v>4</v>
      </c>
      <c r="V327">
        <v>0</v>
      </c>
      <c r="X327" t="s">
        <v>2552</v>
      </c>
      <c r="Y327">
        <v>0</v>
      </c>
      <c r="Z327" s="12" t="s">
        <v>2582</v>
      </c>
      <c r="AA327" t="s">
        <v>2614</v>
      </c>
    </row>
    <row r="328" spans="1:27" hidden="1" x14ac:dyDescent="0.2">
      <c r="A328" s="9">
        <v>337</v>
      </c>
      <c r="B328" s="15" t="s">
        <v>1958</v>
      </c>
      <c r="C328">
        <v>1</v>
      </c>
      <c r="D328">
        <v>48</v>
      </c>
      <c r="H328" s="1"/>
      <c r="M328" s="1"/>
      <c r="O328" s="18">
        <v>39623</v>
      </c>
      <c r="P328" s="1"/>
      <c r="Q328" s="19"/>
      <c r="R328" s="19" t="s">
        <v>148</v>
      </c>
      <c r="S328" s="19">
        <v>0</v>
      </c>
    </row>
    <row r="329" spans="1:27" hidden="1" x14ac:dyDescent="0.2">
      <c r="A329" s="9">
        <v>338</v>
      </c>
      <c r="B329" s="15" t="s">
        <v>1959</v>
      </c>
      <c r="C329">
        <v>0</v>
      </c>
      <c r="D329">
        <v>67</v>
      </c>
      <c r="E329">
        <v>34</v>
      </c>
      <c r="F329">
        <v>16</v>
      </c>
      <c r="G329">
        <v>0</v>
      </c>
      <c r="J329">
        <v>0</v>
      </c>
      <c r="K329">
        <v>0</v>
      </c>
      <c r="L329" s="1">
        <v>39624</v>
      </c>
      <c r="M329" s="1">
        <v>39628</v>
      </c>
      <c r="N329" s="19">
        <v>5</v>
      </c>
      <c r="O329" s="18">
        <v>39624</v>
      </c>
      <c r="P329" s="1">
        <v>39634</v>
      </c>
      <c r="Q329" s="19">
        <f t="shared" si="4"/>
        <v>11</v>
      </c>
      <c r="R329" s="19" t="s">
        <v>152</v>
      </c>
      <c r="S329" s="19">
        <v>0</v>
      </c>
      <c r="T329" t="s">
        <v>2549</v>
      </c>
      <c r="U329">
        <v>3</v>
      </c>
      <c r="V329">
        <v>0</v>
      </c>
      <c r="W329" s="1">
        <v>39645</v>
      </c>
      <c r="X329" t="s">
        <v>2643</v>
      </c>
      <c r="Y329">
        <v>0</v>
      </c>
      <c r="Z329" t="s">
        <v>3054</v>
      </c>
    </row>
    <row r="330" spans="1:27" hidden="1" x14ac:dyDescent="0.2">
      <c r="A330" s="9">
        <v>339</v>
      </c>
      <c r="B330" s="15" t="s">
        <v>1960</v>
      </c>
      <c r="C330">
        <v>1</v>
      </c>
      <c r="D330">
        <v>85</v>
      </c>
      <c r="E330">
        <v>17</v>
      </c>
      <c r="F330">
        <v>15</v>
      </c>
      <c r="G330">
        <v>0</v>
      </c>
      <c r="J330">
        <v>0</v>
      </c>
      <c r="K330">
        <v>0</v>
      </c>
      <c r="L330" s="1">
        <v>39624</v>
      </c>
      <c r="M330" s="1">
        <v>39625</v>
      </c>
      <c r="N330" s="19">
        <v>2</v>
      </c>
      <c r="O330" s="18">
        <v>39624</v>
      </c>
      <c r="P330" s="1">
        <v>39627</v>
      </c>
      <c r="Q330" s="19">
        <f t="shared" si="4"/>
        <v>4</v>
      </c>
      <c r="R330" s="19" t="s">
        <v>152</v>
      </c>
      <c r="S330" s="19">
        <v>0</v>
      </c>
      <c r="T330" t="s">
        <v>2551</v>
      </c>
      <c r="U330">
        <v>5</v>
      </c>
      <c r="V330">
        <v>0</v>
      </c>
      <c r="W330" s="1">
        <v>39649</v>
      </c>
      <c r="X330" t="s">
        <v>1499</v>
      </c>
      <c r="Y330">
        <v>0</v>
      </c>
      <c r="Z330"/>
    </row>
    <row r="331" spans="1:27" s="25" customFormat="1" hidden="1" x14ac:dyDescent="0.2">
      <c r="A331" s="23">
        <v>340</v>
      </c>
      <c r="B331" s="24" t="s">
        <v>3032</v>
      </c>
      <c r="C331" s="25">
        <v>1</v>
      </c>
      <c r="D331" s="25">
        <v>51</v>
      </c>
      <c r="E331" s="25">
        <v>30</v>
      </c>
      <c r="F331" s="25">
        <v>18</v>
      </c>
      <c r="G331" s="25">
        <v>0</v>
      </c>
      <c r="J331" s="25">
        <v>0</v>
      </c>
      <c r="K331" s="25">
        <v>0</v>
      </c>
      <c r="L331" s="26">
        <v>39630</v>
      </c>
      <c r="M331" s="26">
        <v>39631</v>
      </c>
      <c r="N331" s="27">
        <v>2</v>
      </c>
      <c r="O331" s="28">
        <v>39630</v>
      </c>
      <c r="P331" s="26">
        <v>39637</v>
      </c>
      <c r="Q331" s="27">
        <f t="shared" si="4"/>
        <v>8</v>
      </c>
      <c r="R331" s="19" t="s">
        <v>148</v>
      </c>
      <c r="S331" s="19">
        <v>0</v>
      </c>
      <c r="T331" s="25" t="s">
        <v>2551</v>
      </c>
      <c r="U331" s="25">
        <v>5</v>
      </c>
      <c r="V331" s="25">
        <v>0</v>
      </c>
      <c r="W331" s="25" t="s">
        <v>438</v>
      </c>
      <c r="X331" s="25" t="s">
        <v>2643</v>
      </c>
      <c r="Y331" s="25">
        <v>0</v>
      </c>
      <c r="AA331" s="25" t="s">
        <v>3055</v>
      </c>
    </row>
    <row r="332" spans="1:27" hidden="1" x14ac:dyDescent="0.2">
      <c r="A332" s="9">
        <v>341</v>
      </c>
      <c r="B332" s="15" t="s">
        <v>1961</v>
      </c>
      <c r="C332">
        <v>0</v>
      </c>
      <c r="D332">
        <v>69</v>
      </c>
      <c r="E332">
        <v>26</v>
      </c>
      <c r="F332">
        <v>21</v>
      </c>
      <c r="G332">
        <v>0</v>
      </c>
      <c r="H332" s="1">
        <v>39641</v>
      </c>
      <c r="I332" s="1">
        <v>39645</v>
      </c>
      <c r="J332">
        <v>5</v>
      </c>
      <c r="K332">
        <v>0</v>
      </c>
      <c r="L332" s="1">
        <v>39632</v>
      </c>
      <c r="M332" s="1">
        <v>39645</v>
      </c>
      <c r="N332" s="19">
        <v>14</v>
      </c>
      <c r="O332" s="18">
        <v>39620</v>
      </c>
      <c r="P332" s="1">
        <v>39645</v>
      </c>
      <c r="Q332" s="19">
        <f t="shared" si="4"/>
        <v>26</v>
      </c>
      <c r="R332" s="19" t="s">
        <v>152</v>
      </c>
      <c r="S332" s="19">
        <v>0</v>
      </c>
      <c r="T332" t="s">
        <v>2550</v>
      </c>
      <c r="U332">
        <v>0</v>
      </c>
      <c r="V332">
        <v>1</v>
      </c>
      <c r="W332" s="1">
        <v>39645</v>
      </c>
      <c r="X332" t="s">
        <v>3056</v>
      </c>
      <c r="Y332">
        <v>1</v>
      </c>
      <c r="Z332" t="s">
        <v>3057</v>
      </c>
    </row>
    <row r="333" spans="1:27" hidden="1" x14ac:dyDescent="0.2">
      <c r="A333" s="9">
        <v>342</v>
      </c>
      <c r="B333" s="15" t="s">
        <v>1962</v>
      </c>
      <c r="C333">
        <v>0</v>
      </c>
      <c r="D333">
        <v>33</v>
      </c>
      <c r="E333">
        <v>10</v>
      </c>
      <c r="F333">
        <v>17</v>
      </c>
      <c r="G333">
        <v>0</v>
      </c>
      <c r="J333">
        <v>0</v>
      </c>
      <c r="K333">
        <v>0</v>
      </c>
      <c r="L333" s="1">
        <v>39635</v>
      </c>
      <c r="M333" s="1">
        <v>39638</v>
      </c>
      <c r="N333" s="19">
        <v>4</v>
      </c>
      <c r="O333" s="18">
        <v>39635</v>
      </c>
      <c r="P333" s="1">
        <v>39638</v>
      </c>
      <c r="Q333" s="19">
        <f t="shared" si="4"/>
        <v>4</v>
      </c>
      <c r="R333" s="19" t="s">
        <v>152</v>
      </c>
      <c r="S333" s="19">
        <v>0</v>
      </c>
      <c r="T333" t="s">
        <v>2554</v>
      </c>
      <c r="U333">
        <v>6</v>
      </c>
      <c r="V333">
        <v>0</v>
      </c>
      <c r="X333" t="s">
        <v>2552</v>
      </c>
      <c r="Y333">
        <v>0</v>
      </c>
      <c r="Z333" t="s">
        <v>3058</v>
      </c>
      <c r="AA333" t="s">
        <v>2867</v>
      </c>
    </row>
    <row r="334" spans="1:27" hidden="1" x14ac:dyDescent="0.2">
      <c r="A334" s="9">
        <v>343</v>
      </c>
      <c r="B334" s="15" t="s">
        <v>1963</v>
      </c>
      <c r="C334">
        <v>0</v>
      </c>
      <c r="D334">
        <v>86</v>
      </c>
      <c r="E334">
        <v>24</v>
      </c>
      <c r="F334">
        <v>16</v>
      </c>
      <c r="G334">
        <v>0</v>
      </c>
      <c r="J334">
        <v>0</v>
      </c>
      <c r="K334">
        <v>0</v>
      </c>
      <c r="L334" s="1">
        <v>39637</v>
      </c>
      <c r="M334" s="1">
        <v>39640</v>
      </c>
      <c r="N334" s="19">
        <v>4</v>
      </c>
      <c r="O334" s="18">
        <v>39637</v>
      </c>
      <c r="P334" s="1">
        <v>39641</v>
      </c>
      <c r="Q334" s="19">
        <f t="shared" si="4"/>
        <v>5</v>
      </c>
      <c r="R334" s="19" t="s">
        <v>148</v>
      </c>
      <c r="S334" s="19">
        <v>0</v>
      </c>
      <c r="T334" t="s">
        <v>2551</v>
      </c>
      <c r="U334">
        <v>5</v>
      </c>
      <c r="V334">
        <v>0</v>
      </c>
      <c r="W334" s="1">
        <v>39783</v>
      </c>
      <c r="X334" t="s">
        <v>2643</v>
      </c>
      <c r="Y334">
        <v>0</v>
      </c>
      <c r="Z334"/>
    </row>
    <row r="335" spans="1:27" hidden="1" x14ac:dyDescent="0.2">
      <c r="A335" s="9">
        <v>344</v>
      </c>
      <c r="B335" s="15" t="s">
        <v>1964</v>
      </c>
      <c r="C335">
        <v>1</v>
      </c>
      <c r="D335">
        <v>22</v>
      </c>
      <c r="E335">
        <v>15</v>
      </c>
      <c r="F335">
        <v>13</v>
      </c>
      <c r="G335">
        <v>0</v>
      </c>
      <c r="J335">
        <v>0</v>
      </c>
      <c r="K335">
        <v>0</v>
      </c>
      <c r="L335" s="1">
        <v>39644</v>
      </c>
      <c r="M335" s="1">
        <v>39645</v>
      </c>
      <c r="N335" s="19">
        <v>2</v>
      </c>
      <c r="O335" s="18">
        <v>39644</v>
      </c>
      <c r="P335" s="1">
        <v>39645</v>
      </c>
      <c r="Q335" s="19">
        <f t="shared" si="4"/>
        <v>2</v>
      </c>
      <c r="R335" s="19" t="s">
        <v>152</v>
      </c>
      <c r="S335" s="19">
        <v>0</v>
      </c>
      <c r="T335" t="s">
        <v>2554</v>
      </c>
      <c r="U335">
        <v>6</v>
      </c>
      <c r="V335">
        <v>0</v>
      </c>
      <c r="X335" t="s">
        <v>2552</v>
      </c>
      <c r="Y335">
        <v>0</v>
      </c>
      <c r="Z335"/>
      <c r="AA335" t="s">
        <v>3059</v>
      </c>
    </row>
    <row r="336" spans="1:27" x14ac:dyDescent="0.2">
      <c r="A336" s="9">
        <v>345</v>
      </c>
      <c r="B336" s="15" t="s">
        <v>3033</v>
      </c>
      <c r="C336">
        <v>0</v>
      </c>
      <c r="D336">
        <v>55</v>
      </c>
      <c r="E336">
        <v>18</v>
      </c>
      <c r="F336">
        <v>17</v>
      </c>
      <c r="G336">
        <v>0</v>
      </c>
      <c r="H336" s="1"/>
      <c r="J336">
        <v>6</v>
      </c>
      <c r="K336">
        <v>0</v>
      </c>
      <c r="L336" s="1">
        <v>39643</v>
      </c>
      <c r="M336" s="1">
        <v>39648</v>
      </c>
      <c r="N336" s="19">
        <v>6</v>
      </c>
      <c r="O336" s="18">
        <v>39643</v>
      </c>
      <c r="P336" s="1">
        <v>39648</v>
      </c>
      <c r="Q336" s="19">
        <f t="shared" si="4"/>
        <v>6</v>
      </c>
      <c r="R336" s="19" t="s">
        <v>173</v>
      </c>
      <c r="S336" s="19">
        <v>1</v>
      </c>
      <c r="T336" t="s">
        <v>2656</v>
      </c>
      <c r="U336">
        <v>2</v>
      </c>
      <c r="V336">
        <v>0</v>
      </c>
      <c r="X336" t="s">
        <v>2552</v>
      </c>
      <c r="Y336">
        <v>0</v>
      </c>
      <c r="Z336" s="12" t="s">
        <v>2579</v>
      </c>
      <c r="AA336" t="s">
        <v>2615</v>
      </c>
    </row>
    <row r="337" spans="1:27" hidden="1" x14ac:dyDescent="0.2">
      <c r="A337" s="9">
        <v>346</v>
      </c>
      <c r="B337" s="15" t="s">
        <v>1965</v>
      </c>
      <c r="C337">
        <v>0</v>
      </c>
      <c r="D337">
        <v>61</v>
      </c>
      <c r="E337">
        <v>35</v>
      </c>
      <c r="F337">
        <v>15</v>
      </c>
      <c r="G337">
        <v>0</v>
      </c>
      <c r="J337">
        <v>0</v>
      </c>
      <c r="K337">
        <v>0</v>
      </c>
      <c r="L337" s="1">
        <v>39646</v>
      </c>
      <c r="M337" s="1">
        <v>39648</v>
      </c>
      <c r="N337" s="19">
        <v>3</v>
      </c>
      <c r="O337" s="18">
        <v>39646</v>
      </c>
      <c r="P337" s="1">
        <v>39653</v>
      </c>
      <c r="Q337" s="19">
        <f t="shared" ref="Q337:Q411" si="5">(P337-O337)+1</f>
        <v>8</v>
      </c>
      <c r="R337" s="19" t="s">
        <v>152</v>
      </c>
      <c r="S337" s="19">
        <v>0</v>
      </c>
      <c r="T337" t="s">
        <v>2554</v>
      </c>
      <c r="U337">
        <v>6</v>
      </c>
      <c r="V337">
        <v>0</v>
      </c>
      <c r="X337" t="s">
        <v>2552</v>
      </c>
      <c r="Y337">
        <v>0</v>
      </c>
      <c r="Z337"/>
      <c r="AA337" t="s">
        <v>3060</v>
      </c>
    </row>
    <row r="338" spans="1:27" hidden="1" x14ac:dyDescent="0.2">
      <c r="A338" s="9">
        <v>347</v>
      </c>
      <c r="B338" s="15" t="s">
        <v>1966</v>
      </c>
      <c r="C338">
        <v>0</v>
      </c>
      <c r="D338">
        <v>57</v>
      </c>
      <c r="E338">
        <v>31</v>
      </c>
      <c r="F338">
        <v>14</v>
      </c>
      <c r="G338">
        <v>0</v>
      </c>
      <c r="J338">
        <v>0</v>
      </c>
      <c r="K338">
        <v>0</v>
      </c>
      <c r="L338" s="1">
        <v>39652</v>
      </c>
      <c r="M338" s="1">
        <v>39653</v>
      </c>
      <c r="N338" s="19">
        <v>2</v>
      </c>
      <c r="O338" s="18">
        <v>39652</v>
      </c>
      <c r="P338" s="1">
        <v>39654</v>
      </c>
      <c r="Q338" s="19">
        <f t="shared" si="5"/>
        <v>3</v>
      </c>
      <c r="R338" s="19" t="s">
        <v>152</v>
      </c>
      <c r="S338" s="19">
        <v>0</v>
      </c>
      <c r="T338" t="s">
        <v>2554</v>
      </c>
      <c r="U338">
        <v>6</v>
      </c>
      <c r="V338">
        <v>0</v>
      </c>
      <c r="W338" s="1">
        <v>40418</v>
      </c>
      <c r="X338" t="s">
        <v>3062</v>
      </c>
      <c r="Y338">
        <v>0</v>
      </c>
      <c r="Z338"/>
      <c r="AA338" t="s">
        <v>3061</v>
      </c>
    </row>
    <row r="339" spans="1:27" hidden="1" x14ac:dyDescent="0.2">
      <c r="A339" s="9">
        <v>348</v>
      </c>
      <c r="B339" s="15" t="s">
        <v>1967</v>
      </c>
      <c r="C339">
        <v>0</v>
      </c>
      <c r="D339">
        <v>44</v>
      </c>
      <c r="E339">
        <v>28</v>
      </c>
      <c r="F339">
        <v>15</v>
      </c>
      <c r="G339">
        <v>0</v>
      </c>
      <c r="J339">
        <v>0</v>
      </c>
      <c r="K339">
        <v>0</v>
      </c>
      <c r="L339" s="1">
        <v>39653</v>
      </c>
      <c r="M339" s="1">
        <v>39663</v>
      </c>
      <c r="N339" s="19">
        <v>11</v>
      </c>
      <c r="O339" s="18">
        <v>39591</v>
      </c>
      <c r="P339" s="1">
        <v>39678</v>
      </c>
      <c r="Q339" s="19">
        <f t="shared" si="5"/>
        <v>88</v>
      </c>
      <c r="R339" s="19" t="s">
        <v>152</v>
      </c>
      <c r="S339" s="19">
        <v>0</v>
      </c>
      <c r="T339" t="s">
        <v>2550</v>
      </c>
      <c r="U339">
        <v>0</v>
      </c>
      <c r="V339">
        <v>1</v>
      </c>
      <c r="W339" s="1">
        <v>39678</v>
      </c>
      <c r="X339" t="s">
        <v>3065</v>
      </c>
      <c r="Y339">
        <v>0</v>
      </c>
      <c r="Z339" t="s">
        <v>3063</v>
      </c>
      <c r="AA339" t="s">
        <v>3064</v>
      </c>
    </row>
    <row r="340" spans="1:27" hidden="1" x14ac:dyDescent="0.2">
      <c r="A340" s="9">
        <v>349</v>
      </c>
      <c r="B340" s="15" t="s">
        <v>3034</v>
      </c>
      <c r="C340">
        <v>0</v>
      </c>
      <c r="D340">
        <v>68</v>
      </c>
      <c r="E340">
        <v>24</v>
      </c>
      <c r="F340">
        <v>15</v>
      </c>
      <c r="G340">
        <v>0</v>
      </c>
      <c r="J340">
        <v>0</v>
      </c>
      <c r="K340">
        <v>0</v>
      </c>
      <c r="L340" s="1">
        <v>39659</v>
      </c>
      <c r="M340" s="1">
        <v>39661</v>
      </c>
      <c r="N340" s="19">
        <v>3</v>
      </c>
      <c r="O340" s="18">
        <v>39658</v>
      </c>
      <c r="P340" s="1">
        <v>39669</v>
      </c>
      <c r="Q340" s="19">
        <f t="shared" si="5"/>
        <v>12</v>
      </c>
      <c r="R340" s="19" t="s">
        <v>152</v>
      </c>
      <c r="S340" s="19">
        <v>0</v>
      </c>
      <c r="T340" t="s">
        <v>2656</v>
      </c>
      <c r="U340">
        <v>2</v>
      </c>
      <c r="V340">
        <v>0</v>
      </c>
      <c r="X340" t="s">
        <v>2552</v>
      </c>
      <c r="Y340">
        <v>0</v>
      </c>
      <c r="Z340" t="s">
        <v>2587</v>
      </c>
    </row>
    <row r="341" spans="1:27" hidden="1" x14ac:dyDescent="0.2">
      <c r="A341" s="9">
        <v>350</v>
      </c>
      <c r="B341" s="15" t="s">
        <v>3035</v>
      </c>
      <c r="C341">
        <v>0</v>
      </c>
      <c r="D341">
        <v>65</v>
      </c>
      <c r="E341">
        <v>27</v>
      </c>
      <c r="F341">
        <v>14</v>
      </c>
      <c r="G341">
        <v>0</v>
      </c>
      <c r="J341">
        <v>0</v>
      </c>
      <c r="K341">
        <v>0</v>
      </c>
      <c r="L341" s="1">
        <v>39658</v>
      </c>
      <c r="M341" s="1">
        <v>39664</v>
      </c>
      <c r="N341" s="19">
        <v>7</v>
      </c>
      <c r="O341" s="18">
        <v>39658</v>
      </c>
      <c r="P341" s="1">
        <v>39665</v>
      </c>
      <c r="Q341" s="19">
        <f t="shared" si="5"/>
        <v>8</v>
      </c>
      <c r="R341" s="19" t="s">
        <v>152</v>
      </c>
      <c r="S341" s="19">
        <v>0</v>
      </c>
      <c r="T341" t="s">
        <v>3066</v>
      </c>
      <c r="U341">
        <v>8</v>
      </c>
      <c r="V341">
        <v>0</v>
      </c>
      <c r="X341" t="s">
        <v>2552</v>
      </c>
      <c r="Y341">
        <v>0</v>
      </c>
      <c r="Z341"/>
      <c r="AA341" t="s">
        <v>3052</v>
      </c>
    </row>
    <row r="342" spans="1:27" hidden="1" x14ac:dyDescent="0.2">
      <c r="A342" s="9">
        <v>351</v>
      </c>
      <c r="B342" s="15" t="s">
        <v>1968</v>
      </c>
      <c r="C342">
        <v>1</v>
      </c>
      <c r="D342">
        <v>49</v>
      </c>
      <c r="E342">
        <v>19</v>
      </c>
      <c r="F342">
        <v>15</v>
      </c>
      <c r="G342">
        <v>0</v>
      </c>
      <c r="J342">
        <v>0</v>
      </c>
      <c r="K342">
        <v>0</v>
      </c>
      <c r="L342" s="1">
        <v>39659</v>
      </c>
      <c r="M342" s="1">
        <v>39662</v>
      </c>
      <c r="N342" s="19">
        <v>4</v>
      </c>
      <c r="O342" s="18">
        <v>39659</v>
      </c>
      <c r="P342" s="1">
        <v>39664</v>
      </c>
      <c r="Q342" s="19">
        <f t="shared" si="5"/>
        <v>6</v>
      </c>
      <c r="R342" s="19" t="s">
        <v>152</v>
      </c>
      <c r="S342" s="19">
        <v>0</v>
      </c>
      <c r="T342" t="s">
        <v>2554</v>
      </c>
      <c r="U342">
        <v>6</v>
      </c>
      <c r="V342">
        <v>0</v>
      </c>
      <c r="W342" s="1">
        <v>39855</v>
      </c>
      <c r="X342" t="s">
        <v>338</v>
      </c>
      <c r="Y342">
        <v>0</v>
      </c>
      <c r="Z342" t="s">
        <v>2677</v>
      </c>
    </row>
    <row r="343" spans="1:27" hidden="1" x14ac:dyDescent="0.2">
      <c r="A343" s="9">
        <v>352</v>
      </c>
      <c r="B343" s="15" t="s">
        <v>1969</v>
      </c>
      <c r="C343">
        <v>1</v>
      </c>
      <c r="D343">
        <v>87</v>
      </c>
      <c r="E343">
        <v>22</v>
      </c>
      <c r="F343">
        <v>16</v>
      </c>
      <c r="G343">
        <v>0</v>
      </c>
      <c r="J343">
        <v>0</v>
      </c>
      <c r="K343">
        <v>0</v>
      </c>
      <c r="L343" s="1">
        <v>39666</v>
      </c>
      <c r="M343" s="1">
        <v>39668</v>
      </c>
      <c r="N343" s="19">
        <v>3</v>
      </c>
      <c r="O343" s="18">
        <v>39666</v>
      </c>
      <c r="P343" s="1">
        <v>39674</v>
      </c>
      <c r="Q343" s="19">
        <f t="shared" si="5"/>
        <v>9</v>
      </c>
      <c r="R343" s="19" t="s">
        <v>148</v>
      </c>
      <c r="S343" s="19">
        <v>0</v>
      </c>
      <c r="T343" t="s">
        <v>2549</v>
      </c>
      <c r="U343">
        <v>3</v>
      </c>
      <c r="V343">
        <v>0</v>
      </c>
      <c r="W343" s="1">
        <v>40186</v>
      </c>
      <c r="X343" t="s">
        <v>2970</v>
      </c>
      <c r="Y343">
        <v>0</v>
      </c>
      <c r="Z343"/>
    </row>
    <row r="344" spans="1:27" hidden="1" x14ac:dyDescent="0.2">
      <c r="A344" s="9">
        <v>353</v>
      </c>
      <c r="B344" s="15" t="s">
        <v>1970</v>
      </c>
      <c r="C344">
        <v>0</v>
      </c>
      <c r="D344">
        <v>80</v>
      </c>
      <c r="E344">
        <v>43</v>
      </c>
      <c r="F344">
        <v>18</v>
      </c>
      <c r="G344">
        <v>1</v>
      </c>
      <c r="H344" s="1">
        <v>39665</v>
      </c>
      <c r="I344" s="1">
        <v>39666</v>
      </c>
      <c r="J344">
        <v>4</v>
      </c>
      <c r="K344">
        <v>1</v>
      </c>
      <c r="L344" s="1">
        <v>39666</v>
      </c>
      <c r="M344" s="1">
        <v>39670</v>
      </c>
      <c r="N344" s="19">
        <v>5</v>
      </c>
      <c r="O344" s="18">
        <v>39666</v>
      </c>
      <c r="P344" s="1">
        <v>39674</v>
      </c>
      <c r="Q344" s="19">
        <f t="shared" si="5"/>
        <v>9</v>
      </c>
      <c r="R344" s="19" t="s">
        <v>152</v>
      </c>
      <c r="S344" s="19">
        <v>0</v>
      </c>
      <c r="T344" t="s">
        <v>2549</v>
      </c>
      <c r="U344">
        <v>3</v>
      </c>
      <c r="V344">
        <v>0</v>
      </c>
      <c r="W344" s="1">
        <v>39733</v>
      </c>
      <c r="X344" t="s">
        <v>2643</v>
      </c>
      <c r="Y344">
        <v>0</v>
      </c>
      <c r="Z344" t="s">
        <v>2838</v>
      </c>
      <c r="AA344" t="s">
        <v>3067</v>
      </c>
    </row>
    <row r="345" spans="1:27" hidden="1" x14ac:dyDescent="0.2">
      <c r="A345" s="9">
        <v>354</v>
      </c>
      <c r="B345" s="15" t="s">
        <v>1971</v>
      </c>
      <c r="C345">
        <v>0</v>
      </c>
      <c r="D345">
        <v>65</v>
      </c>
      <c r="E345">
        <v>16</v>
      </c>
      <c r="F345">
        <v>13</v>
      </c>
      <c r="G345">
        <v>0</v>
      </c>
      <c r="J345">
        <v>0</v>
      </c>
      <c r="K345">
        <v>0</v>
      </c>
      <c r="L345" s="1">
        <v>39673</v>
      </c>
      <c r="M345" s="1">
        <v>39674</v>
      </c>
      <c r="N345" s="19">
        <v>2</v>
      </c>
      <c r="O345" s="18">
        <v>39673</v>
      </c>
      <c r="P345" s="1">
        <v>39676</v>
      </c>
      <c r="Q345" s="19">
        <f t="shared" si="5"/>
        <v>4</v>
      </c>
      <c r="R345" s="19" t="s">
        <v>148</v>
      </c>
      <c r="S345" s="19">
        <v>0</v>
      </c>
      <c r="T345" t="s">
        <v>2557</v>
      </c>
      <c r="U345">
        <v>4</v>
      </c>
      <c r="V345">
        <v>0</v>
      </c>
      <c r="W345" s="1">
        <v>41368</v>
      </c>
      <c r="X345" t="s">
        <v>3068</v>
      </c>
      <c r="Y345">
        <v>0</v>
      </c>
      <c r="Z345"/>
    </row>
    <row r="346" spans="1:27" hidden="1" x14ac:dyDescent="0.2">
      <c r="A346" s="9">
        <v>355</v>
      </c>
      <c r="B346" s="15" t="s">
        <v>1972</v>
      </c>
      <c r="C346">
        <v>0</v>
      </c>
      <c r="D346">
        <v>66</v>
      </c>
      <c r="E346">
        <v>31</v>
      </c>
      <c r="F346">
        <v>21</v>
      </c>
      <c r="G346">
        <v>0</v>
      </c>
      <c r="H346" s="1">
        <v>39676</v>
      </c>
      <c r="I346" s="1">
        <v>39680</v>
      </c>
      <c r="J346">
        <v>5</v>
      </c>
      <c r="K346">
        <v>0</v>
      </c>
      <c r="L346" s="1">
        <v>39673</v>
      </c>
      <c r="M346" s="1">
        <v>39680</v>
      </c>
      <c r="N346" s="19">
        <v>8</v>
      </c>
      <c r="O346" s="18">
        <v>39666</v>
      </c>
      <c r="P346" s="1">
        <v>39680</v>
      </c>
      <c r="Q346" s="19">
        <f t="shared" si="5"/>
        <v>15</v>
      </c>
      <c r="R346" s="19" t="s">
        <v>152</v>
      </c>
      <c r="S346" s="19">
        <v>0</v>
      </c>
      <c r="T346" t="s">
        <v>2550</v>
      </c>
      <c r="U346">
        <v>0</v>
      </c>
      <c r="V346">
        <v>1</v>
      </c>
      <c r="W346" s="1">
        <v>39680</v>
      </c>
      <c r="X346" t="s">
        <v>3069</v>
      </c>
      <c r="Y346">
        <v>1</v>
      </c>
      <c r="Z346"/>
      <c r="AA346" t="s">
        <v>3070</v>
      </c>
    </row>
    <row r="347" spans="1:27" s="25" customFormat="1" hidden="1" x14ac:dyDescent="0.2">
      <c r="A347" s="23">
        <v>356</v>
      </c>
      <c r="B347" s="24" t="s">
        <v>1973</v>
      </c>
      <c r="C347" s="25">
        <v>1</v>
      </c>
      <c r="D347" s="25">
        <v>69</v>
      </c>
      <c r="E347" s="25">
        <v>36</v>
      </c>
      <c r="F347" s="25">
        <v>17</v>
      </c>
      <c r="G347" s="25">
        <v>1</v>
      </c>
      <c r="H347" s="26">
        <v>41142</v>
      </c>
      <c r="I347" s="26">
        <v>39685</v>
      </c>
      <c r="J347" s="25">
        <v>17</v>
      </c>
      <c r="K347" s="25">
        <v>1</v>
      </c>
      <c r="L347" s="26">
        <v>39681</v>
      </c>
      <c r="M347" s="26">
        <v>39697</v>
      </c>
      <c r="N347" s="27">
        <v>17</v>
      </c>
      <c r="O347" s="28">
        <v>39681</v>
      </c>
      <c r="P347" s="26">
        <v>39697</v>
      </c>
      <c r="Q347" s="27">
        <f t="shared" si="5"/>
        <v>17</v>
      </c>
      <c r="R347" s="19" t="s">
        <v>148</v>
      </c>
      <c r="S347" s="19">
        <v>0</v>
      </c>
      <c r="T347" s="25" t="s">
        <v>2656</v>
      </c>
      <c r="U347" s="25">
        <v>2</v>
      </c>
      <c r="V347" s="25">
        <v>0</v>
      </c>
      <c r="W347" s="26">
        <v>39841</v>
      </c>
      <c r="X347" s="25" t="s">
        <v>3072</v>
      </c>
      <c r="Y347" s="25">
        <v>0</v>
      </c>
      <c r="AA347" s="25" t="s">
        <v>3071</v>
      </c>
    </row>
    <row r="348" spans="1:27" s="25" customFormat="1" hidden="1" x14ac:dyDescent="0.2">
      <c r="A348" s="23">
        <v>357</v>
      </c>
      <c r="B348" s="24"/>
      <c r="H348" s="26"/>
      <c r="I348" s="26"/>
      <c r="L348" s="26"/>
      <c r="M348" s="26"/>
      <c r="N348" s="27"/>
      <c r="O348" s="28"/>
      <c r="P348" s="26"/>
      <c r="Q348" s="27"/>
      <c r="R348" s="19" t="s">
        <v>152</v>
      </c>
      <c r="S348" s="19">
        <v>0</v>
      </c>
      <c r="W348" s="26"/>
    </row>
    <row r="349" spans="1:27" s="25" customFormat="1" hidden="1" x14ac:dyDescent="0.2">
      <c r="A349" s="23">
        <v>358</v>
      </c>
      <c r="B349" s="24"/>
      <c r="H349" s="26"/>
      <c r="I349" s="26"/>
      <c r="L349" s="26"/>
      <c r="M349" s="26"/>
      <c r="N349" s="27"/>
      <c r="O349" s="28"/>
      <c r="P349" s="26"/>
      <c r="Q349" s="27"/>
      <c r="R349" s="19" t="s">
        <v>148</v>
      </c>
      <c r="S349" s="19">
        <v>0</v>
      </c>
      <c r="W349" s="26"/>
    </row>
    <row r="350" spans="1:27" s="25" customFormat="1" hidden="1" x14ac:dyDescent="0.2">
      <c r="A350" s="23">
        <v>359</v>
      </c>
      <c r="B350" s="24"/>
      <c r="H350" s="26"/>
      <c r="I350" s="26"/>
      <c r="L350" s="26"/>
      <c r="M350" s="26"/>
      <c r="N350" s="27"/>
      <c r="O350" s="28"/>
      <c r="P350" s="26"/>
      <c r="Q350" s="27"/>
      <c r="R350" s="19" t="s">
        <v>152</v>
      </c>
      <c r="S350" s="19">
        <v>0</v>
      </c>
      <c r="W350" s="26"/>
    </row>
    <row r="351" spans="1:27" s="25" customFormat="1" hidden="1" x14ac:dyDescent="0.2">
      <c r="A351" s="23">
        <v>360</v>
      </c>
      <c r="B351" s="24"/>
      <c r="H351" s="26"/>
      <c r="I351" s="26"/>
      <c r="L351" s="26"/>
      <c r="M351" s="26"/>
      <c r="N351" s="27"/>
      <c r="O351" s="28"/>
      <c r="P351" s="26"/>
      <c r="Q351" s="27"/>
      <c r="R351" s="19" t="s">
        <v>148</v>
      </c>
      <c r="S351" s="19">
        <v>0</v>
      </c>
      <c r="W351" s="26"/>
    </row>
    <row r="352" spans="1:27" hidden="1" x14ac:dyDescent="0.2">
      <c r="A352" s="9">
        <v>361</v>
      </c>
      <c r="B352" s="15" t="s">
        <v>1978</v>
      </c>
      <c r="C352">
        <v>1</v>
      </c>
      <c r="D352">
        <v>24</v>
      </c>
      <c r="E352">
        <v>18</v>
      </c>
      <c r="F352">
        <v>13</v>
      </c>
      <c r="G352">
        <v>0</v>
      </c>
      <c r="J352">
        <v>0</v>
      </c>
      <c r="K352">
        <v>0</v>
      </c>
      <c r="L352" s="1">
        <v>39695</v>
      </c>
      <c r="M352" s="1">
        <v>39695</v>
      </c>
      <c r="N352" s="19">
        <v>1</v>
      </c>
      <c r="O352" s="18">
        <v>39695</v>
      </c>
      <c r="P352" s="1">
        <v>39699</v>
      </c>
      <c r="Q352" s="19">
        <f t="shared" si="5"/>
        <v>5</v>
      </c>
      <c r="R352" s="19" t="s">
        <v>148</v>
      </c>
      <c r="S352" s="19">
        <v>0</v>
      </c>
      <c r="T352" t="s">
        <v>2551</v>
      </c>
      <c r="U352">
        <v>5</v>
      </c>
      <c r="V352">
        <v>0</v>
      </c>
      <c r="W352" s="1">
        <v>40573</v>
      </c>
      <c r="X352" t="s">
        <v>2552</v>
      </c>
      <c r="Y352">
        <v>0</v>
      </c>
      <c r="Z352"/>
    </row>
    <row r="353" spans="1:27" hidden="1" x14ac:dyDescent="0.2">
      <c r="A353" s="9">
        <v>362</v>
      </c>
      <c r="B353" s="15" t="s">
        <v>1979</v>
      </c>
      <c r="C353">
        <v>0</v>
      </c>
      <c r="D353">
        <v>41</v>
      </c>
      <c r="E353">
        <v>27</v>
      </c>
      <c r="F353">
        <v>14</v>
      </c>
      <c r="G353">
        <v>0</v>
      </c>
      <c r="J353">
        <v>0</v>
      </c>
      <c r="K353">
        <v>0</v>
      </c>
      <c r="L353" s="1">
        <v>39699</v>
      </c>
      <c r="M353" s="1">
        <v>39702</v>
      </c>
      <c r="N353" s="19">
        <v>4</v>
      </c>
      <c r="O353" s="18">
        <v>39699</v>
      </c>
      <c r="P353" s="1">
        <v>39702</v>
      </c>
      <c r="Q353" s="19">
        <f t="shared" si="5"/>
        <v>4</v>
      </c>
      <c r="R353" s="19" t="s">
        <v>152</v>
      </c>
      <c r="S353" s="19">
        <v>0</v>
      </c>
      <c r="T353" t="s">
        <v>2551</v>
      </c>
      <c r="U353">
        <v>5</v>
      </c>
      <c r="V353">
        <v>0</v>
      </c>
      <c r="X353" t="s">
        <v>2552</v>
      </c>
      <c r="Y353">
        <v>0</v>
      </c>
      <c r="Z353"/>
    </row>
    <row r="354" spans="1:27" hidden="1" x14ac:dyDescent="0.2">
      <c r="A354" s="9">
        <v>363</v>
      </c>
      <c r="B354" s="15" t="s">
        <v>1980</v>
      </c>
      <c r="C354">
        <v>0</v>
      </c>
      <c r="D354">
        <v>39</v>
      </c>
      <c r="E354">
        <v>21</v>
      </c>
      <c r="F354">
        <v>24</v>
      </c>
      <c r="G354">
        <v>0</v>
      </c>
      <c r="J354">
        <v>0</v>
      </c>
      <c r="K354">
        <v>0</v>
      </c>
      <c r="L354" s="1">
        <v>39699</v>
      </c>
      <c r="M354" s="1">
        <v>39701</v>
      </c>
      <c r="N354" s="19">
        <v>3</v>
      </c>
      <c r="O354" s="18">
        <v>39699</v>
      </c>
      <c r="P354" s="1">
        <v>39701</v>
      </c>
      <c r="Q354" s="19">
        <f t="shared" si="5"/>
        <v>3</v>
      </c>
      <c r="R354" s="19" t="s">
        <v>152</v>
      </c>
      <c r="S354" s="19">
        <v>0</v>
      </c>
      <c r="T354" t="s">
        <v>2554</v>
      </c>
      <c r="U354">
        <v>6</v>
      </c>
      <c r="V354">
        <v>0</v>
      </c>
      <c r="X354" t="s">
        <v>2552</v>
      </c>
      <c r="Y354">
        <v>0</v>
      </c>
      <c r="Z354"/>
      <c r="AA354" t="s">
        <v>3073</v>
      </c>
    </row>
    <row r="355" spans="1:27" hidden="1" x14ac:dyDescent="0.2">
      <c r="A355" s="9">
        <v>364</v>
      </c>
      <c r="B355" s="15" t="s">
        <v>1981</v>
      </c>
      <c r="C355">
        <v>0</v>
      </c>
      <c r="D355">
        <v>46</v>
      </c>
      <c r="E355">
        <v>31</v>
      </c>
      <c r="F355">
        <v>22</v>
      </c>
      <c r="G355">
        <v>1</v>
      </c>
      <c r="H355" s="1">
        <v>39709</v>
      </c>
      <c r="I355" s="1">
        <v>39710</v>
      </c>
      <c r="J355">
        <v>10</v>
      </c>
      <c r="K355">
        <v>1</v>
      </c>
      <c r="L355" s="1">
        <v>39709</v>
      </c>
      <c r="M355" s="1">
        <v>39724</v>
      </c>
      <c r="N355" s="19">
        <v>16</v>
      </c>
      <c r="O355" s="18">
        <v>39709</v>
      </c>
      <c r="P355" s="1">
        <v>39735</v>
      </c>
      <c r="Q355" s="19">
        <f t="shared" si="5"/>
        <v>27</v>
      </c>
      <c r="R355" s="19" t="s">
        <v>152</v>
      </c>
      <c r="S355" s="19">
        <v>0</v>
      </c>
      <c r="T355" t="s">
        <v>2557</v>
      </c>
      <c r="U355">
        <v>4</v>
      </c>
      <c r="V355">
        <v>0</v>
      </c>
      <c r="X355" t="s">
        <v>2552</v>
      </c>
      <c r="Y355">
        <v>0</v>
      </c>
      <c r="Z355" t="s">
        <v>3075</v>
      </c>
      <c r="AA355" t="s">
        <v>3074</v>
      </c>
    </row>
    <row r="356" spans="1:27" x14ac:dyDescent="0.2">
      <c r="A356" s="9">
        <v>365</v>
      </c>
      <c r="B356" s="15" t="s">
        <v>1982</v>
      </c>
      <c r="C356">
        <v>1</v>
      </c>
      <c r="D356">
        <v>56</v>
      </c>
      <c r="E356">
        <v>38</v>
      </c>
      <c r="F356">
        <v>23</v>
      </c>
      <c r="G356">
        <v>1</v>
      </c>
      <c r="H356" s="1">
        <v>39715</v>
      </c>
      <c r="I356" s="1">
        <v>39722</v>
      </c>
      <c r="J356">
        <v>8</v>
      </c>
      <c r="K356">
        <v>0</v>
      </c>
      <c r="L356" s="1">
        <v>39714</v>
      </c>
      <c r="M356" s="1">
        <v>39722</v>
      </c>
      <c r="N356" s="19">
        <v>9</v>
      </c>
      <c r="O356" s="18">
        <v>39710</v>
      </c>
      <c r="P356" s="1">
        <v>39722</v>
      </c>
      <c r="Q356" s="19">
        <f t="shared" si="5"/>
        <v>13</v>
      </c>
      <c r="R356" s="19" t="s">
        <v>173</v>
      </c>
      <c r="S356" s="19">
        <v>1</v>
      </c>
      <c r="T356" t="s">
        <v>2550</v>
      </c>
      <c r="U356">
        <v>0</v>
      </c>
      <c r="V356">
        <v>1</v>
      </c>
      <c r="W356" s="1">
        <v>39722</v>
      </c>
      <c r="X356" t="s">
        <v>2616</v>
      </c>
      <c r="Y356">
        <v>0</v>
      </c>
      <c r="AA356" t="s">
        <v>2601</v>
      </c>
    </row>
    <row r="357" spans="1:27" hidden="1" x14ac:dyDescent="0.2">
      <c r="A357" s="9">
        <v>366</v>
      </c>
      <c r="B357" s="15" t="s">
        <v>1983</v>
      </c>
      <c r="C357">
        <v>0</v>
      </c>
      <c r="D357">
        <v>50</v>
      </c>
      <c r="H357" s="1"/>
      <c r="I357" s="1"/>
      <c r="M357" s="1"/>
      <c r="O357" s="18">
        <v>39716</v>
      </c>
      <c r="P357" s="1"/>
      <c r="Q357" s="19"/>
      <c r="R357" s="19" t="s">
        <v>148</v>
      </c>
      <c r="S357" s="19">
        <v>0</v>
      </c>
      <c r="W357" s="1"/>
    </row>
    <row r="358" spans="1:27" hidden="1" x14ac:dyDescent="0.2">
      <c r="A358" s="9">
        <v>367</v>
      </c>
      <c r="B358" s="15" t="s">
        <v>1984</v>
      </c>
      <c r="C358">
        <v>1</v>
      </c>
      <c r="D358">
        <v>51</v>
      </c>
      <c r="H358" s="1"/>
      <c r="I358" s="1"/>
      <c r="M358" s="1"/>
      <c r="O358" s="18">
        <v>39720</v>
      </c>
      <c r="P358" s="1"/>
      <c r="Q358" s="19"/>
      <c r="R358" s="19" t="s">
        <v>148</v>
      </c>
      <c r="S358" s="19">
        <v>0</v>
      </c>
      <c r="W358" s="1"/>
    </row>
    <row r="359" spans="1:27" x14ac:dyDescent="0.2">
      <c r="A359" s="23">
        <v>368</v>
      </c>
      <c r="B359" s="15" t="s">
        <v>1845</v>
      </c>
      <c r="C359">
        <v>1</v>
      </c>
      <c r="D359">
        <v>38</v>
      </c>
      <c r="E359">
        <v>20</v>
      </c>
      <c r="F359">
        <v>15</v>
      </c>
      <c r="G359">
        <v>1</v>
      </c>
      <c r="H359" s="1">
        <v>39719</v>
      </c>
      <c r="I359" s="1">
        <v>39732</v>
      </c>
      <c r="J359">
        <v>14</v>
      </c>
      <c r="K359">
        <v>1</v>
      </c>
      <c r="L359" s="1">
        <v>39719</v>
      </c>
      <c r="M359" s="1">
        <v>39732</v>
      </c>
      <c r="N359" s="19">
        <v>14</v>
      </c>
      <c r="O359" s="18">
        <v>39718</v>
      </c>
      <c r="P359" s="1">
        <v>39732</v>
      </c>
      <c r="Q359" s="19">
        <f t="shared" si="5"/>
        <v>15</v>
      </c>
      <c r="R359" s="19" t="s">
        <v>173</v>
      </c>
      <c r="S359" s="19">
        <v>1</v>
      </c>
      <c r="T359" t="s">
        <v>2550</v>
      </c>
      <c r="U359">
        <v>0</v>
      </c>
      <c r="V359">
        <v>1</v>
      </c>
      <c r="W359" s="1">
        <v>39732</v>
      </c>
      <c r="X359" t="s">
        <v>2617</v>
      </c>
      <c r="Y359">
        <v>1</v>
      </c>
      <c r="Z359" s="12" t="s">
        <v>2582</v>
      </c>
      <c r="AA359" t="s">
        <v>3347</v>
      </c>
    </row>
    <row r="360" spans="1:27" hidden="1" x14ac:dyDescent="0.2">
      <c r="A360" s="9">
        <v>369</v>
      </c>
      <c r="B360" s="15" t="s">
        <v>1985</v>
      </c>
      <c r="C360">
        <v>0</v>
      </c>
      <c r="D360">
        <v>62</v>
      </c>
      <c r="E360">
        <v>19</v>
      </c>
      <c r="F360">
        <v>17</v>
      </c>
      <c r="G360">
        <v>0</v>
      </c>
      <c r="J360">
        <v>0</v>
      </c>
      <c r="K360">
        <v>0</v>
      </c>
      <c r="L360" s="1">
        <v>39724</v>
      </c>
      <c r="M360" s="1">
        <v>39725</v>
      </c>
      <c r="N360" s="19">
        <v>2</v>
      </c>
      <c r="O360" s="18">
        <v>39721</v>
      </c>
      <c r="P360" s="1">
        <v>39732</v>
      </c>
      <c r="Q360" s="19">
        <f t="shared" si="5"/>
        <v>12</v>
      </c>
      <c r="R360" s="19" t="s">
        <v>148</v>
      </c>
      <c r="S360" s="19">
        <v>0</v>
      </c>
      <c r="T360" t="s">
        <v>2822</v>
      </c>
      <c r="U360">
        <v>1</v>
      </c>
      <c r="V360">
        <v>0</v>
      </c>
      <c r="W360" s="1">
        <v>39764</v>
      </c>
      <c r="X360" t="s">
        <v>3076</v>
      </c>
      <c r="Y360">
        <v>0</v>
      </c>
      <c r="Z360"/>
    </row>
    <row r="361" spans="1:27" hidden="1" x14ac:dyDescent="0.2">
      <c r="A361" s="9">
        <v>370</v>
      </c>
      <c r="B361" s="15" t="s">
        <v>1986</v>
      </c>
      <c r="C361">
        <v>1</v>
      </c>
      <c r="D361">
        <v>79</v>
      </c>
      <c r="E361">
        <v>38</v>
      </c>
      <c r="F361">
        <v>16</v>
      </c>
      <c r="G361">
        <v>1</v>
      </c>
      <c r="H361" s="1">
        <v>39724</v>
      </c>
      <c r="I361" s="1">
        <v>39726</v>
      </c>
      <c r="J361">
        <v>3</v>
      </c>
      <c r="K361">
        <v>0</v>
      </c>
      <c r="L361" s="1">
        <v>39724</v>
      </c>
      <c r="M361" s="1">
        <v>39727</v>
      </c>
      <c r="N361" s="19">
        <v>4</v>
      </c>
      <c r="O361" s="18">
        <v>39724</v>
      </c>
      <c r="P361" s="1">
        <v>39746</v>
      </c>
      <c r="Q361" s="19">
        <f t="shared" si="5"/>
        <v>23</v>
      </c>
      <c r="R361" s="19" t="s">
        <v>152</v>
      </c>
      <c r="S361" s="19">
        <v>0</v>
      </c>
      <c r="T361" t="s">
        <v>2656</v>
      </c>
      <c r="U361">
        <v>2</v>
      </c>
      <c r="V361">
        <v>0</v>
      </c>
      <c r="W361" s="1">
        <v>39801</v>
      </c>
      <c r="X361" t="s">
        <v>3078</v>
      </c>
      <c r="Y361">
        <v>0</v>
      </c>
      <c r="Z361" t="s">
        <v>2688</v>
      </c>
      <c r="AA361" t="s">
        <v>3077</v>
      </c>
    </row>
    <row r="362" spans="1:27" hidden="1" x14ac:dyDescent="0.2">
      <c r="A362" s="9">
        <v>371</v>
      </c>
      <c r="B362" s="15" t="s">
        <v>1987</v>
      </c>
      <c r="C362">
        <v>1</v>
      </c>
      <c r="D362">
        <v>77</v>
      </c>
      <c r="E362">
        <v>24</v>
      </c>
      <c r="F362">
        <v>15</v>
      </c>
      <c r="G362">
        <v>0</v>
      </c>
      <c r="H362" s="1">
        <v>39740</v>
      </c>
      <c r="I362" s="1">
        <v>39741</v>
      </c>
      <c r="J362">
        <v>2</v>
      </c>
      <c r="K362">
        <v>0</v>
      </c>
      <c r="L362" s="1">
        <v>39730</v>
      </c>
      <c r="M362" s="1">
        <v>39741</v>
      </c>
      <c r="N362" s="19">
        <v>12</v>
      </c>
      <c r="O362" s="18">
        <v>39724</v>
      </c>
      <c r="P362" s="1">
        <v>39741</v>
      </c>
      <c r="Q362" s="19">
        <f t="shared" si="5"/>
        <v>18</v>
      </c>
      <c r="R362" s="19" t="s">
        <v>152</v>
      </c>
      <c r="S362" s="19">
        <v>0</v>
      </c>
      <c r="T362" t="s">
        <v>2550</v>
      </c>
      <c r="U362">
        <v>0</v>
      </c>
      <c r="V362">
        <v>1</v>
      </c>
      <c r="W362" s="1">
        <v>39741</v>
      </c>
      <c r="X362" t="s">
        <v>3079</v>
      </c>
      <c r="Y362">
        <v>0</v>
      </c>
      <c r="Z362" t="s">
        <v>3080</v>
      </c>
    </row>
    <row r="363" spans="1:27" hidden="1" x14ac:dyDescent="0.2">
      <c r="A363" s="9">
        <v>372</v>
      </c>
      <c r="B363" s="15" t="s">
        <v>1988</v>
      </c>
      <c r="C363">
        <v>1</v>
      </c>
      <c r="D363">
        <v>53</v>
      </c>
      <c r="E363">
        <v>24</v>
      </c>
      <c r="F363">
        <v>15</v>
      </c>
      <c r="G363">
        <v>0</v>
      </c>
      <c r="J363">
        <v>0</v>
      </c>
      <c r="K363">
        <v>0</v>
      </c>
      <c r="L363" s="1">
        <v>39736</v>
      </c>
      <c r="M363" s="1">
        <v>39737</v>
      </c>
      <c r="N363" s="19">
        <v>2</v>
      </c>
      <c r="O363" s="18">
        <v>39733</v>
      </c>
      <c r="P363" s="1">
        <v>39746</v>
      </c>
      <c r="Q363" s="19">
        <f t="shared" si="5"/>
        <v>14</v>
      </c>
      <c r="R363" s="19" t="s">
        <v>152</v>
      </c>
      <c r="S363" s="19">
        <v>0</v>
      </c>
      <c r="T363" t="s">
        <v>2551</v>
      </c>
      <c r="U363">
        <v>5</v>
      </c>
      <c r="V363">
        <v>0</v>
      </c>
      <c r="W363" s="1">
        <v>39767</v>
      </c>
      <c r="X363" t="s">
        <v>3081</v>
      </c>
      <c r="Y363">
        <v>0</v>
      </c>
      <c r="Z363" t="s">
        <v>3083</v>
      </c>
    </row>
    <row r="364" spans="1:27" hidden="1" x14ac:dyDescent="0.2">
      <c r="A364" s="9">
        <v>373</v>
      </c>
      <c r="B364" s="15" t="s">
        <v>1989</v>
      </c>
      <c r="C364">
        <v>0</v>
      </c>
      <c r="D364">
        <v>49</v>
      </c>
      <c r="E364">
        <v>20</v>
      </c>
      <c r="F364">
        <v>16</v>
      </c>
      <c r="G364">
        <v>0</v>
      </c>
      <c r="J364">
        <v>0</v>
      </c>
      <c r="K364">
        <v>0</v>
      </c>
      <c r="L364" s="1">
        <v>39743</v>
      </c>
      <c r="M364" s="1">
        <v>39745</v>
      </c>
      <c r="N364" s="19">
        <v>3</v>
      </c>
      <c r="O364" s="18">
        <v>39743</v>
      </c>
      <c r="P364" s="1">
        <v>39745</v>
      </c>
      <c r="Q364" s="19">
        <f t="shared" si="5"/>
        <v>3</v>
      </c>
      <c r="R364" s="19" t="s">
        <v>148</v>
      </c>
      <c r="S364" s="19">
        <v>0</v>
      </c>
      <c r="T364" t="s">
        <v>2550</v>
      </c>
      <c r="U364">
        <v>0</v>
      </c>
      <c r="V364">
        <v>1</v>
      </c>
      <c r="W364" s="1">
        <v>39745</v>
      </c>
      <c r="X364" t="s">
        <v>3084</v>
      </c>
      <c r="Y364">
        <v>1</v>
      </c>
      <c r="Z364"/>
    </row>
    <row r="365" spans="1:27" x14ac:dyDescent="0.2">
      <c r="A365" s="9">
        <v>374</v>
      </c>
      <c r="B365" s="15" t="s">
        <v>1990</v>
      </c>
      <c r="C365">
        <v>1</v>
      </c>
      <c r="D365">
        <v>53</v>
      </c>
      <c r="E365">
        <v>46</v>
      </c>
      <c r="F365">
        <v>25</v>
      </c>
      <c r="G365">
        <v>1</v>
      </c>
      <c r="H365" s="1">
        <v>39743</v>
      </c>
      <c r="J365">
        <v>14</v>
      </c>
      <c r="K365">
        <v>0</v>
      </c>
      <c r="L365" s="1">
        <v>39743</v>
      </c>
      <c r="M365" s="1">
        <v>39756</v>
      </c>
      <c r="N365" s="19">
        <v>14</v>
      </c>
      <c r="O365" s="18">
        <v>39700</v>
      </c>
      <c r="P365" s="1">
        <v>39756</v>
      </c>
      <c r="Q365" s="19">
        <f t="shared" si="5"/>
        <v>57</v>
      </c>
      <c r="R365" s="19" t="s">
        <v>173</v>
      </c>
      <c r="S365" s="19">
        <v>1</v>
      </c>
      <c r="T365" t="s">
        <v>2550</v>
      </c>
      <c r="U365">
        <v>0</v>
      </c>
      <c r="V365">
        <v>1</v>
      </c>
      <c r="W365" s="1">
        <v>39756</v>
      </c>
      <c r="X365" t="s">
        <v>2619</v>
      </c>
      <c r="Y365">
        <v>0</v>
      </c>
      <c r="AA365" t="s">
        <v>2618</v>
      </c>
    </row>
    <row r="366" spans="1:27" x14ac:dyDescent="0.2">
      <c r="A366" s="9">
        <v>375</v>
      </c>
      <c r="B366" s="15" t="s">
        <v>1991</v>
      </c>
      <c r="C366">
        <v>1</v>
      </c>
      <c r="D366">
        <v>73</v>
      </c>
      <c r="E366">
        <v>50</v>
      </c>
      <c r="F366">
        <v>19</v>
      </c>
      <c r="G366">
        <v>1</v>
      </c>
      <c r="H366" s="1">
        <v>39742</v>
      </c>
      <c r="I366" s="1">
        <v>39744</v>
      </c>
      <c r="J366">
        <v>3</v>
      </c>
      <c r="K366">
        <v>0</v>
      </c>
      <c r="L366" s="1">
        <v>39742</v>
      </c>
      <c r="M366" s="1">
        <v>39750</v>
      </c>
      <c r="N366" s="19">
        <v>9</v>
      </c>
      <c r="O366" s="18">
        <v>39742</v>
      </c>
      <c r="P366" s="1">
        <v>39752</v>
      </c>
      <c r="Q366" s="19">
        <f t="shared" si="5"/>
        <v>11</v>
      </c>
      <c r="R366" s="19" t="s">
        <v>173</v>
      </c>
      <c r="S366" s="19">
        <v>1</v>
      </c>
      <c r="T366" t="s">
        <v>2550</v>
      </c>
      <c r="U366">
        <v>0</v>
      </c>
      <c r="V366">
        <v>1</v>
      </c>
      <c r="W366" s="1">
        <v>39752</v>
      </c>
      <c r="X366" t="s">
        <v>2620</v>
      </c>
      <c r="Y366">
        <v>0</v>
      </c>
    </row>
    <row r="367" spans="1:27" hidden="1" x14ac:dyDescent="0.2">
      <c r="A367" s="9">
        <v>376</v>
      </c>
      <c r="B367" s="15" t="s">
        <v>3085</v>
      </c>
      <c r="C367">
        <v>1</v>
      </c>
      <c r="D367">
        <v>81</v>
      </c>
      <c r="E367">
        <v>29</v>
      </c>
      <c r="F367">
        <v>14</v>
      </c>
      <c r="G367">
        <v>0</v>
      </c>
      <c r="J367">
        <v>0</v>
      </c>
      <c r="K367">
        <v>0</v>
      </c>
      <c r="L367" s="1">
        <v>39750</v>
      </c>
      <c r="M367" s="1">
        <v>39756</v>
      </c>
      <c r="N367" s="19">
        <v>7</v>
      </c>
      <c r="O367" s="18">
        <v>39750</v>
      </c>
      <c r="P367" s="1">
        <v>39759</v>
      </c>
      <c r="Q367" s="19">
        <f t="shared" si="5"/>
        <v>10</v>
      </c>
      <c r="R367" s="19" t="s">
        <v>152</v>
      </c>
      <c r="S367" s="19">
        <v>0</v>
      </c>
      <c r="T367" t="s">
        <v>2557</v>
      </c>
      <c r="U367">
        <v>4</v>
      </c>
      <c r="V367">
        <v>0</v>
      </c>
      <c r="W367" s="1">
        <v>39841</v>
      </c>
      <c r="X367" t="s">
        <v>2643</v>
      </c>
      <c r="Y367">
        <v>0</v>
      </c>
      <c r="Z367" t="s">
        <v>3089</v>
      </c>
    </row>
    <row r="368" spans="1:27" hidden="1" x14ac:dyDescent="0.2">
      <c r="A368" s="9">
        <v>377</v>
      </c>
      <c r="B368" s="15" t="s">
        <v>1993</v>
      </c>
      <c r="C368">
        <v>0</v>
      </c>
      <c r="D368">
        <v>80</v>
      </c>
      <c r="E368">
        <v>11</v>
      </c>
      <c r="F368">
        <v>14</v>
      </c>
      <c r="G368">
        <v>0</v>
      </c>
      <c r="J368">
        <v>0</v>
      </c>
      <c r="K368">
        <v>0</v>
      </c>
      <c r="L368" s="1">
        <v>39749</v>
      </c>
      <c r="M368" s="1">
        <v>39751</v>
      </c>
      <c r="N368" s="19">
        <v>3</v>
      </c>
      <c r="O368" s="18">
        <v>39749</v>
      </c>
      <c r="P368" s="1">
        <v>39752</v>
      </c>
      <c r="Q368" s="19">
        <f t="shared" si="5"/>
        <v>4</v>
      </c>
      <c r="R368" s="19" t="s">
        <v>148</v>
      </c>
      <c r="S368" s="19">
        <v>0</v>
      </c>
      <c r="T368" t="s">
        <v>2554</v>
      </c>
      <c r="U368">
        <v>6</v>
      </c>
      <c r="V368">
        <v>0</v>
      </c>
      <c r="X368" t="s">
        <v>2552</v>
      </c>
      <c r="Y368">
        <v>0</v>
      </c>
      <c r="Z368"/>
      <c r="AA368" t="s">
        <v>3090</v>
      </c>
    </row>
    <row r="369" spans="1:27" hidden="1" x14ac:dyDescent="0.2">
      <c r="A369" s="9">
        <v>378</v>
      </c>
      <c r="B369" s="15" t="s">
        <v>1994</v>
      </c>
      <c r="C369">
        <v>0</v>
      </c>
      <c r="D369">
        <v>47</v>
      </c>
      <c r="E369">
        <v>20</v>
      </c>
      <c r="F369">
        <v>18</v>
      </c>
      <c r="G369">
        <v>0</v>
      </c>
      <c r="J369">
        <v>0</v>
      </c>
      <c r="K369">
        <v>0</v>
      </c>
      <c r="L369" s="1">
        <v>39754</v>
      </c>
      <c r="M369" s="1">
        <v>39756</v>
      </c>
      <c r="N369" s="19">
        <v>3</v>
      </c>
      <c r="O369" s="18">
        <v>39718</v>
      </c>
      <c r="P369" s="1">
        <v>39784</v>
      </c>
      <c r="Q369" s="19">
        <f t="shared" si="5"/>
        <v>67</v>
      </c>
      <c r="R369" s="19" t="s">
        <v>152</v>
      </c>
      <c r="S369" s="19">
        <v>0</v>
      </c>
      <c r="T369" t="s">
        <v>2557</v>
      </c>
      <c r="U369">
        <v>4</v>
      </c>
      <c r="V369">
        <v>0</v>
      </c>
      <c r="W369" s="1">
        <v>39805</v>
      </c>
      <c r="X369" t="s">
        <v>2643</v>
      </c>
      <c r="Y369">
        <v>0</v>
      </c>
      <c r="Z369" t="s">
        <v>3092</v>
      </c>
      <c r="AA369" t="s">
        <v>3091</v>
      </c>
    </row>
    <row r="370" spans="1:27" hidden="1" x14ac:dyDescent="0.2">
      <c r="A370" s="9">
        <v>379</v>
      </c>
      <c r="B370" s="15" t="s">
        <v>1995</v>
      </c>
      <c r="C370">
        <v>1</v>
      </c>
      <c r="D370">
        <v>28</v>
      </c>
      <c r="E370">
        <v>17</v>
      </c>
      <c r="F370">
        <v>13</v>
      </c>
      <c r="G370">
        <v>0</v>
      </c>
      <c r="J370">
        <v>0</v>
      </c>
      <c r="K370">
        <v>0</v>
      </c>
      <c r="L370" s="1">
        <v>39757</v>
      </c>
      <c r="M370" s="1">
        <v>39758</v>
      </c>
      <c r="N370" s="19">
        <v>2</v>
      </c>
      <c r="O370" s="18">
        <v>39757</v>
      </c>
      <c r="P370" s="1">
        <v>39761</v>
      </c>
      <c r="Q370" s="19">
        <f t="shared" si="5"/>
        <v>5</v>
      </c>
      <c r="R370" s="19" t="s">
        <v>148</v>
      </c>
      <c r="S370" s="19">
        <v>0</v>
      </c>
      <c r="T370" t="s">
        <v>2551</v>
      </c>
      <c r="U370">
        <v>5</v>
      </c>
      <c r="V370">
        <v>0</v>
      </c>
      <c r="X370" t="s">
        <v>2552</v>
      </c>
      <c r="Y370">
        <v>0</v>
      </c>
      <c r="Z370"/>
      <c r="AA370" t="s">
        <v>502</v>
      </c>
    </row>
    <row r="371" spans="1:27" hidden="1" x14ac:dyDescent="0.2">
      <c r="A371" s="9">
        <v>380</v>
      </c>
      <c r="B371" s="15" t="s">
        <v>1996</v>
      </c>
      <c r="C371">
        <v>1</v>
      </c>
      <c r="D371">
        <v>48</v>
      </c>
      <c r="E371">
        <v>13</v>
      </c>
      <c r="F371">
        <v>14</v>
      </c>
      <c r="G371">
        <v>0</v>
      </c>
      <c r="J371">
        <v>0</v>
      </c>
      <c r="K371">
        <v>0</v>
      </c>
      <c r="L371" s="1">
        <v>39757</v>
      </c>
      <c r="M371" s="1">
        <v>39759</v>
      </c>
      <c r="N371" s="19">
        <v>3</v>
      </c>
      <c r="O371" s="18">
        <v>39756</v>
      </c>
      <c r="P371" s="1">
        <v>39760</v>
      </c>
      <c r="Q371" s="19">
        <f t="shared" si="5"/>
        <v>5</v>
      </c>
      <c r="R371" s="19" t="s">
        <v>152</v>
      </c>
      <c r="S371" s="19">
        <v>0</v>
      </c>
      <c r="T371" t="s">
        <v>2554</v>
      </c>
      <c r="U371">
        <v>6</v>
      </c>
      <c r="V371">
        <v>0</v>
      </c>
      <c r="W371" s="1">
        <v>40122</v>
      </c>
      <c r="X371" t="s">
        <v>338</v>
      </c>
      <c r="Y371">
        <v>0</v>
      </c>
      <c r="Z371"/>
    </row>
    <row r="372" spans="1:27" hidden="1" x14ac:dyDescent="0.2">
      <c r="A372" s="9">
        <v>381</v>
      </c>
      <c r="B372" s="15" t="s">
        <v>1997</v>
      </c>
      <c r="C372">
        <v>1</v>
      </c>
      <c r="D372">
        <v>48</v>
      </c>
      <c r="E372">
        <v>27</v>
      </c>
      <c r="F372">
        <v>14</v>
      </c>
      <c r="G372">
        <v>0</v>
      </c>
      <c r="J372">
        <v>0</v>
      </c>
      <c r="K372">
        <v>0</v>
      </c>
      <c r="L372" s="1">
        <v>39759</v>
      </c>
      <c r="M372" s="1">
        <v>39761</v>
      </c>
      <c r="N372" s="19">
        <v>3</v>
      </c>
      <c r="O372" s="18">
        <v>39759</v>
      </c>
      <c r="P372" s="1">
        <v>39765</v>
      </c>
      <c r="Q372" s="19">
        <f t="shared" si="5"/>
        <v>7</v>
      </c>
      <c r="R372" s="19" t="s">
        <v>152</v>
      </c>
      <c r="S372" s="19">
        <v>0</v>
      </c>
      <c r="T372" t="s">
        <v>2551</v>
      </c>
      <c r="U372">
        <v>5</v>
      </c>
      <c r="V372">
        <v>0</v>
      </c>
      <c r="W372" s="1">
        <v>40565</v>
      </c>
      <c r="X372" t="s">
        <v>3094</v>
      </c>
      <c r="Y372">
        <v>0</v>
      </c>
      <c r="Z372" t="s">
        <v>3093</v>
      </c>
    </row>
    <row r="373" spans="1:27" x14ac:dyDescent="0.2">
      <c r="A373" s="9">
        <v>382</v>
      </c>
      <c r="B373" s="15" t="s">
        <v>1998</v>
      </c>
      <c r="C373">
        <v>1</v>
      </c>
      <c r="D373">
        <v>27</v>
      </c>
      <c r="E373">
        <v>34</v>
      </c>
      <c r="F373">
        <v>16</v>
      </c>
      <c r="G373">
        <v>1</v>
      </c>
      <c r="H373" s="1">
        <v>39760</v>
      </c>
      <c r="I373" s="1">
        <v>39761</v>
      </c>
      <c r="J373">
        <v>5</v>
      </c>
      <c r="K373">
        <v>1</v>
      </c>
      <c r="L373" s="1">
        <v>39760</v>
      </c>
      <c r="M373" s="1">
        <v>39771</v>
      </c>
      <c r="N373" s="19">
        <v>12</v>
      </c>
      <c r="O373" s="18">
        <v>39750</v>
      </c>
      <c r="P373" s="1">
        <v>39771</v>
      </c>
      <c r="Q373" s="19">
        <f t="shared" si="5"/>
        <v>22</v>
      </c>
      <c r="R373" s="19" t="s">
        <v>173</v>
      </c>
      <c r="S373" s="19">
        <v>1</v>
      </c>
      <c r="T373" t="s">
        <v>2550</v>
      </c>
      <c r="U373">
        <v>0</v>
      </c>
      <c r="V373">
        <v>1</v>
      </c>
      <c r="W373" s="1">
        <v>39771</v>
      </c>
      <c r="X373" t="s">
        <v>2621</v>
      </c>
      <c r="Y373">
        <v>0</v>
      </c>
      <c r="AA373" t="s">
        <v>2622</v>
      </c>
    </row>
    <row r="374" spans="1:27" x14ac:dyDescent="0.2">
      <c r="A374" s="9">
        <v>383</v>
      </c>
      <c r="B374" s="15" t="s">
        <v>1999</v>
      </c>
      <c r="C374">
        <v>1</v>
      </c>
      <c r="D374">
        <v>60</v>
      </c>
      <c r="E374">
        <v>18</v>
      </c>
      <c r="F374">
        <v>17</v>
      </c>
      <c r="G374">
        <v>0</v>
      </c>
      <c r="J374">
        <v>0</v>
      </c>
      <c r="K374">
        <v>0</v>
      </c>
      <c r="L374" s="1">
        <v>39762</v>
      </c>
      <c r="M374" s="1">
        <v>39767</v>
      </c>
      <c r="N374" s="19">
        <v>6</v>
      </c>
      <c r="O374" s="18">
        <v>39762</v>
      </c>
      <c r="P374" s="1">
        <v>39767</v>
      </c>
      <c r="Q374" s="19">
        <f t="shared" si="5"/>
        <v>6</v>
      </c>
      <c r="R374" s="19" t="s">
        <v>173</v>
      </c>
      <c r="S374" s="19">
        <v>1</v>
      </c>
      <c r="T374" t="s">
        <v>2550</v>
      </c>
      <c r="U374">
        <v>0</v>
      </c>
      <c r="V374">
        <v>1</v>
      </c>
      <c r="W374" s="1">
        <v>39767</v>
      </c>
      <c r="X374" t="s">
        <v>2624</v>
      </c>
      <c r="Y374">
        <v>0</v>
      </c>
      <c r="Z374" s="12" t="s">
        <v>2623</v>
      </c>
    </row>
    <row r="375" spans="1:27" x14ac:dyDescent="0.2">
      <c r="A375" s="9">
        <v>384</v>
      </c>
      <c r="B375" s="15" t="s">
        <v>2000</v>
      </c>
      <c r="C375">
        <v>0</v>
      </c>
      <c r="D375">
        <v>51</v>
      </c>
      <c r="E375">
        <v>27</v>
      </c>
      <c r="F375">
        <v>18</v>
      </c>
      <c r="G375">
        <v>0</v>
      </c>
      <c r="H375" s="1">
        <v>39759</v>
      </c>
      <c r="I375" s="1">
        <v>39769</v>
      </c>
      <c r="J375">
        <v>11</v>
      </c>
      <c r="K375">
        <v>0</v>
      </c>
      <c r="L375" s="1">
        <v>39765</v>
      </c>
      <c r="M375" s="1">
        <v>39770</v>
      </c>
      <c r="N375" s="19">
        <v>6</v>
      </c>
      <c r="O375" s="18">
        <v>39765</v>
      </c>
      <c r="P375" s="1">
        <v>39774</v>
      </c>
      <c r="Q375" s="19">
        <f t="shared" si="5"/>
        <v>10</v>
      </c>
      <c r="R375" s="19" t="s">
        <v>173</v>
      </c>
      <c r="S375" s="19">
        <v>1</v>
      </c>
      <c r="T375" t="s">
        <v>2551</v>
      </c>
      <c r="U375">
        <v>5</v>
      </c>
      <c r="V375">
        <v>0</v>
      </c>
      <c r="X375" t="s">
        <v>2552</v>
      </c>
      <c r="Y375">
        <v>0</v>
      </c>
      <c r="Z375" s="14" t="s">
        <v>2625</v>
      </c>
    </row>
    <row r="376" spans="1:27" hidden="1" x14ac:dyDescent="0.2">
      <c r="A376" s="9">
        <v>385</v>
      </c>
      <c r="B376" s="15" t="s">
        <v>2001</v>
      </c>
      <c r="C376">
        <v>1</v>
      </c>
      <c r="D376">
        <v>71</v>
      </c>
      <c r="E376">
        <v>35</v>
      </c>
      <c r="F376">
        <v>17</v>
      </c>
      <c r="G376">
        <v>1</v>
      </c>
      <c r="H376" s="1">
        <v>39769</v>
      </c>
      <c r="I376" s="1">
        <v>39770</v>
      </c>
      <c r="J376">
        <v>2</v>
      </c>
      <c r="K376">
        <v>0</v>
      </c>
      <c r="L376" s="1">
        <v>39769</v>
      </c>
      <c r="M376" s="1">
        <v>39771</v>
      </c>
      <c r="N376" s="19">
        <v>3</v>
      </c>
      <c r="O376" s="18">
        <v>39768</v>
      </c>
      <c r="P376" s="1">
        <v>39780</v>
      </c>
      <c r="Q376" s="19">
        <f t="shared" si="5"/>
        <v>13</v>
      </c>
      <c r="R376" s="19" t="s">
        <v>152</v>
      </c>
      <c r="S376" s="19">
        <v>0</v>
      </c>
      <c r="T376" t="s">
        <v>2549</v>
      </c>
      <c r="U376">
        <v>3</v>
      </c>
      <c r="V376">
        <v>0</v>
      </c>
      <c r="X376" t="s">
        <v>2552</v>
      </c>
      <c r="Y376">
        <v>0</v>
      </c>
      <c r="Z376" s="12" t="s">
        <v>3082</v>
      </c>
      <c r="AA376" t="s">
        <v>2966</v>
      </c>
    </row>
    <row r="377" spans="1:27" hidden="1" x14ac:dyDescent="0.2">
      <c r="A377" s="9">
        <v>386</v>
      </c>
      <c r="B377" s="15" t="s">
        <v>2002</v>
      </c>
      <c r="C377">
        <v>0</v>
      </c>
      <c r="D377">
        <v>54</v>
      </c>
      <c r="E377">
        <v>38</v>
      </c>
      <c r="F377">
        <v>18</v>
      </c>
      <c r="G377">
        <v>1</v>
      </c>
      <c r="H377" s="1">
        <v>39770</v>
      </c>
      <c r="I377" s="1">
        <v>39772</v>
      </c>
      <c r="J377">
        <v>3</v>
      </c>
      <c r="K377">
        <v>0</v>
      </c>
      <c r="L377" s="1">
        <v>39770</v>
      </c>
      <c r="M377" s="1">
        <v>39775</v>
      </c>
      <c r="N377" s="19">
        <v>6</v>
      </c>
      <c r="O377" s="18">
        <v>39770</v>
      </c>
      <c r="P377" s="1">
        <v>39793</v>
      </c>
      <c r="Q377" s="19">
        <f t="shared" si="5"/>
        <v>24</v>
      </c>
      <c r="R377" s="19" t="s">
        <v>152</v>
      </c>
      <c r="S377" s="19">
        <v>0</v>
      </c>
      <c r="T377" t="s">
        <v>2551</v>
      </c>
      <c r="U377">
        <v>5</v>
      </c>
      <c r="V377">
        <v>0</v>
      </c>
      <c r="W377" s="1">
        <v>39893</v>
      </c>
      <c r="X377" t="s">
        <v>2970</v>
      </c>
      <c r="Y377">
        <v>0</v>
      </c>
      <c r="Z377"/>
    </row>
    <row r="378" spans="1:27" x14ac:dyDescent="0.2">
      <c r="A378" s="9">
        <v>387</v>
      </c>
      <c r="B378" s="15" t="s">
        <v>2003</v>
      </c>
      <c r="C378">
        <v>0</v>
      </c>
      <c r="D378">
        <v>70</v>
      </c>
      <c r="E378">
        <v>21</v>
      </c>
      <c r="F378">
        <v>16</v>
      </c>
      <c r="G378">
        <v>1</v>
      </c>
      <c r="H378" s="1">
        <v>39777</v>
      </c>
      <c r="I378" s="1">
        <v>39780</v>
      </c>
      <c r="J378">
        <v>4</v>
      </c>
      <c r="K378">
        <v>0</v>
      </c>
      <c r="L378" s="1">
        <v>39776</v>
      </c>
      <c r="M378" s="1">
        <v>39785</v>
      </c>
      <c r="N378" s="19">
        <v>10</v>
      </c>
      <c r="O378" s="18">
        <v>39776</v>
      </c>
      <c r="P378" s="1">
        <v>39793</v>
      </c>
      <c r="Q378" s="19">
        <f t="shared" si="5"/>
        <v>18</v>
      </c>
      <c r="R378" s="19" t="s">
        <v>171</v>
      </c>
      <c r="S378" s="19">
        <v>1</v>
      </c>
      <c r="T378" t="s">
        <v>2549</v>
      </c>
      <c r="U378">
        <v>3</v>
      </c>
      <c r="V378">
        <v>0</v>
      </c>
      <c r="W378" s="1">
        <v>40020</v>
      </c>
      <c r="X378" t="s">
        <v>2627</v>
      </c>
      <c r="Y378">
        <v>0</v>
      </c>
    </row>
    <row r="379" spans="1:27" s="25" customFormat="1" hidden="1" x14ac:dyDescent="0.2">
      <c r="A379" s="23">
        <v>388</v>
      </c>
      <c r="B379" s="24" t="s">
        <v>2004</v>
      </c>
      <c r="C379" s="25">
        <v>1</v>
      </c>
      <c r="D379" s="25">
        <v>77</v>
      </c>
      <c r="E379" s="25">
        <v>18</v>
      </c>
      <c r="F379" s="25">
        <v>13</v>
      </c>
      <c r="G379" s="25">
        <v>0</v>
      </c>
      <c r="J379" s="25">
        <v>0</v>
      </c>
      <c r="K379" s="25">
        <v>0</v>
      </c>
      <c r="L379" s="26">
        <v>39778</v>
      </c>
      <c r="M379" s="26">
        <v>39778</v>
      </c>
      <c r="N379" s="27">
        <v>1</v>
      </c>
      <c r="O379" s="28">
        <v>39778</v>
      </c>
      <c r="P379" s="26">
        <v>39787</v>
      </c>
      <c r="Q379" s="27">
        <f t="shared" si="5"/>
        <v>10</v>
      </c>
      <c r="R379" s="19" t="s">
        <v>152</v>
      </c>
      <c r="S379" s="19">
        <v>0</v>
      </c>
      <c r="T379" s="25" t="s">
        <v>2557</v>
      </c>
      <c r="U379" s="25">
        <v>4</v>
      </c>
      <c r="V379" s="25">
        <v>0</v>
      </c>
      <c r="W379" s="25" t="s">
        <v>438</v>
      </c>
      <c r="X379" s="25" t="s">
        <v>2643</v>
      </c>
      <c r="Y379" s="25">
        <v>0</v>
      </c>
      <c r="Z379" s="29" t="s">
        <v>2652</v>
      </c>
      <c r="AA379" s="25" t="s">
        <v>3095</v>
      </c>
    </row>
    <row r="380" spans="1:27" hidden="1" x14ac:dyDescent="0.2">
      <c r="A380" s="9">
        <v>389</v>
      </c>
      <c r="B380" s="15" t="s">
        <v>2005</v>
      </c>
      <c r="C380">
        <v>1</v>
      </c>
      <c r="D380">
        <v>78</v>
      </c>
      <c r="E380">
        <v>36</v>
      </c>
      <c r="F380">
        <v>20</v>
      </c>
      <c r="G380">
        <v>1</v>
      </c>
      <c r="H380" s="1">
        <v>39778</v>
      </c>
      <c r="I380" s="1">
        <v>39780</v>
      </c>
      <c r="J380">
        <v>3</v>
      </c>
      <c r="K380">
        <v>0</v>
      </c>
      <c r="L380" s="1">
        <v>39778</v>
      </c>
      <c r="M380" s="1">
        <v>39783</v>
      </c>
      <c r="N380" s="19">
        <v>6</v>
      </c>
      <c r="O380" s="18">
        <v>39754</v>
      </c>
      <c r="P380" s="1">
        <v>39822</v>
      </c>
      <c r="Q380" s="19">
        <f t="shared" si="5"/>
        <v>69</v>
      </c>
      <c r="R380" s="19" t="s">
        <v>148</v>
      </c>
      <c r="S380" s="19">
        <v>0</v>
      </c>
      <c r="T380" t="s">
        <v>2551</v>
      </c>
      <c r="U380">
        <v>5</v>
      </c>
      <c r="V380">
        <v>0</v>
      </c>
      <c r="X380" t="s">
        <v>2552</v>
      </c>
      <c r="Y380">
        <v>0</v>
      </c>
      <c r="Z380"/>
    </row>
    <row r="381" spans="1:27" hidden="1" x14ac:dyDescent="0.2">
      <c r="A381" s="9">
        <v>390</v>
      </c>
      <c r="B381" s="15" t="s">
        <v>3086</v>
      </c>
      <c r="C381">
        <v>1</v>
      </c>
      <c r="D381">
        <v>44</v>
      </c>
      <c r="E381">
        <v>31</v>
      </c>
      <c r="F381">
        <v>17</v>
      </c>
      <c r="G381">
        <v>0</v>
      </c>
      <c r="J381">
        <v>0</v>
      </c>
      <c r="K381">
        <v>0</v>
      </c>
      <c r="L381" s="1">
        <v>39785</v>
      </c>
      <c r="M381" s="1">
        <v>39785</v>
      </c>
      <c r="N381" s="19">
        <v>1</v>
      </c>
      <c r="O381" s="18">
        <v>39785</v>
      </c>
      <c r="P381" s="1">
        <v>39787</v>
      </c>
      <c r="Q381" s="19">
        <f t="shared" si="5"/>
        <v>3</v>
      </c>
      <c r="R381" s="19" t="s">
        <v>148</v>
      </c>
      <c r="S381" s="19">
        <v>0</v>
      </c>
      <c r="T381" t="s">
        <v>2554</v>
      </c>
      <c r="U381">
        <v>6</v>
      </c>
      <c r="V381">
        <v>0</v>
      </c>
      <c r="X381" t="s">
        <v>2552</v>
      </c>
      <c r="Y381">
        <v>0</v>
      </c>
      <c r="Z381"/>
      <c r="AA381" t="s">
        <v>166</v>
      </c>
    </row>
    <row r="382" spans="1:27" hidden="1" x14ac:dyDescent="0.2">
      <c r="A382" s="9">
        <v>391</v>
      </c>
      <c r="B382" s="15" t="s">
        <v>2006</v>
      </c>
      <c r="C382">
        <v>1</v>
      </c>
      <c r="D382">
        <v>49</v>
      </c>
      <c r="E382">
        <v>26</v>
      </c>
      <c r="F382">
        <v>21</v>
      </c>
      <c r="G382">
        <v>1</v>
      </c>
      <c r="H382" s="1">
        <v>39784</v>
      </c>
      <c r="I382" s="1">
        <v>39786</v>
      </c>
      <c r="J382">
        <v>3</v>
      </c>
      <c r="K382">
        <v>0</v>
      </c>
      <c r="L382" s="1">
        <v>39784</v>
      </c>
      <c r="M382" s="1">
        <v>39788</v>
      </c>
      <c r="N382" s="19">
        <v>5</v>
      </c>
      <c r="O382" s="18">
        <v>39784</v>
      </c>
      <c r="P382" s="1">
        <v>39791</v>
      </c>
      <c r="Q382" s="19">
        <f t="shared" si="5"/>
        <v>8</v>
      </c>
      <c r="R382" s="19" t="s">
        <v>152</v>
      </c>
      <c r="S382" s="19">
        <v>0</v>
      </c>
      <c r="T382" t="s">
        <v>2551</v>
      </c>
      <c r="U382">
        <v>5</v>
      </c>
      <c r="V382">
        <v>0</v>
      </c>
      <c r="W382" s="1">
        <v>40008</v>
      </c>
      <c r="X382" t="s">
        <v>3096</v>
      </c>
      <c r="Y382">
        <v>0</v>
      </c>
      <c r="Z382" t="s">
        <v>3097</v>
      </c>
    </row>
    <row r="383" spans="1:27" hidden="1" x14ac:dyDescent="0.2">
      <c r="A383" s="9">
        <v>392</v>
      </c>
      <c r="B383" s="15" t="s">
        <v>2007</v>
      </c>
      <c r="C383">
        <v>1</v>
      </c>
      <c r="D383">
        <v>26</v>
      </c>
      <c r="H383" s="1"/>
      <c r="I383" s="1"/>
      <c r="M383" s="1"/>
      <c r="O383" s="18">
        <v>39786</v>
      </c>
      <c r="P383" s="1"/>
      <c r="Q383" s="19"/>
      <c r="R383" s="19" t="s">
        <v>190</v>
      </c>
      <c r="S383" s="19">
        <v>0</v>
      </c>
      <c r="W383" s="1"/>
      <c r="Z383"/>
    </row>
    <row r="384" spans="1:27" x14ac:dyDescent="0.2">
      <c r="A384" s="9">
        <v>393</v>
      </c>
      <c r="B384" s="15" t="s">
        <v>2008</v>
      </c>
      <c r="C384">
        <v>0</v>
      </c>
      <c r="D384">
        <v>76</v>
      </c>
      <c r="E384">
        <v>31</v>
      </c>
      <c r="F384">
        <v>17</v>
      </c>
      <c r="G384">
        <v>1</v>
      </c>
      <c r="H384" s="1">
        <v>39788</v>
      </c>
      <c r="I384" s="1">
        <v>39792</v>
      </c>
      <c r="J384">
        <v>5</v>
      </c>
      <c r="K384">
        <v>0</v>
      </c>
      <c r="L384" s="1">
        <v>39790</v>
      </c>
      <c r="M384" s="1">
        <v>39793</v>
      </c>
      <c r="N384" s="19">
        <v>4</v>
      </c>
      <c r="O384" s="18">
        <v>39790</v>
      </c>
      <c r="P384" s="1">
        <v>39798</v>
      </c>
      <c r="Q384" s="19">
        <f t="shared" si="5"/>
        <v>9</v>
      </c>
      <c r="R384" s="19" t="s">
        <v>173</v>
      </c>
      <c r="S384" s="19">
        <v>1</v>
      </c>
      <c r="T384" t="s">
        <v>2551</v>
      </c>
      <c r="U384">
        <v>5</v>
      </c>
      <c r="V384">
        <v>0</v>
      </c>
      <c r="X384" t="s">
        <v>2552</v>
      </c>
      <c r="Y384">
        <v>0</v>
      </c>
      <c r="Z384" s="12" t="s">
        <v>2626</v>
      </c>
    </row>
    <row r="385" spans="1:27" hidden="1" x14ac:dyDescent="0.2">
      <c r="A385" s="9">
        <v>394</v>
      </c>
      <c r="B385" s="15" t="s">
        <v>2009</v>
      </c>
      <c r="C385">
        <v>1</v>
      </c>
      <c r="D385">
        <v>76</v>
      </c>
      <c r="E385">
        <v>19</v>
      </c>
      <c r="F385">
        <v>16</v>
      </c>
      <c r="G385">
        <v>0</v>
      </c>
      <c r="J385">
        <v>0</v>
      </c>
      <c r="K385">
        <v>0</v>
      </c>
      <c r="L385" s="1">
        <v>39792</v>
      </c>
      <c r="M385" s="1">
        <v>39794</v>
      </c>
      <c r="N385" s="19">
        <v>3</v>
      </c>
      <c r="O385" s="18">
        <v>39792</v>
      </c>
      <c r="P385" s="1">
        <v>39795</v>
      </c>
      <c r="Q385" s="19">
        <f t="shared" si="5"/>
        <v>4</v>
      </c>
      <c r="R385" s="19" t="s">
        <v>152</v>
      </c>
      <c r="S385" s="19">
        <v>0</v>
      </c>
      <c r="T385" t="s">
        <v>2551</v>
      </c>
      <c r="U385">
        <v>5</v>
      </c>
      <c r="V385">
        <v>0</v>
      </c>
      <c r="W385" s="1">
        <v>40361</v>
      </c>
      <c r="X385" t="s">
        <v>2552</v>
      </c>
      <c r="Y385">
        <v>0</v>
      </c>
      <c r="Z385" s="12" t="s">
        <v>3098</v>
      </c>
    </row>
    <row r="386" spans="1:27" hidden="1" x14ac:dyDescent="0.2">
      <c r="A386" s="9">
        <v>395</v>
      </c>
      <c r="B386" s="15" t="s">
        <v>2010</v>
      </c>
      <c r="C386">
        <v>0</v>
      </c>
      <c r="D386">
        <v>27</v>
      </c>
      <c r="E386">
        <v>12</v>
      </c>
      <c r="F386">
        <v>16</v>
      </c>
      <c r="G386">
        <v>1</v>
      </c>
      <c r="H386" s="1">
        <v>39792</v>
      </c>
      <c r="I386" s="1">
        <v>39794</v>
      </c>
      <c r="J386">
        <v>3</v>
      </c>
      <c r="K386">
        <v>0</v>
      </c>
      <c r="L386" s="1">
        <v>39792</v>
      </c>
      <c r="M386" s="1">
        <v>39795</v>
      </c>
      <c r="N386" s="19">
        <v>4</v>
      </c>
      <c r="O386" s="18">
        <v>39792</v>
      </c>
      <c r="P386" s="1">
        <v>39795</v>
      </c>
      <c r="Q386" s="19">
        <f t="shared" si="5"/>
        <v>4</v>
      </c>
      <c r="R386" s="19" t="s">
        <v>152</v>
      </c>
      <c r="S386" s="19">
        <v>0</v>
      </c>
      <c r="T386" t="s">
        <v>2554</v>
      </c>
      <c r="U386">
        <v>6</v>
      </c>
      <c r="V386">
        <v>0</v>
      </c>
      <c r="X386" t="s">
        <v>2552</v>
      </c>
      <c r="Y386">
        <v>0</v>
      </c>
      <c r="Z386" s="12" t="s">
        <v>3099</v>
      </c>
    </row>
    <row r="387" spans="1:27" hidden="1" x14ac:dyDescent="0.2">
      <c r="A387" s="9">
        <v>396</v>
      </c>
      <c r="B387" s="15" t="s">
        <v>2011</v>
      </c>
      <c r="C387">
        <v>1</v>
      </c>
      <c r="D387">
        <v>35</v>
      </c>
      <c r="E387">
        <v>28</v>
      </c>
      <c r="F387">
        <v>14</v>
      </c>
      <c r="G387">
        <v>0</v>
      </c>
      <c r="J387">
        <v>0</v>
      </c>
      <c r="K387">
        <v>0</v>
      </c>
      <c r="L387" s="1">
        <v>39793</v>
      </c>
      <c r="M387" s="1">
        <v>39796</v>
      </c>
      <c r="N387" s="19">
        <v>4</v>
      </c>
      <c r="O387" s="18">
        <v>39793</v>
      </c>
      <c r="P387" s="1">
        <v>39799</v>
      </c>
      <c r="Q387" s="19">
        <f t="shared" si="5"/>
        <v>7</v>
      </c>
      <c r="R387" s="19" t="s">
        <v>152</v>
      </c>
      <c r="S387" s="19">
        <v>0</v>
      </c>
      <c r="T387" t="s">
        <v>2656</v>
      </c>
      <c r="U387">
        <v>2</v>
      </c>
      <c r="V387">
        <v>0</v>
      </c>
      <c r="W387" s="1">
        <v>39963</v>
      </c>
      <c r="X387" t="s">
        <v>3101</v>
      </c>
      <c r="Y387">
        <v>0</v>
      </c>
      <c r="Z387" s="12" t="s">
        <v>3100</v>
      </c>
    </row>
    <row r="388" spans="1:27" x14ac:dyDescent="0.2">
      <c r="A388" s="9">
        <v>397</v>
      </c>
      <c r="B388" s="15" t="s">
        <v>2012</v>
      </c>
      <c r="C388">
        <v>1</v>
      </c>
      <c r="D388">
        <v>75</v>
      </c>
      <c r="E388">
        <v>33</v>
      </c>
      <c r="F388">
        <v>18</v>
      </c>
      <c r="G388">
        <v>1</v>
      </c>
      <c r="H388" s="1">
        <v>39793</v>
      </c>
      <c r="I388" s="1">
        <v>39796</v>
      </c>
      <c r="J388">
        <v>4</v>
      </c>
      <c r="K388">
        <v>0</v>
      </c>
      <c r="L388" s="1">
        <v>39793</v>
      </c>
      <c r="M388" s="1">
        <v>39800</v>
      </c>
      <c r="N388" s="19">
        <v>8</v>
      </c>
      <c r="O388" s="18">
        <v>39793</v>
      </c>
      <c r="P388" s="1">
        <v>39808</v>
      </c>
      <c r="Q388" s="19">
        <f t="shared" si="5"/>
        <v>16</v>
      </c>
      <c r="R388" s="19" t="s">
        <v>171</v>
      </c>
      <c r="S388" s="19">
        <v>1</v>
      </c>
      <c r="T388" t="s">
        <v>2549</v>
      </c>
      <c r="U388">
        <v>3</v>
      </c>
      <c r="V388">
        <v>0</v>
      </c>
      <c r="W388" s="1">
        <v>41174</v>
      </c>
      <c r="X388" t="s">
        <v>2628</v>
      </c>
      <c r="Y388">
        <v>0</v>
      </c>
    </row>
    <row r="389" spans="1:27" hidden="1" x14ac:dyDescent="0.2">
      <c r="A389" s="9">
        <v>398</v>
      </c>
      <c r="B389" s="15" t="s">
        <v>2013</v>
      </c>
      <c r="C389">
        <v>0</v>
      </c>
      <c r="D389">
        <v>64</v>
      </c>
      <c r="E389">
        <v>27</v>
      </c>
      <c r="F389">
        <v>15</v>
      </c>
      <c r="G389">
        <v>0</v>
      </c>
      <c r="H389" s="1">
        <v>39801</v>
      </c>
      <c r="I389" s="1">
        <v>39803</v>
      </c>
      <c r="J389">
        <v>3</v>
      </c>
      <c r="K389">
        <v>0</v>
      </c>
      <c r="L389" s="1">
        <v>39799</v>
      </c>
      <c r="M389" s="1">
        <v>39806</v>
      </c>
      <c r="N389" s="19">
        <v>8</v>
      </c>
      <c r="O389" s="18">
        <v>39799</v>
      </c>
      <c r="P389" s="1">
        <v>39810</v>
      </c>
      <c r="Q389" s="19">
        <f t="shared" si="5"/>
        <v>12</v>
      </c>
      <c r="R389" s="19" t="s">
        <v>152</v>
      </c>
      <c r="S389" s="19">
        <v>0</v>
      </c>
      <c r="T389" t="s">
        <v>3102</v>
      </c>
      <c r="U389">
        <v>1</v>
      </c>
      <c r="V389">
        <v>1</v>
      </c>
      <c r="W389" s="1">
        <v>39813</v>
      </c>
      <c r="X389" t="s">
        <v>338</v>
      </c>
      <c r="Y389">
        <v>0</v>
      </c>
      <c r="Z389"/>
      <c r="AA389" t="s">
        <v>3103</v>
      </c>
    </row>
    <row r="390" spans="1:27" s="25" customFormat="1" hidden="1" x14ac:dyDescent="0.2">
      <c r="A390" s="23">
        <v>399</v>
      </c>
      <c r="B390" s="24" t="s">
        <v>2014</v>
      </c>
      <c r="C390" s="25">
        <v>1</v>
      </c>
      <c r="D390" s="25">
        <v>73</v>
      </c>
      <c r="E390" s="25">
        <v>36</v>
      </c>
      <c r="F390" s="25">
        <v>19</v>
      </c>
      <c r="G390" s="25">
        <v>1</v>
      </c>
      <c r="H390" s="26">
        <v>39800</v>
      </c>
      <c r="I390" s="26">
        <v>39804</v>
      </c>
      <c r="J390" s="25">
        <v>5</v>
      </c>
      <c r="K390" s="25">
        <v>1</v>
      </c>
      <c r="L390" s="26">
        <v>39800</v>
      </c>
      <c r="M390" s="26">
        <v>39804</v>
      </c>
      <c r="N390" s="27">
        <v>5</v>
      </c>
      <c r="O390" s="28">
        <v>39798</v>
      </c>
      <c r="P390" s="26">
        <v>39816</v>
      </c>
      <c r="Q390" s="27">
        <f t="shared" si="5"/>
        <v>19</v>
      </c>
      <c r="R390" s="19" t="s">
        <v>152</v>
      </c>
      <c r="S390" s="19">
        <v>0</v>
      </c>
      <c r="T390" s="25" t="s">
        <v>2656</v>
      </c>
      <c r="U390" s="25">
        <v>2</v>
      </c>
      <c r="V390" s="25">
        <v>0</v>
      </c>
      <c r="W390" s="25" t="s">
        <v>1162</v>
      </c>
      <c r="X390" s="25" t="s">
        <v>438</v>
      </c>
      <c r="Y390" s="25">
        <v>0</v>
      </c>
      <c r="Z390" s="25" t="s">
        <v>3037</v>
      </c>
      <c r="AA390" s="25" t="s">
        <v>3104</v>
      </c>
    </row>
    <row r="391" spans="1:27" hidden="1" x14ac:dyDescent="0.2">
      <c r="A391" s="9">
        <v>400</v>
      </c>
      <c r="B391" s="15" t="s">
        <v>2015</v>
      </c>
      <c r="C391">
        <v>0</v>
      </c>
      <c r="D391">
        <v>68</v>
      </c>
      <c r="E391">
        <v>22</v>
      </c>
      <c r="F391">
        <v>17</v>
      </c>
      <c r="G391">
        <v>0</v>
      </c>
      <c r="H391" s="1">
        <v>39818</v>
      </c>
      <c r="I391" s="1">
        <v>39822</v>
      </c>
      <c r="J391">
        <v>5</v>
      </c>
      <c r="K391">
        <v>0</v>
      </c>
      <c r="L391" s="1">
        <v>39807</v>
      </c>
      <c r="M391" s="1">
        <v>39809</v>
      </c>
      <c r="N391" s="19">
        <v>3</v>
      </c>
      <c r="O391" s="18">
        <v>39789</v>
      </c>
      <c r="P391" s="1">
        <v>39822</v>
      </c>
      <c r="Q391" s="19">
        <f t="shared" si="5"/>
        <v>34</v>
      </c>
      <c r="R391" s="19" t="s">
        <v>148</v>
      </c>
      <c r="S391" s="19">
        <v>0</v>
      </c>
      <c r="T391" t="s">
        <v>2550</v>
      </c>
      <c r="U391">
        <v>0</v>
      </c>
      <c r="V391">
        <v>1</v>
      </c>
      <c r="W391" s="1">
        <v>39822</v>
      </c>
      <c r="X391" t="s">
        <v>3105</v>
      </c>
      <c r="Y391">
        <v>1</v>
      </c>
      <c r="Z391"/>
    </row>
    <row r="392" spans="1:27" hidden="1" x14ac:dyDescent="0.2">
      <c r="A392" s="9">
        <v>401</v>
      </c>
      <c r="B392" s="15" t="s">
        <v>3087</v>
      </c>
      <c r="C392">
        <v>0</v>
      </c>
      <c r="D392">
        <v>58</v>
      </c>
      <c r="E392">
        <v>26</v>
      </c>
      <c r="F392">
        <v>14</v>
      </c>
      <c r="G392">
        <v>0</v>
      </c>
      <c r="J392">
        <v>0</v>
      </c>
      <c r="K392">
        <v>0</v>
      </c>
      <c r="L392" s="1">
        <v>39814</v>
      </c>
      <c r="M392" s="1">
        <v>39816</v>
      </c>
      <c r="N392" s="19">
        <v>3</v>
      </c>
      <c r="O392" s="18">
        <v>39814</v>
      </c>
      <c r="P392" s="1">
        <v>39823</v>
      </c>
      <c r="Q392" s="19">
        <f t="shared" si="5"/>
        <v>10</v>
      </c>
      <c r="R392" s="19" t="s">
        <v>152</v>
      </c>
      <c r="S392" s="19">
        <v>0</v>
      </c>
      <c r="T392" t="s">
        <v>2551</v>
      </c>
      <c r="U392">
        <v>5</v>
      </c>
      <c r="V392">
        <v>0</v>
      </c>
      <c r="X392" t="s">
        <v>2552</v>
      </c>
      <c r="Y392">
        <v>0</v>
      </c>
      <c r="Z392"/>
    </row>
    <row r="393" spans="1:27" hidden="1" x14ac:dyDescent="0.2">
      <c r="A393" s="9">
        <v>402</v>
      </c>
      <c r="B393" s="15" t="s">
        <v>2016</v>
      </c>
      <c r="C393">
        <v>0</v>
      </c>
      <c r="D393">
        <v>52</v>
      </c>
      <c r="E393">
        <v>18</v>
      </c>
      <c r="F393">
        <v>19</v>
      </c>
      <c r="G393">
        <v>0</v>
      </c>
      <c r="J393">
        <v>0</v>
      </c>
      <c r="K393">
        <v>0</v>
      </c>
      <c r="L393" s="1">
        <v>39819</v>
      </c>
      <c r="M393" s="1">
        <v>39827</v>
      </c>
      <c r="N393" s="19">
        <v>9</v>
      </c>
      <c r="O393" s="18">
        <v>39819</v>
      </c>
      <c r="P393" s="1">
        <v>39836</v>
      </c>
      <c r="Q393" s="19">
        <f t="shared" si="5"/>
        <v>18</v>
      </c>
      <c r="R393" s="19" t="s">
        <v>152</v>
      </c>
      <c r="S393" s="19">
        <v>0</v>
      </c>
      <c r="T393" t="s">
        <v>2557</v>
      </c>
      <c r="U393">
        <v>4</v>
      </c>
      <c r="V393">
        <v>0</v>
      </c>
      <c r="X393" t="s">
        <v>2552</v>
      </c>
      <c r="Y393">
        <v>0</v>
      </c>
      <c r="Z393" t="s">
        <v>2838</v>
      </c>
    </row>
    <row r="394" spans="1:27" hidden="1" x14ac:dyDescent="0.2">
      <c r="A394" s="9">
        <v>403</v>
      </c>
      <c r="B394" s="15" t="s">
        <v>2017</v>
      </c>
      <c r="C394">
        <v>1</v>
      </c>
      <c r="D394">
        <v>57</v>
      </c>
      <c r="E394">
        <v>17</v>
      </c>
      <c r="F394">
        <v>17</v>
      </c>
      <c r="G394">
        <v>0</v>
      </c>
      <c r="J394">
        <v>0</v>
      </c>
      <c r="K394">
        <v>0</v>
      </c>
      <c r="L394" s="1">
        <v>39821</v>
      </c>
      <c r="M394" s="1">
        <v>39823</v>
      </c>
      <c r="N394" s="19">
        <v>3</v>
      </c>
      <c r="O394" s="18">
        <v>39811</v>
      </c>
      <c r="P394" s="1">
        <v>39837</v>
      </c>
      <c r="Q394" s="19">
        <f t="shared" si="5"/>
        <v>27</v>
      </c>
      <c r="R394" s="19" t="s">
        <v>152</v>
      </c>
      <c r="S394" s="19">
        <v>0</v>
      </c>
      <c r="T394" t="s">
        <v>2557</v>
      </c>
      <c r="U394">
        <v>4</v>
      </c>
      <c r="V394">
        <v>0</v>
      </c>
      <c r="X394" t="s">
        <v>2552</v>
      </c>
      <c r="Y394">
        <v>0</v>
      </c>
      <c r="Z394" t="s">
        <v>2660</v>
      </c>
    </row>
    <row r="395" spans="1:27" hidden="1" x14ac:dyDescent="0.2">
      <c r="A395" s="9">
        <v>404</v>
      </c>
      <c r="B395" s="15" t="s">
        <v>3088</v>
      </c>
      <c r="C395">
        <v>0</v>
      </c>
      <c r="D395">
        <v>40</v>
      </c>
      <c r="E395">
        <v>21</v>
      </c>
      <c r="F395">
        <v>18</v>
      </c>
      <c r="G395">
        <v>0</v>
      </c>
      <c r="J395">
        <v>0</v>
      </c>
      <c r="K395">
        <v>0</v>
      </c>
      <c r="L395" s="1">
        <v>39826</v>
      </c>
      <c r="M395" s="1">
        <v>39827</v>
      </c>
      <c r="N395" s="19">
        <v>2</v>
      </c>
      <c r="O395" s="18">
        <v>39826</v>
      </c>
      <c r="P395" s="1">
        <v>39830</v>
      </c>
      <c r="Q395" s="19">
        <f t="shared" si="5"/>
        <v>5</v>
      </c>
      <c r="R395" s="19" t="s">
        <v>152</v>
      </c>
      <c r="S395" s="19">
        <v>0</v>
      </c>
      <c r="T395" t="s">
        <v>2551</v>
      </c>
      <c r="U395">
        <v>5</v>
      </c>
      <c r="V395">
        <v>0</v>
      </c>
      <c r="X395" t="s">
        <v>2552</v>
      </c>
      <c r="Y395">
        <v>0</v>
      </c>
      <c r="Z395" t="s">
        <v>3106</v>
      </c>
    </row>
    <row r="396" spans="1:27" hidden="1" x14ac:dyDescent="0.2">
      <c r="A396" s="9">
        <v>405</v>
      </c>
      <c r="B396" s="15" t="s">
        <v>3107</v>
      </c>
      <c r="C396">
        <v>1</v>
      </c>
      <c r="D396">
        <v>72</v>
      </c>
      <c r="E396">
        <v>34</v>
      </c>
      <c r="F396">
        <v>14</v>
      </c>
      <c r="G396">
        <v>0</v>
      </c>
      <c r="J396">
        <v>0</v>
      </c>
      <c r="K396">
        <v>0</v>
      </c>
      <c r="L396" s="1">
        <v>39827</v>
      </c>
      <c r="M396" s="1">
        <v>39827</v>
      </c>
      <c r="N396" s="19">
        <v>1</v>
      </c>
      <c r="O396" s="18">
        <v>39827</v>
      </c>
      <c r="P396" s="1">
        <v>39841</v>
      </c>
      <c r="Q396" s="19">
        <f t="shared" si="5"/>
        <v>15</v>
      </c>
      <c r="R396" s="19" t="s">
        <v>152</v>
      </c>
      <c r="S396" s="19">
        <v>0</v>
      </c>
      <c r="T396" t="s">
        <v>2549</v>
      </c>
      <c r="U396">
        <v>3</v>
      </c>
      <c r="V396">
        <v>0</v>
      </c>
      <c r="W396" s="1">
        <v>40342</v>
      </c>
      <c r="X396" t="s">
        <v>2643</v>
      </c>
      <c r="Y396">
        <v>0</v>
      </c>
      <c r="Z396" t="s">
        <v>3011</v>
      </c>
    </row>
    <row r="397" spans="1:27" hidden="1" x14ac:dyDescent="0.2">
      <c r="A397" s="9">
        <v>406</v>
      </c>
      <c r="B397" s="15" t="s">
        <v>2018</v>
      </c>
      <c r="C397">
        <v>1</v>
      </c>
      <c r="D397">
        <v>26</v>
      </c>
      <c r="E397">
        <v>14</v>
      </c>
      <c r="F397">
        <v>17</v>
      </c>
      <c r="G397">
        <v>0</v>
      </c>
      <c r="J397">
        <v>0</v>
      </c>
      <c r="K397">
        <v>0</v>
      </c>
      <c r="L397" s="1">
        <v>39835</v>
      </c>
      <c r="M397" s="1">
        <v>39838</v>
      </c>
      <c r="N397" s="19">
        <v>4</v>
      </c>
      <c r="O397" s="18">
        <v>39835</v>
      </c>
      <c r="P397" s="1">
        <v>39838</v>
      </c>
      <c r="Q397" s="19">
        <f t="shared" si="5"/>
        <v>4</v>
      </c>
      <c r="R397" s="19" t="s">
        <v>152</v>
      </c>
      <c r="S397" s="19">
        <v>0</v>
      </c>
      <c r="T397" t="s">
        <v>2551</v>
      </c>
      <c r="U397">
        <v>5</v>
      </c>
      <c r="V397">
        <v>0</v>
      </c>
      <c r="X397" t="s">
        <v>2552</v>
      </c>
      <c r="Y397">
        <v>0</v>
      </c>
      <c r="Z397"/>
      <c r="AA397" t="s">
        <v>229</v>
      </c>
    </row>
    <row r="398" spans="1:27" hidden="1" x14ac:dyDescent="0.2">
      <c r="A398" s="9">
        <v>407</v>
      </c>
      <c r="B398" s="15" t="s">
        <v>2019</v>
      </c>
      <c r="C398">
        <v>0</v>
      </c>
      <c r="D398">
        <v>68</v>
      </c>
      <c r="E398">
        <v>25</v>
      </c>
      <c r="F398">
        <v>14</v>
      </c>
      <c r="G398">
        <v>0</v>
      </c>
      <c r="J398">
        <v>0</v>
      </c>
      <c r="K398">
        <v>0</v>
      </c>
      <c r="L398" s="1">
        <v>39834</v>
      </c>
      <c r="M398" s="1">
        <v>39835</v>
      </c>
      <c r="N398" s="19">
        <v>2</v>
      </c>
      <c r="O398" s="18">
        <v>39834</v>
      </c>
      <c r="P398" s="1">
        <v>39848</v>
      </c>
      <c r="Q398" s="19">
        <f t="shared" si="5"/>
        <v>15</v>
      </c>
      <c r="R398" s="19" t="s">
        <v>152</v>
      </c>
      <c r="S398" s="19">
        <v>0</v>
      </c>
      <c r="T398" t="s">
        <v>2551</v>
      </c>
      <c r="U398">
        <v>5</v>
      </c>
      <c r="V398">
        <v>0</v>
      </c>
      <c r="X398" t="s">
        <v>2552</v>
      </c>
      <c r="Y398">
        <v>0</v>
      </c>
      <c r="Z398"/>
      <c r="AA398" t="s">
        <v>3109</v>
      </c>
    </row>
    <row r="399" spans="1:27" hidden="1" x14ac:dyDescent="0.2">
      <c r="A399" s="9">
        <v>408</v>
      </c>
      <c r="B399" s="15" t="s">
        <v>2020</v>
      </c>
      <c r="C399">
        <v>1</v>
      </c>
      <c r="D399">
        <v>30</v>
      </c>
      <c r="E399">
        <v>9</v>
      </c>
      <c r="F399">
        <v>20</v>
      </c>
      <c r="G399">
        <v>0</v>
      </c>
      <c r="J399">
        <v>0</v>
      </c>
      <c r="K399">
        <v>0</v>
      </c>
      <c r="L399" s="1">
        <v>39834</v>
      </c>
      <c r="M399" s="1">
        <v>39835</v>
      </c>
      <c r="N399" s="19">
        <v>2</v>
      </c>
      <c r="O399" s="18">
        <v>39834</v>
      </c>
      <c r="P399" s="1">
        <v>39835</v>
      </c>
      <c r="Q399" s="19">
        <f t="shared" si="5"/>
        <v>2</v>
      </c>
      <c r="R399" s="19" t="s">
        <v>148</v>
      </c>
      <c r="S399" s="19">
        <v>0</v>
      </c>
      <c r="T399" t="s">
        <v>2554</v>
      </c>
      <c r="U399">
        <v>6</v>
      </c>
      <c r="V399">
        <v>0</v>
      </c>
      <c r="X399" t="s">
        <v>2552</v>
      </c>
      <c r="Y399">
        <v>0</v>
      </c>
      <c r="Z399"/>
      <c r="AA399" t="s">
        <v>2869</v>
      </c>
    </row>
    <row r="400" spans="1:27" hidden="1" x14ac:dyDescent="0.2">
      <c r="A400" s="9">
        <v>409</v>
      </c>
      <c r="B400" s="15" t="s">
        <v>2028</v>
      </c>
      <c r="C400">
        <v>1</v>
      </c>
      <c r="D400">
        <v>59</v>
      </c>
      <c r="E400">
        <v>30</v>
      </c>
      <c r="F400">
        <v>16</v>
      </c>
      <c r="L400" s="1">
        <v>39834</v>
      </c>
      <c r="M400" s="1"/>
      <c r="O400" s="18">
        <v>39834</v>
      </c>
      <c r="P400" s="1"/>
      <c r="Q400" s="19"/>
      <c r="R400" s="19" t="s">
        <v>152</v>
      </c>
      <c r="S400" s="19">
        <v>0</v>
      </c>
      <c r="Z400"/>
    </row>
    <row r="401" spans="1:27" hidden="1" x14ac:dyDescent="0.2">
      <c r="A401" s="9">
        <v>410</v>
      </c>
      <c r="B401" s="15" t="s">
        <v>2022</v>
      </c>
      <c r="C401">
        <v>1</v>
      </c>
      <c r="D401">
        <v>77</v>
      </c>
      <c r="E401">
        <v>30</v>
      </c>
      <c r="F401">
        <v>17</v>
      </c>
      <c r="G401">
        <v>0</v>
      </c>
      <c r="J401">
        <v>0</v>
      </c>
      <c r="K401">
        <v>0</v>
      </c>
      <c r="L401" s="1">
        <v>39840</v>
      </c>
      <c r="M401" s="1">
        <v>39845</v>
      </c>
      <c r="N401" s="19">
        <v>6</v>
      </c>
      <c r="O401" s="18">
        <v>39839</v>
      </c>
      <c r="P401" s="1">
        <v>39849</v>
      </c>
      <c r="Q401" s="19">
        <f t="shared" si="5"/>
        <v>11</v>
      </c>
      <c r="R401" s="19" t="s">
        <v>152</v>
      </c>
      <c r="S401" s="19">
        <v>0</v>
      </c>
      <c r="T401" t="s">
        <v>2549</v>
      </c>
      <c r="U401">
        <v>3</v>
      </c>
      <c r="V401">
        <v>0</v>
      </c>
      <c r="W401" s="1">
        <v>40225</v>
      </c>
      <c r="X401" t="s">
        <v>3111</v>
      </c>
      <c r="Y401">
        <v>0</v>
      </c>
      <c r="Z401" t="s">
        <v>3110</v>
      </c>
    </row>
    <row r="402" spans="1:27" s="25" customFormat="1" x14ac:dyDescent="0.2">
      <c r="A402" s="23">
        <v>411</v>
      </c>
      <c r="B402" s="24" t="s">
        <v>2023</v>
      </c>
      <c r="C402" s="25">
        <v>0</v>
      </c>
      <c r="D402" s="25">
        <v>59</v>
      </c>
      <c r="E402" s="25">
        <v>32</v>
      </c>
      <c r="F402" s="25">
        <v>22</v>
      </c>
      <c r="G402" s="25">
        <v>1</v>
      </c>
      <c r="H402" s="26">
        <v>39845</v>
      </c>
      <c r="I402" s="26">
        <v>39849</v>
      </c>
      <c r="J402" s="25">
        <v>5</v>
      </c>
      <c r="K402" s="25">
        <v>0</v>
      </c>
      <c r="L402" s="26">
        <v>39845</v>
      </c>
      <c r="M402" s="26">
        <v>39849</v>
      </c>
      <c r="N402" s="27">
        <v>5</v>
      </c>
      <c r="O402" s="28">
        <v>39845</v>
      </c>
      <c r="P402" s="26">
        <v>39870</v>
      </c>
      <c r="Q402" s="27">
        <f t="shared" si="5"/>
        <v>26</v>
      </c>
      <c r="R402" s="19" t="s">
        <v>173</v>
      </c>
      <c r="S402" s="19">
        <v>1</v>
      </c>
      <c r="T402" s="25" t="s">
        <v>2549</v>
      </c>
      <c r="U402" s="25">
        <v>3</v>
      </c>
      <c r="V402" s="25">
        <v>0</v>
      </c>
      <c r="W402" s="26">
        <v>39932</v>
      </c>
      <c r="X402" s="25" t="s">
        <v>2629</v>
      </c>
      <c r="Y402" s="25">
        <v>0</v>
      </c>
      <c r="Z402" s="29"/>
      <c r="AA402" s="25" t="s">
        <v>3247</v>
      </c>
    </row>
    <row r="403" spans="1:27" x14ac:dyDescent="0.2">
      <c r="A403" s="9">
        <v>412</v>
      </c>
      <c r="B403" s="15" t="s">
        <v>2024</v>
      </c>
      <c r="C403">
        <v>0</v>
      </c>
      <c r="D403">
        <v>46</v>
      </c>
      <c r="E403">
        <v>29</v>
      </c>
      <c r="F403">
        <v>15</v>
      </c>
      <c r="G403">
        <v>0</v>
      </c>
      <c r="H403" s="1">
        <v>39845</v>
      </c>
      <c r="I403" s="1">
        <v>39857</v>
      </c>
      <c r="J403">
        <v>13</v>
      </c>
      <c r="K403">
        <v>0</v>
      </c>
      <c r="L403" s="1">
        <v>39845</v>
      </c>
      <c r="M403" s="1">
        <v>39857</v>
      </c>
      <c r="N403" s="19">
        <v>13</v>
      </c>
      <c r="O403" s="18">
        <v>39829</v>
      </c>
      <c r="P403" s="1">
        <v>39857</v>
      </c>
      <c r="Q403" s="19">
        <f t="shared" si="5"/>
        <v>29</v>
      </c>
      <c r="R403" s="19" t="s">
        <v>173</v>
      </c>
      <c r="S403" s="19">
        <v>1</v>
      </c>
      <c r="T403" t="s">
        <v>2550</v>
      </c>
      <c r="U403">
        <v>0</v>
      </c>
      <c r="V403">
        <v>1</v>
      </c>
      <c r="W403" s="1">
        <v>39857</v>
      </c>
      <c r="X403" t="s">
        <v>2631</v>
      </c>
      <c r="Y403">
        <v>0</v>
      </c>
      <c r="AA403" t="s">
        <v>2630</v>
      </c>
    </row>
    <row r="404" spans="1:27" hidden="1" x14ac:dyDescent="0.2">
      <c r="A404" s="9">
        <v>413</v>
      </c>
      <c r="B404" s="15" t="s">
        <v>3235</v>
      </c>
      <c r="C404">
        <v>1</v>
      </c>
      <c r="D404">
        <v>50</v>
      </c>
      <c r="H404" s="1"/>
      <c r="I404" s="1"/>
      <c r="M404" s="1"/>
      <c r="O404" s="18">
        <v>39854</v>
      </c>
      <c r="P404" s="1"/>
      <c r="Q404" s="19"/>
      <c r="R404" s="19" t="s">
        <v>148</v>
      </c>
      <c r="S404" s="19">
        <v>0</v>
      </c>
      <c r="W404" s="1"/>
    </row>
    <row r="405" spans="1:27" hidden="1" x14ac:dyDescent="0.2">
      <c r="A405" s="9">
        <v>414</v>
      </c>
      <c r="B405" s="15" t="s">
        <v>3236</v>
      </c>
      <c r="C405">
        <v>1</v>
      </c>
      <c r="D405">
        <v>53</v>
      </c>
      <c r="H405" s="1"/>
      <c r="I405" s="1"/>
      <c r="M405" s="1"/>
      <c r="O405" s="18">
        <v>39856</v>
      </c>
      <c r="P405" s="1"/>
      <c r="Q405" s="19"/>
      <c r="R405" s="19" t="s">
        <v>152</v>
      </c>
      <c r="S405" s="19">
        <v>0</v>
      </c>
      <c r="W405" s="1"/>
    </row>
    <row r="406" spans="1:27" x14ac:dyDescent="0.2">
      <c r="A406" s="9">
        <v>415</v>
      </c>
      <c r="B406" s="15" t="s">
        <v>2025</v>
      </c>
      <c r="C406">
        <v>0</v>
      </c>
      <c r="D406">
        <v>70</v>
      </c>
      <c r="E406">
        <v>36</v>
      </c>
      <c r="F406">
        <v>17</v>
      </c>
      <c r="G406">
        <v>1</v>
      </c>
      <c r="H406" s="1">
        <v>39856</v>
      </c>
      <c r="I406" s="1">
        <v>39864</v>
      </c>
      <c r="J406">
        <v>9</v>
      </c>
      <c r="K406">
        <v>0</v>
      </c>
      <c r="L406" s="1">
        <v>39856</v>
      </c>
      <c r="M406" s="1">
        <v>39864</v>
      </c>
      <c r="N406" s="19">
        <v>9</v>
      </c>
      <c r="O406" s="18">
        <v>39856</v>
      </c>
      <c r="P406" s="1">
        <v>39864</v>
      </c>
      <c r="Q406" s="19">
        <f t="shared" si="5"/>
        <v>9</v>
      </c>
      <c r="R406" s="19" t="s">
        <v>173</v>
      </c>
      <c r="S406" s="19">
        <v>1</v>
      </c>
      <c r="T406" t="s">
        <v>2550</v>
      </c>
      <c r="U406">
        <v>0</v>
      </c>
      <c r="V406">
        <v>1</v>
      </c>
      <c r="W406" s="1">
        <v>39864</v>
      </c>
      <c r="X406" t="s">
        <v>2633</v>
      </c>
      <c r="Y406">
        <v>0</v>
      </c>
      <c r="Z406" s="12" t="s">
        <v>2632</v>
      </c>
    </row>
    <row r="407" spans="1:27" hidden="1" x14ac:dyDescent="0.2">
      <c r="A407" s="9">
        <v>416</v>
      </c>
      <c r="B407" s="15" t="s">
        <v>2026</v>
      </c>
      <c r="C407">
        <v>1</v>
      </c>
      <c r="D407">
        <v>58</v>
      </c>
      <c r="E407">
        <v>29</v>
      </c>
      <c r="F407">
        <v>16</v>
      </c>
      <c r="G407">
        <v>1</v>
      </c>
      <c r="H407" s="1">
        <v>39863</v>
      </c>
      <c r="J407">
        <v>16</v>
      </c>
      <c r="K407">
        <v>1</v>
      </c>
      <c r="L407" s="1">
        <v>39863</v>
      </c>
      <c r="M407" s="1">
        <v>39878</v>
      </c>
      <c r="N407" s="19">
        <v>16</v>
      </c>
      <c r="O407" s="18">
        <v>39849</v>
      </c>
      <c r="P407" s="1">
        <v>39878</v>
      </c>
      <c r="Q407" s="19">
        <f t="shared" si="5"/>
        <v>30</v>
      </c>
      <c r="R407" s="19" t="s">
        <v>148</v>
      </c>
      <c r="S407" s="19">
        <v>0</v>
      </c>
      <c r="T407" t="s">
        <v>2656</v>
      </c>
      <c r="U407">
        <v>2</v>
      </c>
      <c r="V407">
        <v>0</v>
      </c>
      <c r="X407" t="s">
        <v>2552</v>
      </c>
      <c r="Y407">
        <v>0</v>
      </c>
      <c r="Z407" t="s">
        <v>2582</v>
      </c>
      <c r="AA407" t="s">
        <v>3112</v>
      </c>
    </row>
    <row r="408" spans="1:27" hidden="1" x14ac:dyDescent="0.2">
      <c r="A408" s="9">
        <v>417</v>
      </c>
      <c r="B408" s="15" t="s">
        <v>2027</v>
      </c>
      <c r="C408">
        <v>0</v>
      </c>
      <c r="D408">
        <v>85</v>
      </c>
      <c r="E408">
        <v>26</v>
      </c>
      <c r="F408">
        <v>13</v>
      </c>
      <c r="G408">
        <v>0</v>
      </c>
      <c r="J408">
        <v>0</v>
      </c>
      <c r="K408">
        <v>0</v>
      </c>
      <c r="L408" s="1">
        <v>39862</v>
      </c>
      <c r="M408" s="1">
        <v>39864</v>
      </c>
      <c r="N408" s="19">
        <v>3</v>
      </c>
      <c r="O408" s="18">
        <v>39862</v>
      </c>
      <c r="P408" s="1">
        <v>39866</v>
      </c>
      <c r="Q408" s="19">
        <f t="shared" si="5"/>
        <v>5</v>
      </c>
      <c r="R408" s="19" t="s">
        <v>148</v>
      </c>
      <c r="S408" s="19">
        <v>0</v>
      </c>
      <c r="T408" t="s">
        <v>2554</v>
      </c>
      <c r="U408">
        <v>6</v>
      </c>
      <c r="V408">
        <v>0</v>
      </c>
      <c r="X408" t="s">
        <v>2552</v>
      </c>
      <c r="Y408">
        <v>0</v>
      </c>
      <c r="Z408" t="s">
        <v>3113</v>
      </c>
    </row>
    <row r="409" spans="1:27" s="25" customFormat="1" x14ac:dyDescent="0.2">
      <c r="A409" s="23">
        <v>418</v>
      </c>
      <c r="B409" s="24" t="s">
        <v>2028</v>
      </c>
      <c r="C409" s="25">
        <v>1</v>
      </c>
      <c r="D409" s="25">
        <v>77</v>
      </c>
      <c r="E409" s="25">
        <v>31</v>
      </c>
      <c r="F409" s="25">
        <v>17</v>
      </c>
      <c r="G409" s="25">
        <v>1</v>
      </c>
      <c r="H409" s="26">
        <v>39867</v>
      </c>
      <c r="I409" s="26">
        <v>39873</v>
      </c>
      <c r="J409" s="25">
        <v>7</v>
      </c>
      <c r="K409" s="25">
        <v>1</v>
      </c>
      <c r="L409" s="26">
        <v>39867</v>
      </c>
      <c r="M409" s="26">
        <v>39875</v>
      </c>
      <c r="N409" s="27">
        <v>9</v>
      </c>
      <c r="O409" s="28">
        <v>39867</v>
      </c>
      <c r="P409" s="26">
        <v>39892</v>
      </c>
      <c r="Q409" s="27">
        <f t="shared" si="5"/>
        <v>26</v>
      </c>
      <c r="R409" s="19" t="s">
        <v>171</v>
      </c>
      <c r="S409" s="19">
        <v>1</v>
      </c>
      <c r="T409" s="25" t="s">
        <v>2557</v>
      </c>
      <c r="U409" s="25">
        <v>4</v>
      </c>
      <c r="V409" s="25">
        <v>0</v>
      </c>
      <c r="W409" s="26">
        <v>40009</v>
      </c>
      <c r="X409" s="25" t="s">
        <v>2635</v>
      </c>
      <c r="Y409" s="25">
        <v>0</v>
      </c>
      <c r="Z409" s="29"/>
      <c r="AA409" s="25" t="s">
        <v>2634</v>
      </c>
    </row>
    <row r="410" spans="1:27" s="25" customFormat="1" hidden="1" x14ac:dyDescent="0.2">
      <c r="A410" s="23">
        <v>419</v>
      </c>
      <c r="B410" s="24" t="s">
        <v>2029</v>
      </c>
      <c r="C410" s="25">
        <v>0</v>
      </c>
      <c r="D410" s="25">
        <v>68</v>
      </c>
      <c r="H410" s="26"/>
      <c r="I410" s="26"/>
      <c r="L410" s="26"/>
      <c r="M410" s="26"/>
      <c r="N410" s="27"/>
      <c r="O410" s="28">
        <v>39869</v>
      </c>
      <c r="P410" s="26"/>
      <c r="Q410" s="27"/>
      <c r="R410" s="19" t="s">
        <v>190</v>
      </c>
      <c r="S410" s="19">
        <v>0</v>
      </c>
      <c r="W410" s="26"/>
      <c r="Z410" s="29"/>
    </row>
    <row r="411" spans="1:27" hidden="1" x14ac:dyDescent="0.2">
      <c r="A411" s="9">
        <v>420</v>
      </c>
      <c r="B411" s="15" t="s">
        <v>2030</v>
      </c>
      <c r="C411">
        <v>0</v>
      </c>
      <c r="D411">
        <v>85</v>
      </c>
      <c r="E411">
        <v>31</v>
      </c>
      <c r="F411">
        <v>16</v>
      </c>
      <c r="G411">
        <v>1</v>
      </c>
      <c r="H411" s="1">
        <v>39870</v>
      </c>
      <c r="I411" s="1">
        <v>39874</v>
      </c>
      <c r="J411">
        <v>5</v>
      </c>
      <c r="K411">
        <v>0</v>
      </c>
      <c r="L411" s="1">
        <v>39870</v>
      </c>
      <c r="M411" s="1">
        <v>39875</v>
      </c>
      <c r="N411" s="19">
        <v>6</v>
      </c>
      <c r="O411" s="18">
        <v>39870</v>
      </c>
      <c r="P411" s="1">
        <v>39875</v>
      </c>
      <c r="Q411" s="19">
        <f t="shared" si="5"/>
        <v>6</v>
      </c>
      <c r="R411" s="19" t="s">
        <v>152</v>
      </c>
      <c r="S411" s="19">
        <v>0</v>
      </c>
      <c r="T411" t="s">
        <v>2550</v>
      </c>
      <c r="U411">
        <v>0</v>
      </c>
      <c r="V411">
        <v>1</v>
      </c>
      <c r="W411" s="1">
        <v>39875</v>
      </c>
      <c r="X411" t="s">
        <v>2672</v>
      </c>
      <c r="Y411">
        <v>0</v>
      </c>
      <c r="Z411" s="12" t="s">
        <v>3099</v>
      </c>
    </row>
    <row r="412" spans="1:27" hidden="1" x14ac:dyDescent="0.2">
      <c r="A412" s="9">
        <v>421</v>
      </c>
      <c r="B412" s="15" t="s">
        <v>2031</v>
      </c>
      <c r="C412">
        <v>0</v>
      </c>
      <c r="D412">
        <v>55</v>
      </c>
      <c r="E412">
        <v>33</v>
      </c>
      <c r="F412">
        <v>18</v>
      </c>
      <c r="G412">
        <v>0</v>
      </c>
      <c r="H412" s="1">
        <v>39863</v>
      </c>
      <c r="I412" s="1">
        <v>39883</v>
      </c>
      <c r="J412">
        <v>21</v>
      </c>
      <c r="K412">
        <v>1</v>
      </c>
      <c r="L412" s="1">
        <v>39871</v>
      </c>
      <c r="M412" s="1">
        <v>39924</v>
      </c>
      <c r="N412" s="19">
        <v>54</v>
      </c>
      <c r="O412" s="18">
        <v>39871</v>
      </c>
      <c r="P412" s="1">
        <v>39924</v>
      </c>
      <c r="Q412" s="19">
        <f t="shared" ref="Q412:Q477" si="6">(P412-O412)+1</f>
        <v>54</v>
      </c>
      <c r="R412" s="19" t="s">
        <v>152</v>
      </c>
      <c r="S412" s="19">
        <v>0</v>
      </c>
      <c r="T412" t="s">
        <v>2656</v>
      </c>
      <c r="U412">
        <v>2</v>
      </c>
      <c r="V412">
        <v>0</v>
      </c>
      <c r="X412" t="s">
        <v>2552</v>
      </c>
      <c r="Y412">
        <v>0</v>
      </c>
      <c r="Z412" s="12" t="s">
        <v>2817</v>
      </c>
      <c r="AA412" t="s">
        <v>3114</v>
      </c>
    </row>
    <row r="413" spans="1:27" x14ac:dyDescent="0.2">
      <c r="A413" s="9">
        <v>422</v>
      </c>
      <c r="B413" s="15" t="s">
        <v>2032</v>
      </c>
      <c r="C413">
        <v>1</v>
      </c>
      <c r="D413">
        <v>62</v>
      </c>
      <c r="E413">
        <v>42</v>
      </c>
      <c r="F413">
        <v>21</v>
      </c>
      <c r="G413">
        <v>1</v>
      </c>
      <c r="H413" s="1">
        <v>39875</v>
      </c>
      <c r="I413" s="1">
        <v>39882</v>
      </c>
      <c r="J413">
        <v>8</v>
      </c>
      <c r="K413">
        <v>0</v>
      </c>
      <c r="L413" s="1">
        <v>39875</v>
      </c>
      <c r="M413" s="1">
        <v>39886</v>
      </c>
      <c r="N413" s="19">
        <v>12</v>
      </c>
      <c r="O413" s="18">
        <v>39875</v>
      </c>
      <c r="P413" s="1">
        <v>39886</v>
      </c>
      <c r="Q413" s="19">
        <f t="shared" si="6"/>
        <v>12</v>
      </c>
      <c r="R413" s="19" t="s">
        <v>173</v>
      </c>
      <c r="S413" s="19">
        <v>1</v>
      </c>
      <c r="T413" t="s">
        <v>2550</v>
      </c>
      <c r="U413">
        <v>0</v>
      </c>
      <c r="V413">
        <v>1</v>
      </c>
      <c r="W413" s="1">
        <v>39886</v>
      </c>
      <c r="X413" t="s">
        <v>2636</v>
      </c>
      <c r="Y413">
        <v>1</v>
      </c>
      <c r="Z413" s="12" t="s">
        <v>2637</v>
      </c>
    </row>
    <row r="414" spans="1:27" hidden="1" x14ac:dyDescent="0.2">
      <c r="A414" s="9">
        <v>423</v>
      </c>
      <c r="B414" s="15" t="s">
        <v>2033</v>
      </c>
      <c r="C414">
        <v>0</v>
      </c>
      <c r="D414">
        <v>78</v>
      </c>
      <c r="E414">
        <v>20</v>
      </c>
      <c r="F414">
        <v>15</v>
      </c>
      <c r="G414">
        <v>0</v>
      </c>
      <c r="J414">
        <v>0</v>
      </c>
      <c r="K414">
        <v>0</v>
      </c>
      <c r="L414" s="1">
        <v>39885</v>
      </c>
      <c r="M414" s="1">
        <v>39887</v>
      </c>
      <c r="N414" s="19">
        <v>3</v>
      </c>
      <c r="O414" s="18">
        <v>39883</v>
      </c>
      <c r="P414" s="1">
        <v>39893</v>
      </c>
      <c r="Q414" s="19">
        <f t="shared" si="6"/>
        <v>11</v>
      </c>
      <c r="R414" s="19" t="s">
        <v>148</v>
      </c>
      <c r="S414" s="19">
        <v>0</v>
      </c>
      <c r="T414" t="s">
        <v>2549</v>
      </c>
      <c r="U414">
        <v>3</v>
      </c>
      <c r="V414">
        <v>0</v>
      </c>
      <c r="X414" t="s">
        <v>2552</v>
      </c>
      <c r="Y414">
        <v>0</v>
      </c>
      <c r="Z414"/>
      <c r="AA414" t="s">
        <v>3115</v>
      </c>
    </row>
    <row r="415" spans="1:27" x14ac:dyDescent="0.2">
      <c r="A415" s="9">
        <v>424</v>
      </c>
      <c r="B415" s="15" t="s">
        <v>2034</v>
      </c>
      <c r="C415">
        <v>1</v>
      </c>
      <c r="D415">
        <v>44</v>
      </c>
      <c r="E415">
        <v>24</v>
      </c>
      <c r="F415">
        <v>18</v>
      </c>
      <c r="G415">
        <v>0</v>
      </c>
      <c r="H415" s="1">
        <v>39887</v>
      </c>
      <c r="I415" s="1">
        <v>39888</v>
      </c>
      <c r="J415">
        <v>2</v>
      </c>
      <c r="K415">
        <v>1</v>
      </c>
      <c r="L415" s="1">
        <v>39885</v>
      </c>
      <c r="M415" s="1">
        <v>39888</v>
      </c>
      <c r="N415" s="19">
        <v>4</v>
      </c>
      <c r="O415" s="18">
        <v>39838</v>
      </c>
      <c r="P415" s="1">
        <v>39888</v>
      </c>
      <c r="Q415" s="19">
        <f t="shared" si="6"/>
        <v>51</v>
      </c>
      <c r="R415" s="19" t="s">
        <v>173</v>
      </c>
      <c r="S415" s="19">
        <v>1</v>
      </c>
      <c r="T415" t="s">
        <v>2550</v>
      </c>
      <c r="U415">
        <v>0</v>
      </c>
      <c r="V415">
        <v>1</v>
      </c>
      <c r="W415" s="1">
        <v>39888</v>
      </c>
      <c r="X415" t="s">
        <v>746</v>
      </c>
      <c r="Y415">
        <v>0</v>
      </c>
      <c r="AA415" t="s">
        <v>2638</v>
      </c>
    </row>
    <row r="416" spans="1:27" hidden="1" x14ac:dyDescent="0.2">
      <c r="A416" s="9">
        <v>425</v>
      </c>
      <c r="B416" s="15" t="s">
        <v>2035</v>
      </c>
      <c r="C416">
        <v>0</v>
      </c>
      <c r="D416">
        <v>63</v>
      </c>
      <c r="E416">
        <v>18</v>
      </c>
      <c r="F416">
        <v>14</v>
      </c>
      <c r="G416">
        <v>0</v>
      </c>
      <c r="J416">
        <v>0</v>
      </c>
      <c r="K416">
        <v>0</v>
      </c>
      <c r="L416" s="1">
        <v>39887</v>
      </c>
      <c r="M416" s="1">
        <v>39889</v>
      </c>
      <c r="N416" s="19">
        <v>3</v>
      </c>
      <c r="O416" s="18">
        <v>39887</v>
      </c>
      <c r="P416" s="1">
        <v>39891</v>
      </c>
      <c r="Q416" s="19">
        <f t="shared" si="6"/>
        <v>5</v>
      </c>
      <c r="R416" s="19" t="s">
        <v>152</v>
      </c>
      <c r="S416" s="19">
        <v>0</v>
      </c>
      <c r="T416" t="s">
        <v>2554</v>
      </c>
      <c r="U416">
        <v>6</v>
      </c>
      <c r="V416">
        <v>0</v>
      </c>
      <c r="X416" t="s">
        <v>2552</v>
      </c>
      <c r="Y416">
        <v>0</v>
      </c>
      <c r="Z416" s="12" t="s">
        <v>3110</v>
      </c>
    </row>
    <row r="417" spans="1:27" hidden="1" x14ac:dyDescent="0.2">
      <c r="A417" s="9">
        <v>426</v>
      </c>
      <c r="B417" s="15" t="s">
        <v>2036</v>
      </c>
      <c r="C417">
        <v>0</v>
      </c>
      <c r="D417">
        <v>67</v>
      </c>
      <c r="E417">
        <v>29</v>
      </c>
      <c r="F417">
        <v>13</v>
      </c>
      <c r="G417">
        <v>0</v>
      </c>
      <c r="J417">
        <v>0</v>
      </c>
      <c r="K417">
        <v>0</v>
      </c>
      <c r="L417" s="1">
        <v>39889</v>
      </c>
      <c r="M417" s="1">
        <v>39892</v>
      </c>
      <c r="N417" s="19">
        <v>4</v>
      </c>
      <c r="O417" s="18">
        <v>39886</v>
      </c>
      <c r="P417" s="1">
        <v>39892</v>
      </c>
      <c r="Q417" s="19">
        <f t="shared" si="6"/>
        <v>7</v>
      </c>
      <c r="R417" s="19" t="s">
        <v>152</v>
      </c>
      <c r="S417" s="19">
        <v>0</v>
      </c>
      <c r="T417" t="s">
        <v>2550</v>
      </c>
      <c r="U417">
        <v>0</v>
      </c>
      <c r="V417">
        <v>1</v>
      </c>
      <c r="W417" s="1">
        <v>39892</v>
      </c>
      <c r="X417" t="s">
        <v>3116</v>
      </c>
      <c r="Y417">
        <v>1</v>
      </c>
      <c r="Z417"/>
    </row>
    <row r="418" spans="1:27" x14ac:dyDescent="0.2">
      <c r="A418" s="9">
        <v>427</v>
      </c>
      <c r="B418" s="15" t="s">
        <v>2037</v>
      </c>
      <c r="C418">
        <v>1</v>
      </c>
      <c r="D418">
        <v>25</v>
      </c>
      <c r="E418">
        <v>25</v>
      </c>
      <c r="F418">
        <v>18</v>
      </c>
      <c r="G418">
        <v>1</v>
      </c>
      <c r="H418" s="1">
        <v>39890</v>
      </c>
      <c r="I418" s="1">
        <v>39897</v>
      </c>
      <c r="J418">
        <v>8</v>
      </c>
      <c r="K418">
        <v>1</v>
      </c>
      <c r="L418" s="1">
        <v>39890</v>
      </c>
      <c r="M418" s="1">
        <v>39898</v>
      </c>
      <c r="N418" s="19">
        <v>9</v>
      </c>
      <c r="O418" s="18">
        <v>39890</v>
      </c>
      <c r="P418" s="1">
        <v>39898</v>
      </c>
      <c r="Q418" s="19">
        <f t="shared" si="6"/>
        <v>9</v>
      </c>
      <c r="R418" s="19" t="s">
        <v>173</v>
      </c>
      <c r="S418" s="19">
        <v>1</v>
      </c>
      <c r="T418" t="s">
        <v>2550</v>
      </c>
      <c r="U418">
        <v>0</v>
      </c>
      <c r="V418">
        <v>1</v>
      </c>
      <c r="W418" s="1">
        <v>39913</v>
      </c>
      <c r="X418" t="s">
        <v>171</v>
      </c>
      <c r="Y418">
        <v>0</v>
      </c>
      <c r="AA418" t="s">
        <v>2648</v>
      </c>
    </row>
    <row r="419" spans="1:27" hidden="1" x14ac:dyDescent="0.2">
      <c r="A419" s="9">
        <v>428</v>
      </c>
      <c r="B419" s="15" t="s">
        <v>2038</v>
      </c>
      <c r="C419">
        <v>1</v>
      </c>
      <c r="D419">
        <v>67</v>
      </c>
      <c r="E419">
        <v>41</v>
      </c>
      <c r="F419">
        <v>20</v>
      </c>
      <c r="G419">
        <v>1</v>
      </c>
      <c r="H419" s="1">
        <v>39896</v>
      </c>
      <c r="I419" s="1">
        <v>39898</v>
      </c>
      <c r="J419">
        <v>3</v>
      </c>
      <c r="K419">
        <v>0</v>
      </c>
      <c r="L419" s="1">
        <v>39896</v>
      </c>
      <c r="M419" s="1">
        <v>39899</v>
      </c>
      <c r="N419" s="19">
        <v>4</v>
      </c>
      <c r="O419" s="18">
        <v>39896</v>
      </c>
      <c r="P419" s="1">
        <v>39902</v>
      </c>
      <c r="Q419" s="19">
        <f t="shared" si="6"/>
        <v>7</v>
      </c>
      <c r="R419" s="19" t="s">
        <v>152</v>
      </c>
      <c r="S419" s="19">
        <v>0</v>
      </c>
      <c r="T419" t="s">
        <v>2557</v>
      </c>
      <c r="U419">
        <v>4</v>
      </c>
      <c r="V419">
        <v>0</v>
      </c>
      <c r="X419" t="s">
        <v>2552</v>
      </c>
      <c r="Y419">
        <v>0</v>
      </c>
      <c r="Z419" t="s">
        <v>2582</v>
      </c>
    </row>
    <row r="420" spans="1:27" hidden="1" x14ac:dyDescent="0.2">
      <c r="A420" s="9">
        <v>429</v>
      </c>
      <c r="B420" s="15" t="s">
        <v>2039</v>
      </c>
      <c r="C420">
        <v>0</v>
      </c>
      <c r="D420">
        <v>82</v>
      </c>
      <c r="E420">
        <v>26</v>
      </c>
      <c r="F420">
        <v>20</v>
      </c>
      <c r="G420">
        <v>1</v>
      </c>
      <c r="H420" s="1">
        <v>39898</v>
      </c>
      <c r="I420" s="1">
        <v>39903</v>
      </c>
      <c r="J420">
        <v>6</v>
      </c>
      <c r="K420">
        <v>0</v>
      </c>
      <c r="L420" s="1">
        <v>39898</v>
      </c>
      <c r="M420" s="1">
        <v>39904</v>
      </c>
      <c r="N420" s="19">
        <v>7</v>
      </c>
      <c r="O420" s="18">
        <v>39898</v>
      </c>
      <c r="P420" s="1">
        <v>39908</v>
      </c>
      <c r="Q420" s="19">
        <f t="shared" si="6"/>
        <v>11</v>
      </c>
      <c r="R420" s="19" t="s">
        <v>148</v>
      </c>
      <c r="S420" s="19">
        <v>0</v>
      </c>
      <c r="T420" t="s">
        <v>2557</v>
      </c>
      <c r="U420">
        <v>4</v>
      </c>
      <c r="V420">
        <v>0</v>
      </c>
      <c r="W420" s="1">
        <v>40084</v>
      </c>
      <c r="X420" t="s">
        <v>2552</v>
      </c>
      <c r="Y420">
        <v>0</v>
      </c>
      <c r="Z420"/>
    </row>
    <row r="421" spans="1:27" x14ac:dyDescent="0.2">
      <c r="A421" s="9">
        <v>430</v>
      </c>
      <c r="B421" s="15" t="s">
        <v>2040</v>
      </c>
      <c r="C421">
        <v>1</v>
      </c>
      <c r="D421">
        <v>48</v>
      </c>
      <c r="E421">
        <v>30</v>
      </c>
      <c r="F421">
        <v>19</v>
      </c>
      <c r="G421">
        <v>1</v>
      </c>
      <c r="H421" s="1">
        <v>39898</v>
      </c>
      <c r="I421" s="1">
        <v>39899</v>
      </c>
      <c r="J421">
        <v>2</v>
      </c>
      <c r="K421">
        <v>0</v>
      </c>
      <c r="L421" s="1">
        <v>39898</v>
      </c>
      <c r="M421" s="1">
        <v>39901</v>
      </c>
      <c r="N421" s="19">
        <v>4</v>
      </c>
      <c r="O421" s="18">
        <v>39898</v>
      </c>
      <c r="P421" s="1">
        <v>39903</v>
      </c>
      <c r="Q421" s="19">
        <f t="shared" si="6"/>
        <v>6</v>
      </c>
      <c r="R421" s="19" t="s">
        <v>173</v>
      </c>
      <c r="S421" s="19">
        <v>1</v>
      </c>
      <c r="T421" t="s">
        <v>2554</v>
      </c>
      <c r="U421">
        <v>6</v>
      </c>
      <c r="V421">
        <v>0</v>
      </c>
      <c r="X421" t="s">
        <v>2552</v>
      </c>
      <c r="Y421">
        <v>0</v>
      </c>
    </row>
    <row r="422" spans="1:27" hidden="1" x14ac:dyDescent="0.2">
      <c r="A422" s="9">
        <v>431</v>
      </c>
      <c r="B422" s="15" t="s">
        <v>2041</v>
      </c>
      <c r="C422">
        <v>1</v>
      </c>
      <c r="D422">
        <v>85</v>
      </c>
      <c r="E422">
        <v>22</v>
      </c>
      <c r="F422">
        <v>14</v>
      </c>
      <c r="G422">
        <v>0</v>
      </c>
      <c r="J422">
        <v>0</v>
      </c>
      <c r="K422">
        <v>0</v>
      </c>
      <c r="L422" s="1">
        <v>39910</v>
      </c>
      <c r="M422" s="1">
        <v>39914</v>
      </c>
      <c r="N422" s="19">
        <v>5</v>
      </c>
      <c r="O422" s="18">
        <v>39910</v>
      </c>
      <c r="P422" s="1">
        <v>39928</v>
      </c>
      <c r="Q422" s="19">
        <f t="shared" si="6"/>
        <v>19</v>
      </c>
      <c r="R422" s="19" t="s">
        <v>152</v>
      </c>
      <c r="S422" s="19">
        <v>0</v>
      </c>
      <c r="T422" t="s">
        <v>2557</v>
      </c>
      <c r="U422">
        <v>4</v>
      </c>
      <c r="V422">
        <v>0</v>
      </c>
      <c r="X422" t="s">
        <v>2552</v>
      </c>
      <c r="Y422">
        <v>0</v>
      </c>
      <c r="Z422" t="s">
        <v>2582</v>
      </c>
      <c r="AA422" t="s">
        <v>3117</v>
      </c>
    </row>
    <row r="423" spans="1:27" hidden="1" x14ac:dyDescent="0.2">
      <c r="A423" s="9">
        <v>432</v>
      </c>
      <c r="B423" s="15" t="s">
        <v>2042</v>
      </c>
      <c r="C423">
        <v>0</v>
      </c>
      <c r="D423">
        <v>56</v>
      </c>
      <c r="E423">
        <v>21</v>
      </c>
      <c r="F423">
        <v>17</v>
      </c>
      <c r="G423">
        <v>0</v>
      </c>
      <c r="J423">
        <v>0</v>
      </c>
      <c r="K423">
        <v>0</v>
      </c>
      <c r="L423" s="1">
        <v>39912</v>
      </c>
      <c r="M423" s="1">
        <v>39914</v>
      </c>
      <c r="N423" s="19">
        <v>3</v>
      </c>
      <c r="O423" s="18">
        <v>39912</v>
      </c>
      <c r="P423" s="1">
        <v>39914</v>
      </c>
      <c r="Q423" s="19">
        <f t="shared" si="6"/>
        <v>3</v>
      </c>
      <c r="R423" s="19" t="s">
        <v>148</v>
      </c>
      <c r="S423" s="19">
        <v>0</v>
      </c>
      <c r="T423" t="s">
        <v>2930</v>
      </c>
      <c r="U423">
        <v>8</v>
      </c>
      <c r="V423">
        <v>0</v>
      </c>
      <c r="X423" t="s">
        <v>2552</v>
      </c>
      <c r="Y423">
        <v>0</v>
      </c>
      <c r="Z423"/>
      <c r="AA423" t="s">
        <v>2831</v>
      </c>
    </row>
    <row r="424" spans="1:27" hidden="1" x14ac:dyDescent="0.2">
      <c r="A424" s="9">
        <v>433</v>
      </c>
      <c r="B424" s="15" t="s">
        <v>2043</v>
      </c>
      <c r="C424">
        <v>0</v>
      </c>
      <c r="D424">
        <v>61</v>
      </c>
      <c r="E424">
        <v>27</v>
      </c>
      <c r="F424">
        <v>20</v>
      </c>
      <c r="G424">
        <v>0</v>
      </c>
      <c r="J424">
        <v>0</v>
      </c>
      <c r="K424">
        <v>0</v>
      </c>
      <c r="L424" s="1">
        <v>39923</v>
      </c>
      <c r="M424" s="1">
        <v>39925</v>
      </c>
      <c r="N424" s="19">
        <v>3</v>
      </c>
      <c r="O424" s="18">
        <v>39923</v>
      </c>
      <c r="P424" s="1">
        <v>39926</v>
      </c>
      <c r="Q424" s="19">
        <f t="shared" si="6"/>
        <v>4</v>
      </c>
      <c r="R424" s="19" t="s">
        <v>152</v>
      </c>
      <c r="S424" s="19">
        <v>0</v>
      </c>
      <c r="T424" t="s">
        <v>2554</v>
      </c>
      <c r="U424">
        <v>6</v>
      </c>
      <c r="V424">
        <v>0</v>
      </c>
      <c r="W424" s="1">
        <v>40859</v>
      </c>
      <c r="X424" t="s">
        <v>2643</v>
      </c>
      <c r="Y424">
        <v>0</v>
      </c>
      <c r="Z424" t="s">
        <v>2838</v>
      </c>
    </row>
    <row r="425" spans="1:27" hidden="1" x14ac:dyDescent="0.2">
      <c r="A425" s="9">
        <v>434</v>
      </c>
      <c r="B425" s="15" t="s">
        <v>2044</v>
      </c>
      <c r="C425">
        <v>1</v>
      </c>
      <c r="D425">
        <v>24</v>
      </c>
      <c r="E425">
        <v>26</v>
      </c>
      <c r="F425">
        <v>16</v>
      </c>
      <c r="G425">
        <v>1</v>
      </c>
      <c r="H425" s="1">
        <v>39924</v>
      </c>
      <c r="I425" s="1">
        <v>39932</v>
      </c>
      <c r="J425">
        <v>9</v>
      </c>
      <c r="K425">
        <v>1</v>
      </c>
      <c r="L425" s="1">
        <v>39924</v>
      </c>
      <c r="M425" s="1">
        <v>39944</v>
      </c>
      <c r="N425" s="19">
        <v>21</v>
      </c>
      <c r="O425" s="18">
        <v>39924</v>
      </c>
      <c r="P425" s="1">
        <v>39949</v>
      </c>
      <c r="Q425" s="19">
        <f t="shared" si="6"/>
        <v>26</v>
      </c>
      <c r="R425" s="19" t="s">
        <v>152</v>
      </c>
      <c r="S425" s="19">
        <v>0</v>
      </c>
      <c r="T425" t="s">
        <v>2551</v>
      </c>
      <c r="U425">
        <v>5</v>
      </c>
      <c r="V425">
        <v>0</v>
      </c>
      <c r="X425" t="s">
        <v>2552</v>
      </c>
      <c r="Y425">
        <v>0</v>
      </c>
      <c r="Z425"/>
      <c r="AA425" t="s">
        <v>3118</v>
      </c>
    </row>
    <row r="426" spans="1:27" x14ac:dyDescent="0.2">
      <c r="A426" s="9">
        <v>435</v>
      </c>
      <c r="B426" s="15" t="s">
        <v>2045</v>
      </c>
      <c r="C426">
        <v>0</v>
      </c>
      <c r="D426">
        <v>56</v>
      </c>
      <c r="E426">
        <v>27</v>
      </c>
      <c r="F426">
        <v>14</v>
      </c>
      <c r="G426">
        <v>0</v>
      </c>
      <c r="H426" s="1">
        <v>39929</v>
      </c>
      <c r="I426" s="1">
        <v>39933</v>
      </c>
      <c r="J426">
        <v>5</v>
      </c>
      <c r="K426">
        <v>0</v>
      </c>
      <c r="L426" s="1">
        <v>39926</v>
      </c>
      <c r="M426" s="1">
        <v>39937</v>
      </c>
      <c r="N426" s="19">
        <v>12</v>
      </c>
      <c r="O426" s="18">
        <v>39916</v>
      </c>
      <c r="P426" s="1">
        <v>39954</v>
      </c>
      <c r="Q426" s="19">
        <f t="shared" si="6"/>
        <v>39</v>
      </c>
      <c r="R426" s="19" t="s">
        <v>173</v>
      </c>
      <c r="S426" s="19">
        <v>1</v>
      </c>
      <c r="T426" t="s">
        <v>2557</v>
      </c>
      <c r="U426">
        <v>4</v>
      </c>
      <c r="V426">
        <v>0</v>
      </c>
      <c r="W426" s="1">
        <v>40288</v>
      </c>
      <c r="X426" t="s">
        <v>202</v>
      </c>
      <c r="Y426">
        <v>0</v>
      </c>
      <c r="Z426" s="12" t="s">
        <v>2639</v>
      </c>
    </row>
    <row r="427" spans="1:27" x14ac:dyDescent="0.2">
      <c r="A427" s="9">
        <v>436</v>
      </c>
      <c r="B427" s="15" t="s">
        <v>2046</v>
      </c>
      <c r="C427">
        <v>1</v>
      </c>
      <c r="D427">
        <v>58</v>
      </c>
      <c r="E427">
        <v>29</v>
      </c>
      <c r="F427">
        <v>15</v>
      </c>
      <c r="G427">
        <v>0</v>
      </c>
      <c r="J427">
        <v>10</v>
      </c>
      <c r="K427">
        <v>0</v>
      </c>
      <c r="L427" s="1">
        <v>39924</v>
      </c>
      <c r="M427" s="1">
        <v>39933</v>
      </c>
      <c r="N427" s="19">
        <v>10</v>
      </c>
      <c r="O427" s="18">
        <v>39924</v>
      </c>
      <c r="P427" s="1">
        <v>39933</v>
      </c>
      <c r="Q427" s="19">
        <f t="shared" si="6"/>
        <v>10</v>
      </c>
      <c r="R427" s="19" t="s">
        <v>173</v>
      </c>
      <c r="S427" s="19">
        <v>1</v>
      </c>
      <c r="T427" t="s">
        <v>2656</v>
      </c>
      <c r="U427">
        <v>2</v>
      </c>
      <c r="V427">
        <v>0</v>
      </c>
      <c r="W427" s="1">
        <v>39959</v>
      </c>
      <c r="X427" t="s">
        <v>2640</v>
      </c>
      <c r="Y427">
        <v>0</v>
      </c>
      <c r="Z427" s="12" t="s">
        <v>2641</v>
      </c>
      <c r="AA427" t="s">
        <v>2642</v>
      </c>
    </row>
    <row r="428" spans="1:27" s="25" customFormat="1" hidden="1" x14ac:dyDescent="0.2">
      <c r="A428" s="23">
        <v>437</v>
      </c>
      <c r="B428" s="24" t="s">
        <v>2047</v>
      </c>
      <c r="C428" s="25">
        <v>1</v>
      </c>
      <c r="D428" s="25">
        <v>50</v>
      </c>
      <c r="E428" s="25">
        <v>14</v>
      </c>
      <c r="F428" s="25">
        <v>13</v>
      </c>
      <c r="G428" s="25">
        <v>0</v>
      </c>
      <c r="J428" s="25">
        <v>0</v>
      </c>
      <c r="K428" s="25">
        <v>0</v>
      </c>
      <c r="L428" s="26">
        <v>39932</v>
      </c>
      <c r="M428" s="26">
        <v>39934</v>
      </c>
      <c r="N428" s="27">
        <v>3</v>
      </c>
      <c r="O428" s="28">
        <v>39931</v>
      </c>
      <c r="P428" s="26">
        <v>39943</v>
      </c>
      <c r="Q428" s="27">
        <f t="shared" si="6"/>
        <v>13</v>
      </c>
      <c r="R428" s="19" t="s">
        <v>148</v>
      </c>
      <c r="S428" s="19">
        <v>0</v>
      </c>
      <c r="T428" s="25" t="s">
        <v>2551</v>
      </c>
      <c r="U428" s="25">
        <v>5</v>
      </c>
      <c r="V428" s="25">
        <v>0</v>
      </c>
      <c r="W428" s="26">
        <v>39965</v>
      </c>
      <c r="X428" s="25" t="s">
        <v>2643</v>
      </c>
      <c r="Y428" s="25">
        <v>0</v>
      </c>
    </row>
    <row r="429" spans="1:27" x14ac:dyDescent="0.2">
      <c r="A429" s="9">
        <v>438</v>
      </c>
      <c r="B429" s="15" t="s">
        <v>2048</v>
      </c>
      <c r="C429">
        <v>0</v>
      </c>
      <c r="D429">
        <v>30</v>
      </c>
      <c r="E429">
        <v>34</v>
      </c>
      <c r="F429">
        <v>21</v>
      </c>
      <c r="G429">
        <v>1</v>
      </c>
      <c r="H429" s="1">
        <v>35548</v>
      </c>
      <c r="I429" s="1">
        <v>39937</v>
      </c>
      <c r="J429">
        <v>7</v>
      </c>
      <c r="K429">
        <v>0</v>
      </c>
      <c r="L429" s="1">
        <v>39931</v>
      </c>
      <c r="M429" s="1">
        <v>39938</v>
      </c>
      <c r="N429" s="19">
        <v>8</v>
      </c>
      <c r="O429" s="18">
        <v>39930</v>
      </c>
      <c r="P429" s="1">
        <v>39945</v>
      </c>
      <c r="Q429" s="19">
        <f t="shared" si="6"/>
        <v>16</v>
      </c>
      <c r="R429" s="19" t="s">
        <v>171</v>
      </c>
      <c r="S429" s="19">
        <v>1</v>
      </c>
      <c r="T429" t="s">
        <v>2554</v>
      </c>
      <c r="U429">
        <v>6</v>
      </c>
      <c r="V429">
        <v>0</v>
      </c>
      <c r="W429" s="1">
        <v>39960</v>
      </c>
      <c r="X429" t="s">
        <v>2643</v>
      </c>
      <c r="Y429">
        <v>0</v>
      </c>
      <c r="AA429" t="s">
        <v>2644</v>
      </c>
    </row>
    <row r="430" spans="1:27" hidden="1" x14ac:dyDescent="0.2">
      <c r="A430" s="9">
        <v>439</v>
      </c>
      <c r="B430" s="15" t="s">
        <v>2049</v>
      </c>
      <c r="C430">
        <v>1</v>
      </c>
      <c r="D430">
        <v>46</v>
      </c>
      <c r="E430">
        <v>15</v>
      </c>
      <c r="F430">
        <v>22</v>
      </c>
      <c r="G430">
        <v>0</v>
      </c>
      <c r="J430">
        <v>0</v>
      </c>
      <c r="K430">
        <v>0</v>
      </c>
      <c r="L430" s="1">
        <v>39932</v>
      </c>
      <c r="M430" s="1">
        <v>39933</v>
      </c>
      <c r="N430" s="19">
        <v>2</v>
      </c>
      <c r="O430" s="18">
        <v>39932</v>
      </c>
      <c r="P430" s="1">
        <v>39933</v>
      </c>
      <c r="Q430" s="19">
        <f t="shared" si="6"/>
        <v>2</v>
      </c>
      <c r="R430" s="19" t="s">
        <v>148</v>
      </c>
      <c r="S430" s="19">
        <v>0</v>
      </c>
      <c r="T430" t="s">
        <v>2554</v>
      </c>
      <c r="U430">
        <v>6</v>
      </c>
      <c r="V430">
        <v>0</v>
      </c>
      <c r="W430" s="1">
        <v>40025</v>
      </c>
      <c r="X430" t="s">
        <v>2643</v>
      </c>
      <c r="Y430">
        <v>0</v>
      </c>
      <c r="Z430"/>
    </row>
    <row r="431" spans="1:27" hidden="1" x14ac:dyDescent="0.2">
      <c r="A431" s="9">
        <v>440</v>
      </c>
      <c r="B431" s="15" t="s">
        <v>2050</v>
      </c>
      <c r="C431">
        <v>1</v>
      </c>
      <c r="D431">
        <v>27</v>
      </c>
      <c r="E431">
        <v>26</v>
      </c>
      <c r="F431">
        <v>17</v>
      </c>
      <c r="G431">
        <v>0</v>
      </c>
      <c r="H431" s="1">
        <v>39937</v>
      </c>
      <c r="I431" s="1">
        <v>39940</v>
      </c>
      <c r="J431">
        <v>4</v>
      </c>
      <c r="K431">
        <v>0</v>
      </c>
      <c r="L431" s="1">
        <v>39937</v>
      </c>
      <c r="M431" s="1">
        <v>39937</v>
      </c>
      <c r="N431" s="19">
        <v>1</v>
      </c>
      <c r="O431" s="18">
        <v>39937</v>
      </c>
      <c r="P431" s="1">
        <v>39942</v>
      </c>
      <c r="Q431" s="19">
        <f t="shared" si="6"/>
        <v>6</v>
      </c>
      <c r="R431" s="19" t="s">
        <v>152</v>
      </c>
      <c r="S431" s="19">
        <v>0</v>
      </c>
      <c r="T431" t="s">
        <v>2557</v>
      </c>
      <c r="U431">
        <v>4</v>
      </c>
      <c r="V431">
        <v>0</v>
      </c>
      <c r="W431" s="1">
        <v>40467</v>
      </c>
      <c r="X431" t="s">
        <v>2643</v>
      </c>
      <c r="Y431">
        <v>0</v>
      </c>
      <c r="Z431"/>
      <c r="AA431" t="s">
        <v>3119</v>
      </c>
    </row>
    <row r="432" spans="1:27" hidden="1" x14ac:dyDescent="0.2">
      <c r="A432" s="9">
        <v>441</v>
      </c>
      <c r="B432" s="15" t="s">
        <v>2051</v>
      </c>
      <c r="C432">
        <v>1</v>
      </c>
      <c r="D432">
        <v>58</v>
      </c>
      <c r="E432">
        <v>20</v>
      </c>
      <c r="F432">
        <v>19</v>
      </c>
      <c r="G432">
        <v>0</v>
      </c>
      <c r="J432">
        <v>0</v>
      </c>
      <c r="K432">
        <v>0</v>
      </c>
      <c r="L432" s="1">
        <v>39938</v>
      </c>
      <c r="M432" s="1">
        <v>39941</v>
      </c>
      <c r="N432" s="19">
        <v>4</v>
      </c>
      <c r="O432" s="18">
        <v>39938</v>
      </c>
      <c r="P432" s="1">
        <v>39944</v>
      </c>
      <c r="Q432" s="19">
        <f t="shared" si="6"/>
        <v>7</v>
      </c>
      <c r="R432" s="19" t="s">
        <v>152</v>
      </c>
      <c r="S432" s="19">
        <v>0</v>
      </c>
      <c r="T432" t="s">
        <v>2550</v>
      </c>
      <c r="U432">
        <v>0</v>
      </c>
      <c r="V432">
        <v>1</v>
      </c>
      <c r="W432" s="1">
        <v>39944</v>
      </c>
      <c r="X432" t="s">
        <v>3120</v>
      </c>
      <c r="Y432">
        <v>0</v>
      </c>
      <c r="Z432" t="s">
        <v>3121</v>
      </c>
    </row>
    <row r="433" spans="1:27" x14ac:dyDescent="0.2">
      <c r="A433" s="9">
        <v>442</v>
      </c>
      <c r="B433" s="15" t="s">
        <v>2052</v>
      </c>
      <c r="C433">
        <v>1</v>
      </c>
      <c r="D433">
        <v>69</v>
      </c>
      <c r="E433">
        <v>38</v>
      </c>
      <c r="F433">
        <v>20</v>
      </c>
      <c r="G433">
        <v>1</v>
      </c>
      <c r="H433" s="1">
        <v>39939</v>
      </c>
      <c r="J433">
        <v>44</v>
      </c>
      <c r="K433">
        <v>0</v>
      </c>
      <c r="L433" s="1">
        <v>39939</v>
      </c>
      <c r="M433" s="1">
        <v>39982</v>
      </c>
      <c r="N433" s="19">
        <v>44</v>
      </c>
      <c r="O433" s="18">
        <v>39939</v>
      </c>
      <c r="P433" s="1">
        <v>39982</v>
      </c>
      <c r="Q433" s="19">
        <f t="shared" si="6"/>
        <v>44</v>
      </c>
      <c r="R433" s="19" t="s">
        <v>173</v>
      </c>
      <c r="S433" s="19">
        <v>1</v>
      </c>
      <c r="T433" t="s">
        <v>2557</v>
      </c>
      <c r="U433">
        <v>4</v>
      </c>
      <c r="V433">
        <v>0</v>
      </c>
      <c r="X433" t="s">
        <v>2552</v>
      </c>
      <c r="Y433">
        <v>0</v>
      </c>
      <c r="AA433" t="s">
        <v>2645</v>
      </c>
    </row>
    <row r="434" spans="1:27" hidden="1" x14ac:dyDescent="0.2">
      <c r="A434" s="9">
        <v>443</v>
      </c>
      <c r="B434" s="15" t="s">
        <v>2053</v>
      </c>
      <c r="C434">
        <v>1</v>
      </c>
      <c r="D434">
        <v>45</v>
      </c>
      <c r="E434">
        <v>35</v>
      </c>
      <c r="F434">
        <v>21</v>
      </c>
      <c r="G434">
        <v>0</v>
      </c>
      <c r="J434">
        <v>0</v>
      </c>
      <c r="K434">
        <v>0</v>
      </c>
      <c r="L434" s="1">
        <v>39946</v>
      </c>
      <c r="M434" s="1">
        <v>39955</v>
      </c>
      <c r="N434" s="19">
        <v>10</v>
      </c>
      <c r="O434" s="18">
        <v>39946</v>
      </c>
      <c r="P434" s="1">
        <v>39982</v>
      </c>
      <c r="Q434" s="19">
        <f t="shared" si="6"/>
        <v>37</v>
      </c>
      <c r="R434" s="19" t="s">
        <v>152</v>
      </c>
      <c r="S434" s="19">
        <v>0</v>
      </c>
      <c r="T434" t="s">
        <v>3102</v>
      </c>
      <c r="U434">
        <v>1</v>
      </c>
      <c r="V434">
        <v>1</v>
      </c>
      <c r="W434" s="1">
        <v>39996</v>
      </c>
      <c r="X434" t="s">
        <v>3122</v>
      </c>
      <c r="Y434">
        <v>0</v>
      </c>
      <c r="Z434" t="s">
        <v>3123</v>
      </c>
    </row>
    <row r="435" spans="1:27" hidden="1" x14ac:dyDescent="0.2">
      <c r="A435" s="9">
        <v>444</v>
      </c>
      <c r="B435" s="15" t="s">
        <v>2054</v>
      </c>
      <c r="C435">
        <v>1</v>
      </c>
      <c r="D435">
        <v>67</v>
      </c>
      <c r="E435">
        <v>16</v>
      </c>
      <c r="F435">
        <v>13</v>
      </c>
      <c r="G435">
        <v>0</v>
      </c>
      <c r="H435" s="1"/>
      <c r="J435">
        <v>0</v>
      </c>
      <c r="K435">
        <v>0</v>
      </c>
      <c r="L435" s="1">
        <v>39944</v>
      </c>
      <c r="M435" s="1">
        <v>39948</v>
      </c>
      <c r="N435" s="19">
        <v>5</v>
      </c>
      <c r="O435" s="18">
        <v>39942</v>
      </c>
      <c r="P435" s="1">
        <v>39967</v>
      </c>
      <c r="Q435" s="19">
        <f t="shared" si="6"/>
        <v>26</v>
      </c>
      <c r="R435" s="19" t="s">
        <v>152</v>
      </c>
      <c r="S435" s="19">
        <v>0</v>
      </c>
      <c r="T435" t="s">
        <v>2550</v>
      </c>
      <c r="U435">
        <v>0</v>
      </c>
      <c r="V435">
        <v>1</v>
      </c>
      <c r="W435" s="1">
        <v>39967</v>
      </c>
      <c r="X435" t="s">
        <v>3105</v>
      </c>
      <c r="Y435">
        <v>1</v>
      </c>
      <c r="Z435"/>
    </row>
    <row r="436" spans="1:27" hidden="1" x14ac:dyDescent="0.2">
      <c r="A436" s="9">
        <v>445</v>
      </c>
      <c r="B436" s="15" t="s">
        <v>2055</v>
      </c>
      <c r="C436">
        <v>1</v>
      </c>
      <c r="D436">
        <v>68</v>
      </c>
      <c r="E436">
        <v>16</v>
      </c>
      <c r="F436">
        <v>15</v>
      </c>
      <c r="G436">
        <v>0</v>
      </c>
      <c r="J436">
        <v>0</v>
      </c>
      <c r="K436">
        <v>0</v>
      </c>
      <c r="L436" s="1">
        <v>39947</v>
      </c>
      <c r="M436" s="1">
        <v>39949</v>
      </c>
      <c r="N436" s="19">
        <v>3</v>
      </c>
      <c r="O436" s="18">
        <v>39946</v>
      </c>
      <c r="P436" s="1">
        <v>39955</v>
      </c>
      <c r="Q436" s="19">
        <f t="shared" si="6"/>
        <v>10</v>
      </c>
      <c r="R436" s="19" t="s">
        <v>152</v>
      </c>
      <c r="S436" s="19">
        <v>0</v>
      </c>
      <c r="T436" t="s">
        <v>2822</v>
      </c>
      <c r="U436">
        <v>1</v>
      </c>
      <c r="V436">
        <v>0</v>
      </c>
      <c r="W436" s="1">
        <v>40023</v>
      </c>
      <c r="X436" t="s">
        <v>3124</v>
      </c>
      <c r="Y436">
        <v>0</v>
      </c>
      <c r="Z436" t="s">
        <v>3125</v>
      </c>
    </row>
    <row r="437" spans="1:27" x14ac:dyDescent="0.2">
      <c r="A437" s="9">
        <v>446</v>
      </c>
      <c r="B437" s="15" t="s">
        <v>2056</v>
      </c>
      <c r="C437">
        <v>1</v>
      </c>
      <c r="D437">
        <v>47</v>
      </c>
      <c r="E437">
        <v>22</v>
      </c>
      <c r="F437">
        <v>16</v>
      </c>
      <c r="G437">
        <v>0</v>
      </c>
      <c r="J437">
        <v>0</v>
      </c>
      <c r="K437">
        <v>0</v>
      </c>
      <c r="L437" s="1">
        <v>39947</v>
      </c>
      <c r="M437" s="1">
        <v>39963</v>
      </c>
      <c r="N437" s="19">
        <v>17</v>
      </c>
      <c r="O437" s="18">
        <v>39931</v>
      </c>
      <c r="P437" s="1">
        <v>39973</v>
      </c>
      <c r="Q437" s="19">
        <f t="shared" si="6"/>
        <v>43</v>
      </c>
      <c r="R437" s="19" t="s">
        <v>171</v>
      </c>
      <c r="S437" s="19">
        <v>1</v>
      </c>
      <c r="T437" t="s">
        <v>2550</v>
      </c>
      <c r="U437">
        <v>0</v>
      </c>
      <c r="V437">
        <v>1</v>
      </c>
      <c r="W437" s="1">
        <v>39973</v>
      </c>
      <c r="X437" t="s">
        <v>2646</v>
      </c>
      <c r="Y437">
        <v>1</v>
      </c>
      <c r="Z437" s="12" t="s">
        <v>2647</v>
      </c>
      <c r="AA437" t="s">
        <v>2649</v>
      </c>
    </row>
    <row r="438" spans="1:27" hidden="1" x14ac:dyDescent="0.2">
      <c r="A438" s="9">
        <v>447</v>
      </c>
      <c r="B438" s="15" t="s">
        <v>2057</v>
      </c>
      <c r="C438">
        <v>1</v>
      </c>
      <c r="D438">
        <v>79</v>
      </c>
      <c r="E438">
        <v>25</v>
      </c>
      <c r="F438">
        <v>13</v>
      </c>
      <c r="G438">
        <v>0</v>
      </c>
      <c r="J438">
        <v>0</v>
      </c>
      <c r="K438">
        <v>0</v>
      </c>
      <c r="L438" s="1">
        <v>39960</v>
      </c>
      <c r="M438" s="1">
        <v>39962</v>
      </c>
      <c r="N438" s="19">
        <v>3</v>
      </c>
      <c r="O438" s="18">
        <v>39960</v>
      </c>
      <c r="P438" s="1">
        <v>39969</v>
      </c>
      <c r="Q438" s="19">
        <f t="shared" si="6"/>
        <v>10</v>
      </c>
      <c r="R438" s="19" t="s">
        <v>152</v>
      </c>
      <c r="S438" s="19">
        <v>0</v>
      </c>
      <c r="T438" t="s">
        <v>2551</v>
      </c>
      <c r="U438">
        <v>5</v>
      </c>
      <c r="V438">
        <v>0</v>
      </c>
      <c r="X438" t="s">
        <v>2552</v>
      </c>
      <c r="Y438">
        <v>0</v>
      </c>
      <c r="Z438"/>
    </row>
    <row r="439" spans="1:27" hidden="1" x14ac:dyDescent="0.2">
      <c r="A439" s="9">
        <v>448</v>
      </c>
      <c r="B439" s="15" t="s">
        <v>3108</v>
      </c>
      <c r="C439">
        <v>0</v>
      </c>
      <c r="D439">
        <v>88</v>
      </c>
      <c r="E439">
        <v>25</v>
      </c>
      <c r="F439">
        <v>16</v>
      </c>
      <c r="G439">
        <v>0</v>
      </c>
      <c r="J439">
        <v>0</v>
      </c>
      <c r="K439">
        <v>0</v>
      </c>
      <c r="L439" s="1">
        <v>39959</v>
      </c>
      <c r="M439" s="1">
        <v>39961</v>
      </c>
      <c r="N439" s="19">
        <v>3</v>
      </c>
      <c r="O439" s="18">
        <v>39959</v>
      </c>
      <c r="P439" s="1">
        <v>39984</v>
      </c>
      <c r="Q439" s="19">
        <f t="shared" si="6"/>
        <v>26</v>
      </c>
      <c r="R439" s="19" t="s">
        <v>152</v>
      </c>
      <c r="S439" s="19">
        <v>0</v>
      </c>
      <c r="T439" t="s">
        <v>2549</v>
      </c>
      <c r="U439">
        <v>3</v>
      </c>
      <c r="V439">
        <v>0</v>
      </c>
      <c r="W439" s="1">
        <v>40413</v>
      </c>
      <c r="X439" t="s">
        <v>3126</v>
      </c>
      <c r="Y439">
        <v>0</v>
      </c>
      <c r="Z439" t="s">
        <v>3127</v>
      </c>
    </row>
    <row r="440" spans="1:27" s="25" customFormat="1" hidden="1" x14ac:dyDescent="0.2">
      <c r="A440" s="23">
        <v>449</v>
      </c>
      <c r="B440" s="24" t="s">
        <v>2058</v>
      </c>
      <c r="C440" s="25">
        <v>1</v>
      </c>
      <c r="D440" s="25">
        <v>74</v>
      </c>
      <c r="E440" s="25">
        <v>18</v>
      </c>
      <c r="F440" s="25">
        <v>17</v>
      </c>
      <c r="G440" s="25">
        <v>0</v>
      </c>
      <c r="J440" s="25">
        <v>0</v>
      </c>
      <c r="K440" s="25">
        <v>0</v>
      </c>
      <c r="L440" s="26">
        <v>39969</v>
      </c>
      <c r="M440" s="26">
        <v>39969</v>
      </c>
      <c r="N440" s="27">
        <v>1</v>
      </c>
      <c r="O440" s="28">
        <v>39968</v>
      </c>
      <c r="P440" s="26">
        <v>39989</v>
      </c>
      <c r="Q440" s="27">
        <f t="shared" si="6"/>
        <v>22</v>
      </c>
      <c r="R440" s="19" t="s">
        <v>148</v>
      </c>
      <c r="S440" s="19">
        <v>0</v>
      </c>
      <c r="T440" s="25" t="s">
        <v>2551</v>
      </c>
      <c r="U440" s="25">
        <v>5</v>
      </c>
      <c r="V440" s="25">
        <v>0</v>
      </c>
      <c r="W440" s="26">
        <v>40847</v>
      </c>
      <c r="X440" s="25" t="s">
        <v>2643</v>
      </c>
      <c r="Y440" s="25">
        <v>0</v>
      </c>
    </row>
    <row r="441" spans="1:27" x14ac:dyDescent="0.2">
      <c r="A441" s="9">
        <v>450</v>
      </c>
      <c r="B441" s="15" t="s">
        <v>2059</v>
      </c>
      <c r="C441">
        <v>0</v>
      </c>
      <c r="D441">
        <v>35</v>
      </c>
      <c r="E441">
        <v>32</v>
      </c>
      <c r="F441">
        <v>17</v>
      </c>
      <c r="G441">
        <v>1</v>
      </c>
      <c r="H441" s="1">
        <v>39971</v>
      </c>
      <c r="I441" s="1">
        <v>39975</v>
      </c>
      <c r="J441">
        <v>5</v>
      </c>
      <c r="K441">
        <v>0</v>
      </c>
      <c r="L441" s="1">
        <v>39971</v>
      </c>
      <c r="M441" s="1">
        <v>39977</v>
      </c>
      <c r="N441" s="19">
        <v>7</v>
      </c>
      <c r="O441" s="18">
        <v>39971</v>
      </c>
      <c r="P441" s="1">
        <v>39991</v>
      </c>
      <c r="Q441" s="19">
        <f t="shared" si="6"/>
        <v>21</v>
      </c>
      <c r="R441" s="19" t="s">
        <v>173</v>
      </c>
      <c r="S441" s="19">
        <v>1</v>
      </c>
      <c r="T441" t="s">
        <v>2557</v>
      </c>
      <c r="U441">
        <v>4</v>
      </c>
      <c r="V441">
        <v>0</v>
      </c>
      <c r="W441" s="1">
        <v>40016</v>
      </c>
      <c r="X441" t="s">
        <v>2650</v>
      </c>
      <c r="Y441">
        <v>1</v>
      </c>
      <c r="Z441" s="12" t="s">
        <v>2651</v>
      </c>
    </row>
    <row r="442" spans="1:27" hidden="1" x14ac:dyDescent="0.2">
      <c r="A442" s="9">
        <v>451</v>
      </c>
      <c r="B442" s="15" t="s">
        <v>2060</v>
      </c>
      <c r="C442">
        <v>0</v>
      </c>
      <c r="D442">
        <v>60</v>
      </c>
      <c r="E442">
        <v>40</v>
      </c>
      <c r="F442">
        <v>22</v>
      </c>
      <c r="G442">
        <v>1</v>
      </c>
      <c r="H442" s="1">
        <v>39974</v>
      </c>
      <c r="I442" s="1">
        <v>39978</v>
      </c>
      <c r="J442">
        <v>5</v>
      </c>
      <c r="K442">
        <v>0</v>
      </c>
      <c r="L442" s="1">
        <v>39973</v>
      </c>
      <c r="M442" s="1">
        <v>39982</v>
      </c>
      <c r="N442" s="19">
        <v>10</v>
      </c>
      <c r="O442" s="18">
        <v>39974</v>
      </c>
      <c r="P442" s="1">
        <v>39995</v>
      </c>
      <c r="Q442" s="19">
        <f t="shared" si="6"/>
        <v>22</v>
      </c>
      <c r="R442" s="19" t="s">
        <v>152</v>
      </c>
      <c r="S442" s="19">
        <v>0</v>
      </c>
      <c r="T442" t="s">
        <v>2549</v>
      </c>
      <c r="U442">
        <v>3</v>
      </c>
      <c r="V442">
        <v>0</v>
      </c>
      <c r="X442" t="s">
        <v>2552</v>
      </c>
      <c r="Y442">
        <v>0</v>
      </c>
      <c r="Z442"/>
    </row>
    <row r="443" spans="1:27" hidden="1" x14ac:dyDescent="0.2">
      <c r="A443" s="9">
        <v>452</v>
      </c>
      <c r="B443" s="15" t="s">
        <v>2061</v>
      </c>
      <c r="C443">
        <v>0</v>
      </c>
      <c r="D443">
        <v>68</v>
      </c>
      <c r="E443">
        <v>32</v>
      </c>
      <c r="F443">
        <v>18</v>
      </c>
      <c r="G443">
        <v>0</v>
      </c>
      <c r="J443">
        <v>0</v>
      </c>
      <c r="K443">
        <v>0</v>
      </c>
      <c r="L443" s="1">
        <v>39973</v>
      </c>
      <c r="M443" s="1">
        <v>39975</v>
      </c>
      <c r="N443" s="19">
        <v>3</v>
      </c>
      <c r="O443" s="18">
        <v>39973</v>
      </c>
      <c r="P443" s="1">
        <v>39983</v>
      </c>
      <c r="Q443" s="19">
        <f t="shared" si="6"/>
        <v>11</v>
      </c>
      <c r="R443" s="19" t="s">
        <v>148</v>
      </c>
      <c r="S443" s="19">
        <v>0</v>
      </c>
      <c r="T443" t="s">
        <v>2656</v>
      </c>
      <c r="U443">
        <v>2</v>
      </c>
      <c r="V443">
        <v>0</v>
      </c>
      <c r="W443" s="1">
        <v>40488</v>
      </c>
      <c r="X443" t="s">
        <v>3128</v>
      </c>
      <c r="Y443">
        <v>0</v>
      </c>
      <c r="Z443"/>
    </row>
    <row r="444" spans="1:27" hidden="1" x14ac:dyDescent="0.2">
      <c r="A444" s="9">
        <v>453</v>
      </c>
      <c r="B444" s="15" t="s">
        <v>2062</v>
      </c>
      <c r="C444">
        <v>1</v>
      </c>
      <c r="D444">
        <v>51</v>
      </c>
      <c r="E444">
        <v>26</v>
      </c>
      <c r="F444">
        <v>17</v>
      </c>
      <c r="G444">
        <v>0</v>
      </c>
      <c r="J444">
        <v>0</v>
      </c>
      <c r="K444">
        <v>0</v>
      </c>
      <c r="L444" s="1">
        <v>39972</v>
      </c>
      <c r="M444" s="1">
        <v>39976</v>
      </c>
      <c r="N444" s="19">
        <v>5</v>
      </c>
      <c r="O444" s="18">
        <v>39972</v>
      </c>
      <c r="P444" s="1">
        <v>39977</v>
      </c>
      <c r="Q444" s="19">
        <f t="shared" si="6"/>
        <v>6</v>
      </c>
      <c r="R444" s="19" t="s">
        <v>152</v>
      </c>
      <c r="S444" s="19">
        <v>0</v>
      </c>
      <c r="T444" t="s">
        <v>2554</v>
      </c>
      <c r="U444">
        <v>6</v>
      </c>
      <c r="V444">
        <v>0</v>
      </c>
      <c r="W444" s="1">
        <v>40202</v>
      </c>
      <c r="X444" t="s">
        <v>3129</v>
      </c>
      <c r="Y444">
        <v>1</v>
      </c>
      <c r="Z444" t="s">
        <v>3130</v>
      </c>
    </row>
    <row r="445" spans="1:27" hidden="1" x14ac:dyDescent="0.2">
      <c r="A445" s="9">
        <v>454</v>
      </c>
      <c r="B445" s="15" t="s">
        <v>2063</v>
      </c>
      <c r="C445">
        <v>0</v>
      </c>
      <c r="D445">
        <v>70</v>
      </c>
      <c r="E445">
        <v>40</v>
      </c>
      <c r="F445">
        <v>21</v>
      </c>
      <c r="G445">
        <v>1</v>
      </c>
      <c r="H445" s="1">
        <v>39973</v>
      </c>
      <c r="I445" s="1">
        <v>39974</v>
      </c>
      <c r="J445">
        <v>2</v>
      </c>
      <c r="K445">
        <v>0</v>
      </c>
      <c r="L445" s="1">
        <v>39973</v>
      </c>
      <c r="M445" s="1">
        <v>39977</v>
      </c>
      <c r="N445" s="19">
        <v>5</v>
      </c>
      <c r="O445" s="18">
        <v>39973</v>
      </c>
      <c r="P445" s="1">
        <v>39987</v>
      </c>
      <c r="Q445" s="19">
        <f t="shared" si="6"/>
        <v>15</v>
      </c>
      <c r="R445" s="19" t="s">
        <v>152</v>
      </c>
      <c r="S445" s="19">
        <v>0</v>
      </c>
      <c r="T445" t="s">
        <v>2656</v>
      </c>
      <c r="U445">
        <v>2</v>
      </c>
      <c r="V445">
        <v>0</v>
      </c>
      <c r="X445" t="s">
        <v>2552</v>
      </c>
      <c r="Y445">
        <v>0</v>
      </c>
      <c r="Z445"/>
    </row>
    <row r="446" spans="1:27" s="25" customFormat="1" hidden="1" x14ac:dyDescent="0.2">
      <c r="A446" s="23">
        <v>455</v>
      </c>
      <c r="B446" s="24" t="s">
        <v>2064</v>
      </c>
      <c r="C446" s="25">
        <v>1</v>
      </c>
      <c r="D446" s="25">
        <v>75</v>
      </c>
      <c r="E446" s="25">
        <v>21</v>
      </c>
      <c r="F446" s="25">
        <v>22</v>
      </c>
      <c r="G446" s="25">
        <v>0</v>
      </c>
      <c r="J446" s="25">
        <v>0</v>
      </c>
      <c r="K446" s="25">
        <v>0</v>
      </c>
      <c r="L446" s="26">
        <v>39972</v>
      </c>
      <c r="M446" s="26">
        <v>39976</v>
      </c>
      <c r="N446" s="27">
        <v>5</v>
      </c>
      <c r="O446" s="28">
        <v>39971</v>
      </c>
      <c r="P446" s="26">
        <v>39981</v>
      </c>
      <c r="Q446" s="27">
        <f t="shared" si="6"/>
        <v>11</v>
      </c>
      <c r="R446" s="19" t="s">
        <v>152</v>
      </c>
      <c r="S446" s="19">
        <v>0</v>
      </c>
      <c r="T446" s="25" t="s">
        <v>3131</v>
      </c>
      <c r="U446" s="25">
        <v>9</v>
      </c>
      <c r="V446" s="25">
        <v>0</v>
      </c>
      <c r="W446" s="25" t="s">
        <v>438</v>
      </c>
      <c r="X446" s="25" t="s">
        <v>2643</v>
      </c>
      <c r="Y446" s="25">
        <v>0</v>
      </c>
      <c r="Z446" s="25" t="s">
        <v>3110</v>
      </c>
    </row>
    <row r="447" spans="1:27" s="25" customFormat="1" hidden="1" x14ac:dyDescent="0.2">
      <c r="A447" s="23">
        <v>456</v>
      </c>
      <c r="B447" s="24" t="s">
        <v>2065</v>
      </c>
      <c r="C447" s="25">
        <v>1</v>
      </c>
      <c r="D447" s="25">
        <v>29</v>
      </c>
      <c r="E447" s="25">
        <v>34</v>
      </c>
      <c r="F447" s="25">
        <v>20</v>
      </c>
      <c r="G447" s="25">
        <v>1</v>
      </c>
      <c r="H447" s="26">
        <v>39976</v>
      </c>
      <c r="J447" s="25">
        <v>13</v>
      </c>
      <c r="K447" s="25">
        <v>1</v>
      </c>
      <c r="L447" s="26">
        <v>39976</v>
      </c>
      <c r="M447" s="26">
        <v>39988</v>
      </c>
      <c r="N447" s="27">
        <v>13</v>
      </c>
      <c r="O447" s="28">
        <v>39975</v>
      </c>
      <c r="P447" s="26">
        <v>39996</v>
      </c>
      <c r="Q447" s="27">
        <f t="shared" si="6"/>
        <v>22</v>
      </c>
      <c r="R447" s="19" t="s">
        <v>148</v>
      </c>
      <c r="S447" s="19">
        <v>0</v>
      </c>
      <c r="T447" s="25" t="s">
        <v>2551</v>
      </c>
      <c r="U447" s="25">
        <v>5</v>
      </c>
      <c r="V447" s="25">
        <v>0</v>
      </c>
      <c r="W447" s="26">
        <v>40080</v>
      </c>
      <c r="X447" s="25" t="s">
        <v>3132</v>
      </c>
      <c r="Y447" s="25">
        <v>0</v>
      </c>
      <c r="AA447" s="25" t="s">
        <v>3133</v>
      </c>
    </row>
    <row r="448" spans="1:27" x14ac:dyDescent="0.2">
      <c r="A448" s="9">
        <v>457</v>
      </c>
      <c r="B448" s="15" t="s">
        <v>2066</v>
      </c>
      <c r="C448">
        <v>1</v>
      </c>
      <c r="D448">
        <v>67</v>
      </c>
      <c r="E448">
        <v>30</v>
      </c>
      <c r="F448">
        <v>20</v>
      </c>
      <c r="G448">
        <v>1</v>
      </c>
      <c r="H448" s="1">
        <v>39984</v>
      </c>
      <c r="I448" s="1">
        <v>39995</v>
      </c>
      <c r="J448">
        <v>12</v>
      </c>
      <c r="K448">
        <v>0</v>
      </c>
      <c r="L448" s="1">
        <v>39989</v>
      </c>
      <c r="M448" s="1">
        <v>39997</v>
      </c>
      <c r="N448" s="19">
        <v>9</v>
      </c>
      <c r="O448" s="18">
        <v>39989</v>
      </c>
      <c r="P448" s="1">
        <v>40009</v>
      </c>
      <c r="Q448" s="19">
        <f t="shared" si="6"/>
        <v>21</v>
      </c>
      <c r="R448" s="19" t="s">
        <v>173</v>
      </c>
      <c r="S448" s="19">
        <v>1</v>
      </c>
      <c r="T448" t="s">
        <v>2557</v>
      </c>
      <c r="U448">
        <v>4</v>
      </c>
      <c r="V448">
        <v>0</v>
      </c>
      <c r="X448" t="s">
        <v>2552</v>
      </c>
      <c r="Y448">
        <v>0</v>
      </c>
      <c r="Z448" s="12" t="s">
        <v>2652</v>
      </c>
    </row>
    <row r="449" spans="1:27" hidden="1" x14ac:dyDescent="0.2">
      <c r="A449" s="9">
        <v>458</v>
      </c>
      <c r="B449" s="15" t="s">
        <v>2067</v>
      </c>
      <c r="C449">
        <v>1</v>
      </c>
      <c r="D449">
        <v>74</v>
      </c>
      <c r="E449">
        <v>31</v>
      </c>
      <c r="F449">
        <v>20</v>
      </c>
      <c r="G449">
        <v>1</v>
      </c>
      <c r="H449" s="1">
        <v>39991</v>
      </c>
      <c r="I449" s="1">
        <v>39994</v>
      </c>
      <c r="J449">
        <v>4</v>
      </c>
      <c r="K449">
        <v>0</v>
      </c>
      <c r="L449" s="1">
        <v>39993</v>
      </c>
      <c r="M449" s="1">
        <v>39995</v>
      </c>
      <c r="N449" s="19">
        <v>3</v>
      </c>
      <c r="O449" s="18">
        <v>39993</v>
      </c>
      <c r="P449" s="1">
        <v>40000</v>
      </c>
      <c r="Q449" s="19">
        <f t="shared" si="6"/>
        <v>8</v>
      </c>
      <c r="R449" s="19" t="s">
        <v>148</v>
      </c>
      <c r="S449" s="19">
        <v>0</v>
      </c>
      <c r="T449" s="1" t="s">
        <v>2550</v>
      </c>
      <c r="U449">
        <v>0</v>
      </c>
      <c r="V449">
        <v>1</v>
      </c>
      <c r="W449" s="1">
        <v>40000</v>
      </c>
      <c r="X449" t="s">
        <v>3134</v>
      </c>
      <c r="Y449">
        <v>0</v>
      </c>
      <c r="Z449"/>
    </row>
    <row r="450" spans="1:27" hidden="1" x14ac:dyDescent="0.2">
      <c r="A450" s="9">
        <v>459</v>
      </c>
      <c r="B450" s="15" t="s">
        <v>2068</v>
      </c>
      <c r="C450">
        <v>0</v>
      </c>
      <c r="D450">
        <v>23</v>
      </c>
      <c r="E450">
        <v>15</v>
      </c>
      <c r="F450">
        <v>13</v>
      </c>
      <c r="G450">
        <v>0</v>
      </c>
      <c r="J450">
        <v>0</v>
      </c>
      <c r="K450">
        <v>0</v>
      </c>
      <c r="L450" s="1">
        <v>39993</v>
      </c>
      <c r="M450" s="1">
        <v>39995</v>
      </c>
      <c r="N450" s="19">
        <v>3</v>
      </c>
      <c r="O450" s="18">
        <v>39993</v>
      </c>
      <c r="P450" s="1">
        <v>39996</v>
      </c>
      <c r="Q450" s="19">
        <f t="shared" si="6"/>
        <v>4</v>
      </c>
      <c r="R450" s="19" t="s">
        <v>152</v>
      </c>
      <c r="S450" s="19">
        <v>0</v>
      </c>
      <c r="T450" t="s">
        <v>2551</v>
      </c>
      <c r="U450">
        <v>5</v>
      </c>
      <c r="V450">
        <v>0</v>
      </c>
      <c r="X450" t="s">
        <v>2552</v>
      </c>
      <c r="Y450">
        <v>0</v>
      </c>
      <c r="Z450"/>
    </row>
    <row r="451" spans="1:27" x14ac:dyDescent="0.2">
      <c r="A451" s="9">
        <v>460</v>
      </c>
      <c r="B451" s="15" t="s">
        <v>2069</v>
      </c>
      <c r="C451">
        <v>0</v>
      </c>
      <c r="D451">
        <v>70</v>
      </c>
      <c r="E451">
        <v>18</v>
      </c>
      <c r="F451">
        <v>18</v>
      </c>
      <c r="G451">
        <v>0</v>
      </c>
      <c r="H451" s="1">
        <v>40001</v>
      </c>
      <c r="I451" s="1">
        <v>40002</v>
      </c>
      <c r="J451">
        <v>2</v>
      </c>
      <c r="K451">
        <v>0</v>
      </c>
      <c r="L451" s="1">
        <v>40000</v>
      </c>
      <c r="M451" s="1">
        <v>40004</v>
      </c>
      <c r="N451" s="19">
        <v>5</v>
      </c>
      <c r="O451" s="18">
        <v>39984</v>
      </c>
      <c r="P451" s="1">
        <v>40010</v>
      </c>
      <c r="Q451" s="19">
        <f t="shared" si="6"/>
        <v>27</v>
      </c>
      <c r="R451" s="19" t="s">
        <v>171</v>
      </c>
      <c r="S451" s="19">
        <v>1</v>
      </c>
      <c r="T451" t="s">
        <v>2557</v>
      </c>
      <c r="U451">
        <v>4</v>
      </c>
      <c r="V451">
        <v>0</v>
      </c>
      <c r="W451" s="1">
        <v>40328</v>
      </c>
      <c r="X451" t="s">
        <v>2653</v>
      </c>
      <c r="Y451">
        <v>1</v>
      </c>
      <c r="AA451" t="s">
        <v>2654</v>
      </c>
    </row>
    <row r="452" spans="1:27" hidden="1" x14ac:dyDescent="0.2">
      <c r="A452" s="9">
        <v>461</v>
      </c>
      <c r="B452" s="15" t="s">
        <v>2070</v>
      </c>
      <c r="C452">
        <v>1</v>
      </c>
      <c r="D452">
        <v>67</v>
      </c>
      <c r="E452">
        <v>39</v>
      </c>
      <c r="F452">
        <v>23</v>
      </c>
      <c r="G452">
        <v>0</v>
      </c>
      <c r="H452" s="1">
        <v>40000</v>
      </c>
      <c r="J452">
        <v>25</v>
      </c>
      <c r="K452">
        <v>0</v>
      </c>
      <c r="L452" s="1">
        <v>39998</v>
      </c>
      <c r="M452" s="1">
        <v>40025</v>
      </c>
      <c r="N452" s="19">
        <v>28</v>
      </c>
      <c r="O452" s="18">
        <v>39997</v>
      </c>
      <c r="P452" s="1">
        <v>40025</v>
      </c>
      <c r="Q452" s="19">
        <f t="shared" si="6"/>
        <v>29</v>
      </c>
      <c r="R452" s="19" t="s">
        <v>152</v>
      </c>
      <c r="S452" s="19">
        <v>0</v>
      </c>
      <c r="T452" t="s">
        <v>2550</v>
      </c>
      <c r="U452">
        <v>0</v>
      </c>
      <c r="V452">
        <v>1</v>
      </c>
      <c r="W452" s="1">
        <v>40025</v>
      </c>
      <c r="X452" t="s">
        <v>202</v>
      </c>
      <c r="Y452">
        <v>1</v>
      </c>
      <c r="Z452" t="s">
        <v>3135</v>
      </c>
      <c r="AA452" t="s">
        <v>3136</v>
      </c>
    </row>
    <row r="453" spans="1:27" x14ac:dyDescent="0.2">
      <c r="A453" s="9">
        <v>462</v>
      </c>
      <c r="B453" s="15" t="s">
        <v>2071</v>
      </c>
      <c r="C453">
        <v>1</v>
      </c>
      <c r="D453">
        <v>62</v>
      </c>
      <c r="E453">
        <v>21</v>
      </c>
      <c r="F453">
        <v>14</v>
      </c>
      <c r="G453">
        <v>0</v>
      </c>
      <c r="J453">
        <v>0</v>
      </c>
      <c r="K453">
        <v>0</v>
      </c>
      <c r="L453" s="1">
        <v>40001</v>
      </c>
      <c r="M453" s="1">
        <v>40003</v>
      </c>
      <c r="N453" s="19">
        <v>3</v>
      </c>
      <c r="O453" s="18">
        <v>39999</v>
      </c>
      <c r="P453" s="1">
        <v>40004</v>
      </c>
      <c r="Q453" s="19">
        <f t="shared" si="6"/>
        <v>6</v>
      </c>
      <c r="R453" s="19" t="s">
        <v>173</v>
      </c>
      <c r="S453" s="19">
        <v>1</v>
      </c>
      <c r="T453" t="s">
        <v>2554</v>
      </c>
      <c r="U453">
        <v>6</v>
      </c>
      <c r="V453">
        <v>0</v>
      </c>
      <c r="X453" t="s">
        <v>2552</v>
      </c>
      <c r="Y453">
        <v>0</v>
      </c>
      <c r="Z453" s="12" t="s">
        <v>2655</v>
      </c>
    </row>
    <row r="454" spans="1:27" hidden="1" x14ac:dyDescent="0.2">
      <c r="A454" s="9">
        <v>463</v>
      </c>
      <c r="B454" s="15" t="s">
        <v>2072</v>
      </c>
      <c r="C454">
        <v>0</v>
      </c>
      <c r="D454">
        <v>42</v>
      </c>
      <c r="E454">
        <v>12</v>
      </c>
      <c r="F454">
        <v>15</v>
      </c>
      <c r="G454">
        <v>0</v>
      </c>
      <c r="J454">
        <v>0</v>
      </c>
      <c r="K454">
        <v>0</v>
      </c>
      <c r="L454" s="1">
        <v>40009</v>
      </c>
      <c r="M454" s="1">
        <v>40011</v>
      </c>
      <c r="N454" s="19">
        <v>3</v>
      </c>
      <c r="O454" s="18">
        <v>40008</v>
      </c>
      <c r="P454" s="1">
        <v>40012</v>
      </c>
      <c r="Q454" s="19">
        <f t="shared" si="6"/>
        <v>5</v>
      </c>
      <c r="R454" s="19" t="s">
        <v>148</v>
      </c>
      <c r="S454" s="19">
        <v>0</v>
      </c>
      <c r="T454" t="s">
        <v>2554</v>
      </c>
      <c r="U454">
        <v>6</v>
      </c>
      <c r="V454">
        <v>0</v>
      </c>
      <c r="X454" t="s">
        <v>2552</v>
      </c>
      <c r="Y454">
        <v>0</v>
      </c>
      <c r="Z454"/>
    </row>
    <row r="455" spans="1:27" s="25" customFormat="1" hidden="1" x14ac:dyDescent="0.2">
      <c r="A455" s="23">
        <v>464</v>
      </c>
      <c r="B455" s="24" t="s">
        <v>2073</v>
      </c>
      <c r="C455" s="25">
        <v>0</v>
      </c>
      <c r="D455" s="25">
        <v>85</v>
      </c>
      <c r="E455" s="25">
        <v>33</v>
      </c>
      <c r="F455" s="25">
        <v>18</v>
      </c>
      <c r="G455" s="25">
        <v>0</v>
      </c>
      <c r="J455" s="25">
        <v>0</v>
      </c>
      <c r="K455" s="25">
        <v>0</v>
      </c>
      <c r="L455" s="26">
        <v>40009</v>
      </c>
      <c r="M455" s="26">
        <v>40015</v>
      </c>
      <c r="N455" s="27">
        <v>7</v>
      </c>
      <c r="O455" s="28">
        <v>40009</v>
      </c>
      <c r="P455" s="26">
        <v>40019</v>
      </c>
      <c r="Q455" s="27">
        <f t="shared" si="6"/>
        <v>11</v>
      </c>
      <c r="R455" s="19" t="s">
        <v>152</v>
      </c>
      <c r="S455" s="19">
        <v>0</v>
      </c>
      <c r="T455" s="25" t="s">
        <v>2549</v>
      </c>
      <c r="U455" s="25">
        <v>3</v>
      </c>
      <c r="V455" s="25">
        <v>0</v>
      </c>
      <c r="W455" s="26">
        <v>40724</v>
      </c>
      <c r="X455" s="25" t="s">
        <v>3137</v>
      </c>
      <c r="Y455" s="25">
        <v>0</v>
      </c>
      <c r="Z455" s="25" t="s">
        <v>3082</v>
      </c>
    </row>
    <row r="456" spans="1:27" hidden="1" x14ac:dyDescent="0.2">
      <c r="A456" s="9">
        <v>465</v>
      </c>
      <c r="B456" s="15" t="s">
        <v>2074</v>
      </c>
      <c r="C456">
        <v>0</v>
      </c>
      <c r="D456">
        <v>57</v>
      </c>
      <c r="E456">
        <v>12</v>
      </c>
      <c r="F456">
        <v>15</v>
      </c>
      <c r="G456">
        <v>0</v>
      </c>
      <c r="J456">
        <v>0</v>
      </c>
      <c r="K456">
        <v>0</v>
      </c>
      <c r="L456" s="1">
        <v>40009</v>
      </c>
      <c r="M456" s="1">
        <v>40014</v>
      </c>
      <c r="N456" s="19">
        <v>6</v>
      </c>
      <c r="O456" s="18">
        <v>40009</v>
      </c>
      <c r="P456" s="1">
        <v>40022</v>
      </c>
      <c r="Q456" s="19">
        <f t="shared" si="6"/>
        <v>14</v>
      </c>
      <c r="R456" s="19" t="s">
        <v>152</v>
      </c>
      <c r="S456" s="19">
        <v>0</v>
      </c>
      <c r="T456" t="s">
        <v>2549</v>
      </c>
      <c r="U456">
        <v>3</v>
      </c>
      <c r="V456">
        <v>0</v>
      </c>
      <c r="X456" t="s">
        <v>2552</v>
      </c>
      <c r="Y456">
        <v>0</v>
      </c>
      <c r="Z456" t="s">
        <v>3138</v>
      </c>
    </row>
    <row r="457" spans="1:27" hidden="1" x14ac:dyDescent="0.2">
      <c r="A457" s="9">
        <v>466</v>
      </c>
      <c r="B457" s="15" t="s">
        <v>2075</v>
      </c>
      <c r="C457">
        <v>1</v>
      </c>
      <c r="D457">
        <v>63</v>
      </c>
      <c r="E457">
        <v>21</v>
      </c>
      <c r="F457">
        <v>13</v>
      </c>
      <c r="G457">
        <v>0</v>
      </c>
      <c r="J457">
        <v>0</v>
      </c>
      <c r="K457">
        <v>0</v>
      </c>
      <c r="L457" s="1">
        <v>40016</v>
      </c>
      <c r="M457" s="1">
        <v>40018</v>
      </c>
      <c r="N457" s="19">
        <v>3</v>
      </c>
      <c r="O457" s="18">
        <v>40016</v>
      </c>
      <c r="P457" s="1">
        <v>40019</v>
      </c>
      <c r="Q457" s="19">
        <f t="shared" si="6"/>
        <v>4</v>
      </c>
      <c r="R457" s="19" t="s">
        <v>152</v>
      </c>
      <c r="S457" s="19">
        <v>0</v>
      </c>
      <c r="T457" t="s">
        <v>2551</v>
      </c>
      <c r="U457">
        <v>5</v>
      </c>
      <c r="V457">
        <v>0</v>
      </c>
      <c r="X457" t="s">
        <v>2552</v>
      </c>
      <c r="Y457">
        <v>0</v>
      </c>
      <c r="Z457"/>
    </row>
    <row r="458" spans="1:27" hidden="1" x14ac:dyDescent="0.2">
      <c r="A458" s="9">
        <v>467</v>
      </c>
      <c r="B458" s="15" t="s">
        <v>2076</v>
      </c>
      <c r="C458">
        <v>0</v>
      </c>
      <c r="D458">
        <v>38</v>
      </c>
      <c r="E458">
        <v>11</v>
      </c>
      <c r="F458">
        <v>13</v>
      </c>
      <c r="G458">
        <v>0</v>
      </c>
      <c r="J458">
        <v>0</v>
      </c>
      <c r="K458">
        <v>0</v>
      </c>
      <c r="L458" s="1">
        <v>40022</v>
      </c>
      <c r="M458" s="1">
        <v>40025</v>
      </c>
      <c r="N458" s="19">
        <v>4</v>
      </c>
      <c r="O458" s="18">
        <v>40021</v>
      </c>
      <c r="P458" s="1">
        <v>40026</v>
      </c>
      <c r="Q458" s="19">
        <f t="shared" si="6"/>
        <v>6</v>
      </c>
      <c r="R458" s="19" t="s">
        <v>148</v>
      </c>
      <c r="S458" s="19">
        <v>0</v>
      </c>
      <c r="T458" t="s">
        <v>2870</v>
      </c>
      <c r="U458">
        <v>7</v>
      </c>
      <c r="V458">
        <v>0</v>
      </c>
      <c r="X458" t="s">
        <v>2552</v>
      </c>
      <c r="Y458">
        <v>0</v>
      </c>
      <c r="Z458"/>
    </row>
    <row r="459" spans="1:27" hidden="1" x14ac:dyDescent="0.2">
      <c r="A459" s="9">
        <v>468</v>
      </c>
      <c r="B459" s="15" t="s">
        <v>2077</v>
      </c>
      <c r="C459">
        <v>0</v>
      </c>
      <c r="D459">
        <v>58</v>
      </c>
      <c r="E459">
        <v>38</v>
      </c>
      <c r="F459">
        <v>17</v>
      </c>
      <c r="G459">
        <v>0</v>
      </c>
      <c r="J459">
        <v>0</v>
      </c>
      <c r="K459">
        <v>0</v>
      </c>
      <c r="L459" s="1">
        <v>40022</v>
      </c>
      <c r="M459" s="1">
        <v>40029</v>
      </c>
      <c r="N459" s="19">
        <v>8</v>
      </c>
      <c r="O459" s="18">
        <v>40022</v>
      </c>
      <c r="P459" s="1">
        <v>40040</v>
      </c>
      <c r="Q459" s="19">
        <f t="shared" si="6"/>
        <v>19</v>
      </c>
      <c r="R459" s="19" t="s">
        <v>152</v>
      </c>
      <c r="S459" s="19">
        <v>0</v>
      </c>
      <c r="T459" t="s">
        <v>2557</v>
      </c>
      <c r="U459">
        <v>4</v>
      </c>
      <c r="V459">
        <v>0</v>
      </c>
      <c r="W459" s="1">
        <v>40112</v>
      </c>
      <c r="X459" t="s">
        <v>2854</v>
      </c>
      <c r="Y459">
        <v>0</v>
      </c>
      <c r="Z459"/>
    </row>
    <row r="460" spans="1:27" hidden="1" x14ac:dyDescent="0.2">
      <c r="A460" s="9">
        <v>469</v>
      </c>
      <c r="B460" s="15" t="s">
        <v>2078</v>
      </c>
      <c r="C460">
        <v>1</v>
      </c>
      <c r="D460">
        <v>73</v>
      </c>
      <c r="E460">
        <v>18</v>
      </c>
      <c r="F460">
        <v>17</v>
      </c>
      <c r="G460">
        <v>0</v>
      </c>
      <c r="J460">
        <v>0</v>
      </c>
      <c r="K460">
        <v>0</v>
      </c>
      <c r="L460" s="1">
        <v>40031</v>
      </c>
      <c r="M460" s="1">
        <v>40037</v>
      </c>
      <c r="N460" s="19">
        <v>7</v>
      </c>
      <c r="O460" s="18">
        <v>40031</v>
      </c>
      <c r="P460" s="1">
        <v>40037</v>
      </c>
      <c r="Q460" s="19">
        <f t="shared" si="6"/>
        <v>7</v>
      </c>
      <c r="R460" s="19" t="s">
        <v>148</v>
      </c>
      <c r="S460" s="19">
        <v>0</v>
      </c>
      <c r="T460" t="s">
        <v>2557</v>
      </c>
      <c r="U460">
        <v>4</v>
      </c>
      <c r="V460">
        <v>0</v>
      </c>
      <c r="W460" s="1">
        <v>40040</v>
      </c>
      <c r="X460" t="s">
        <v>1499</v>
      </c>
      <c r="Y460">
        <v>0</v>
      </c>
      <c r="Z460"/>
    </row>
    <row r="461" spans="1:27" hidden="1" x14ac:dyDescent="0.2">
      <c r="A461" s="9">
        <v>470</v>
      </c>
      <c r="B461" s="15" t="s">
        <v>2079</v>
      </c>
      <c r="C461">
        <v>0</v>
      </c>
      <c r="D461">
        <v>50</v>
      </c>
      <c r="E461">
        <v>20</v>
      </c>
      <c r="F461">
        <v>19</v>
      </c>
      <c r="G461">
        <v>0</v>
      </c>
      <c r="J461">
        <v>0</v>
      </c>
      <c r="K461">
        <v>0</v>
      </c>
      <c r="L461" s="1">
        <v>40032</v>
      </c>
      <c r="M461" s="1">
        <v>40034</v>
      </c>
      <c r="N461" s="19">
        <v>3</v>
      </c>
      <c r="O461" s="18">
        <v>40032</v>
      </c>
      <c r="P461" s="1">
        <v>40045</v>
      </c>
      <c r="Q461" s="19">
        <f t="shared" si="6"/>
        <v>14</v>
      </c>
      <c r="R461" s="19" t="s">
        <v>148</v>
      </c>
      <c r="S461" s="19">
        <v>0</v>
      </c>
      <c r="T461" t="s">
        <v>3102</v>
      </c>
      <c r="U461">
        <v>1</v>
      </c>
      <c r="V461">
        <v>1</v>
      </c>
      <c r="W461" s="1">
        <v>40045</v>
      </c>
      <c r="X461" t="s">
        <v>3139</v>
      </c>
      <c r="Y461">
        <v>0</v>
      </c>
      <c r="Z461"/>
    </row>
    <row r="462" spans="1:27" hidden="1" x14ac:dyDescent="0.2">
      <c r="A462" s="9">
        <v>471</v>
      </c>
      <c r="B462" s="15" t="s">
        <v>3140</v>
      </c>
      <c r="C462">
        <v>0</v>
      </c>
      <c r="D462">
        <v>73</v>
      </c>
      <c r="E462">
        <v>32</v>
      </c>
      <c r="F462">
        <v>17</v>
      </c>
      <c r="G462">
        <v>1</v>
      </c>
      <c r="H462" s="1">
        <v>40037</v>
      </c>
      <c r="I462" s="1">
        <v>40038</v>
      </c>
      <c r="J462">
        <v>2</v>
      </c>
      <c r="K462">
        <v>0</v>
      </c>
      <c r="L462" s="1">
        <v>40037</v>
      </c>
      <c r="M462" s="1">
        <v>40041</v>
      </c>
      <c r="N462" s="19">
        <v>5</v>
      </c>
      <c r="O462" s="18">
        <v>40037</v>
      </c>
      <c r="P462" s="1">
        <v>40041</v>
      </c>
      <c r="Q462" s="19">
        <f t="shared" si="6"/>
        <v>5</v>
      </c>
      <c r="R462" s="19" t="s">
        <v>148</v>
      </c>
      <c r="S462" s="19">
        <v>0</v>
      </c>
      <c r="T462" t="s">
        <v>2554</v>
      </c>
      <c r="U462">
        <v>6</v>
      </c>
      <c r="V462">
        <v>0</v>
      </c>
      <c r="X462" t="s">
        <v>2552</v>
      </c>
      <c r="Y462">
        <v>0</v>
      </c>
      <c r="Z462"/>
    </row>
    <row r="463" spans="1:27" hidden="1" x14ac:dyDescent="0.2">
      <c r="A463" s="9">
        <v>472</v>
      </c>
      <c r="B463" s="15" t="s">
        <v>2080</v>
      </c>
      <c r="C463">
        <v>0</v>
      </c>
      <c r="D463">
        <v>73</v>
      </c>
      <c r="E463">
        <v>33</v>
      </c>
      <c r="F463">
        <v>16</v>
      </c>
      <c r="G463">
        <v>1</v>
      </c>
      <c r="H463" s="1">
        <v>40037</v>
      </c>
      <c r="I463" s="1">
        <v>40040</v>
      </c>
      <c r="J463">
        <v>4</v>
      </c>
      <c r="K463">
        <v>0</v>
      </c>
      <c r="L463" s="1">
        <v>40037</v>
      </c>
      <c r="M463" s="1">
        <v>40040</v>
      </c>
      <c r="N463" s="19">
        <v>4</v>
      </c>
      <c r="O463" s="18">
        <v>40035</v>
      </c>
      <c r="P463" s="1">
        <v>40040</v>
      </c>
      <c r="Q463" s="19">
        <f t="shared" si="6"/>
        <v>6</v>
      </c>
      <c r="R463" s="19" t="s">
        <v>152</v>
      </c>
      <c r="S463" s="19">
        <v>0</v>
      </c>
      <c r="T463" t="s">
        <v>2550</v>
      </c>
      <c r="U463">
        <v>0</v>
      </c>
      <c r="V463">
        <v>1</v>
      </c>
      <c r="W463" s="1">
        <v>40040</v>
      </c>
      <c r="X463" t="s">
        <v>3142</v>
      </c>
      <c r="Y463">
        <v>0</v>
      </c>
      <c r="Z463" t="s">
        <v>2582</v>
      </c>
    </row>
    <row r="464" spans="1:27" hidden="1" x14ac:dyDescent="0.2">
      <c r="A464" s="9">
        <v>473</v>
      </c>
      <c r="B464" s="15" t="s">
        <v>2081</v>
      </c>
      <c r="C464">
        <v>1</v>
      </c>
      <c r="D464">
        <v>58</v>
      </c>
      <c r="E464">
        <v>19</v>
      </c>
      <c r="F464">
        <v>15</v>
      </c>
      <c r="G464">
        <v>0</v>
      </c>
      <c r="J464">
        <v>0</v>
      </c>
      <c r="K464">
        <v>0</v>
      </c>
      <c r="L464" s="1">
        <v>40039</v>
      </c>
      <c r="M464" s="1">
        <v>40040</v>
      </c>
      <c r="N464" s="19">
        <v>2</v>
      </c>
      <c r="O464" s="18">
        <v>40039</v>
      </c>
      <c r="P464" s="1">
        <v>40042</v>
      </c>
      <c r="Q464" s="19">
        <f t="shared" si="6"/>
        <v>4</v>
      </c>
      <c r="R464" s="19" t="s">
        <v>152</v>
      </c>
      <c r="S464" s="19">
        <v>0</v>
      </c>
      <c r="T464" t="s">
        <v>2554</v>
      </c>
      <c r="U464">
        <v>6</v>
      </c>
      <c r="V464">
        <v>0</v>
      </c>
      <c r="X464" t="s">
        <v>2552</v>
      </c>
      <c r="Y464">
        <v>0</v>
      </c>
      <c r="Z464" t="s">
        <v>2816</v>
      </c>
    </row>
    <row r="465" spans="1:26" hidden="1" x14ac:dyDescent="0.2">
      <c r="A465" s="9">
        <v>474</v>
      </c>
      <c r="B465" s="15" t="s">
        <v>2082</v>
      </c>
      <c r="C465">
        <v>0</v>
      </c>
      <c r="D465">
        <v>71</v>
      </c>
      <c r="E465">
        <v>24</v>
      </c>
      <c r="F465">
        <v>15</v>
      </c>
      <c r="G465">
        <v>0</v>
      </c>
      <c r="J465">
        <v>0</v>
      </c>
      <c r="K465">
        <v>0</v>
      </c>
      <c r="L465" s="1">
        <v>40042</v>
      </c>
      <c r="M465" s="1">
        <v>40046</v>
      </c>
      <c r="N465" s="19">
        <v>5</v>
      </c>
      <c r="O465" s="18">
        <v>40041</v>
      </c>
      <c r="P465" s="1">
        <v>40052</v>
      </c>
      <c r="Q465" s="19">
        <f t="shared" si="6"/>
        <v>12</v>
      </c>
      <c r="R465" s="19" t="s">
        <v>152</v>
      </c>
      <c r="S465" s="19">
        <v>0</v>
      </c>
      <c r="T465" t="s">
        <v>3102</v>
      </c>
      <c r="U465">
        <v>1</v>
      </c>
      <c r="V465">
        <v>1</v>
      </c>
      <c r="W465" s="1">
        <v>40058</v>
      </c>
      <c r="X465" t="s">
        <v>3010</v>
      </c>
      <c r="Y465">
        <v>0</v>
      </c>
      <c r="Z465"/>
    </row>
    <row r="466" spans="1:26" hidden="1" x14ac:dyDescent="0.2">
      <c r="A466" s="9">
        <v>475</v>
      </c>
      <c r="B466" s="15" t="s">
        <v>2083</v>
      </c>
      <c r="C466">
        <v>1</v>
      </c>
      <c r="D466">
        <v>78</v>
      </c>
      <c r="E466">
        <v>22</v>
      </c>
      <c r="F466">
        <v>19</v>
      </c>
      <c r="G466">
        <v>0</v>
      </c>
      <c r="J466">
        <v>0</v>
      </c>
      <c r="K466">
        <v>0</v>
      </c>
      <c r="L466" s="1">
        <v>40044</v>
      </c>
      <c r="M466" s="1">
        <v>40047</v>
      </c>
      <c r="N466" s="19">
        <v>4</v>
      </c>
      <c r="O466" s="18">
        <v>40043</v>
      </c>
      <c r="P466" s="1">
        <v>40049</v>
      </c>
      <c r="Q466" s="19">
        <f t="shared" si="6"/>
        <v>7</v>
      </c>
      <c r="R466" s="19" t="s">
        <v>148</v>
      </c>
      <c r="S466" s="19">
        <v>0</v>
      </c>
      <c r="T466" t="s">
        <v>2554</v>
      </c>
      <c r="U466">
        <v>6</v>
      </c>
      <c r="V466">
        <v>0</v>
      </c>
      <c r="W466" s="1">
        <v>40097</v>
      </c>
      <c r="X466" t="s">
        <v>2643</v>
      </c>
      <c r="Y466">
        <v>0</v>
      </c>
      <c r="Z466"/>
    </row>
    <row r="467" spans="1:26" hidden="1" x14ac:dyDescent="0.2">
      <c r="A467" s="9">
        <v>476</v>
      </c>
      <c r="B467" s="15" t="s">
        <v>2084</v>
      </c>
      <c r="C467">
        <v>1</v>
      </c>
      <c r="D467">
        <v>73</v>
      </c>
      <c r="E467">
        <v>25</v>
      </c>
      <c r="F467">
        <v>17</v>
      </c>
      <c r="G467">
        <v>1</v>
      </c>
      <c r="H467" s="1">
        <v>40044</v>
      </c>
      <c r="I467" s="1">
        <v>40045</v>
      </c>
      <c r="J467">
        <v>2</v>
      </c>
      <c r="K467">
        <v>0</v>
      </c>
      <c r="L467" s="1">
        <v>40044</v>
      </c>
      <c r="M467" s="1">
        <v>40048</v>
      </c>
      <c r="N467" s="19">
        <v>5</v>
      </c>
      <c r="O467" s="18">
        <v>40044</v>
      </c>
      <c r="P467" s="1">
        <v>40048</v>
      </c>
      <c r="Q467" s="19">
        <f t="shared" si="6"/>
        <v>5</v>
      </c>
      <c r="R467" s="19" t="s">
        <v>152</v>
      </c>
      <c r="S467" s="19">
        <v>0</v>
      </c>
      <c r="T467" t="s">
        <v>2554</v>
      </c>
      <c r="U467">
        <v>6</v>
      </c>
      <c r="V467">
        <v>0</v>
      </c>
      <c r="W467" s="1">
        <v>40572</v>
      </c>
      <c r="X467" t="s">
        <v>3144</v>
      </c>
      <c r="Y467">
        <v>0</v>
      </c>
      <c r="Z467" t="s">
        <v>3143</v>
      </c>
    </row>
    <row r="468" spans="1:26" hidden="1" x14ac:dyDescent="0.2">
      <c r="A468" s="9">
        <v>477</v>
      </c>
      <c r="B468" s="15" t="s">
        <v>2085</v>
      </c>
      <c r="C468">
        <v>1</v>
      </c>
      <c r="D468">
        <v>72</v>
      </c>
      <c r="H468" s="1"/>
      <c r="I468" s="1"/>
      <c r="M468" s="1"/>
      <c r="O468" s="18">
        <v>40049</v>
      </c>
      <c r="P468" s="1"/>
      <c r="Q468" s="19"/>
      <c r="R468" s="19" t="s">
        <v>152</v>
      </c>
      <c r="S468" s="19">
        <v>0</v>
      </c>
      <c r="W468" s="1"/>
      <c r="Z468"/>
    </row>
    <row r="469" spans="1:26" hidden="1" x14ac:dyDescent="0.2">
      <c r="A469" s="9">
        <v>478</v>
      </c>
      <c r="B469" s="15" t="s">
        <v>2086</v>
      </c>
      <c r="C469">
        <v>1</v>
      </c>
      <c r="D469">
        <v>62</v>
      </c>
      <c r="E469">
        <v>22</v>
      </c>
      <c r="F469">
        <v>17</v>
      </c>
      <c r="G469">
        <v>0</v>
      </c>
      <c r="J469">
        <v>0</v>
      </c>
      <c r="K469">
        <v>0</v>
      </c>
      <c r="L469" s="1">
        <v>40051</v>
      </c>
      <c r="M469" s="1">
        <v>40052</v>
      </c>
      <c r="N469" s="19">
        <v>2</v>
      </c>
      <c r="O469" s="18">
        <v>40051</v>
      </c>
      <c r="P469" s="1">
        <v>40070</v>
      </c>
      <c r="Q469" s="19">
        <f t="shared" si="6"/>
        <v>20</v>
      </c>
      <c r="R469" s="19" t="s">
        <v>152</v>
      </c>
      <c r="S469" s="19">
        <v>0</v>
      </c>
      <c r="T469" t="s">
        <v>2557</v>
      </c>
      <c r="U469">
        <v>4</v>
      </c>
      <c r="V469">
        <v>0</v>
      </c>
      <c r="W469" s="1">
        <v>40135</v>
      </c>
      <c r="X469" t="s">
        <v>3145</v>
      </c>
      <c r="Y469">
        <v>0</v>
      </c>
      <c r="Z469" t="s">
        <v>2679</v>
      </c>
    </row>
    <row r="470" spans="1:26" hidden="1" x14ac:dyDescent="0.2">
      <c r="A470" s="9">
        <v>479</v>
      </c>
      <c r="B470" s="15" t="s">
        <v>2087</v>
      </c>
      <c r="C470">
        <v>1</v>
      </c>
      <c r="D470">
        <v>32</v>
      </c>
      <c r="E470">
        <v>22</v>
      </c>
      <c r="F470">
        <v>14</v>
      </c>
      <c r="G470">
        <v>0</v>
      </c>
      <c r="J470">
        <v>0</v>
      </c>
      <c r="K470">
        <v>0</v>
      </c>
      <c r="L470" s="1">
        <v>40051</v>
      </c>
      <c r="M470" s="1">
        <v>40054</v>
      </c>
      <c r="N470" s="19">
        <v>4</v>
      </c>
      <c r="O470" s="18">
        <v>40051</v>
      </c>
      <c r="P470" s="1">
        <v>40054</v>
      </c>
      <c r="Q470" s="19">
        <f t="shared" si="6"/>
        <v>4</v>
      </c>
      <c r="R470" s="19" t="s">
        <v>152</v>
      </c>
      <c r="S470" s="19">
        <v>0</v>
      </c>
      <c r="T470" t="s">
        <v>2551</v>
      </c>
      <c r="U470">
        <v>5</v>
      </c>
      <c r="V470">
        <v>0</v>
      </c>
      <c r="X470" t="s">
        <v>2552</v>
      </c>
      <c r="Y470">
        <v>0</v>
      </c>
      <c r="Z470"/>
    </row>
    <row r="471" spans="1:26" hidden="1" x14ac:dyDescent="0.2">
      <c r="A471" s="9">
        <v>480</v>
      </c>
      <c r="B471" s="15" t="s">
        <v>2088</v>
      </c>
      <c r="C471">
        <v>0</v>
      </c>
      <c r="D471">
        <v>61</v>
      </c>
      <c r="E471">
        <v>21</v>
      </c>
      <c r="F471">
        <v>16</v>
      </c>
      <c r="G471">
        <v>0</v>
      </c>
      <c r="J471">
        <v>0</v>
      </c>
      <c r="K471">
        <v>0</v>
      </c>
      <c r="L471" s="1">
        <v>40052</v>
      </c>
      <c r="M471" s="1">
        <v>40054</v>
      </c>
      <c r="N471" s="19">
        <v>3</v>
      </c>
      <c r="O471" s="18">
        <v>40051</v>
      </c>
      <c r="P471" s="1">
        <v>40066</v>
      </c>
      <c r="Q471" s="19">
        <f t="shared" si="6"/>
        <v>16</v>
      </c>
      <c r="R471" s="19" t="s">
        <v>152</v>
      </c>
      <c r="S471" s="19">
        <v>0</v>
      </c>
      <c r="T471" t="s">
        <v>2551</v>
      </c>
      <c r="U471">
        <v>5</v>
      </c>
      <c r="V471">
        <v>0</v>
      </c>
      <c r="X471" t="s">
        <v>2552</v>
      </c>
      <c r="Y471">
        <v>0</v>
      </c>
      <c r="Z471" t="s">
        <v>3146</v>
      </c>
    </row>
    <row r="472" spans="1:26" hidden="1" x14ac:dyDescent="0.2">
      <c r="A472" s="9">
        <v>481</v>
      </c>
      <c r="B472" s="15" t="s">
        <v>2089</v>
      </c>
      <c r="C472">
        <v>0</v>
      </c>
      <c r="D472">
        <v>58</v>
      </c>
      <c r="M472" s="1"/>
      <c r="O472" s="18">
        <v>40053</v>
      </c>
      <c r="P472" s="1"/>
      <c r="Q472" s="19"/>
      <c r="R472" s="19" t="s">
        <v>152</v>
      </c>
      <c r="S472" s="19">
        <v>0</v>
      </c>
      <c r="Z472"/>
    </row>
    <row r="473" spans="1:26" x14ac:dyDescent="0.2">
      <c r="A473" s="9">
        <v>482</v>
      </c>
      <c r="B473" s="15" t="s">
        <v>2090</v>
      </c>
      <c r="C473">
        <v>0</v>
      </c>
      <c r="D473">
        <v>58</v>
      </c>
      <c r="E473">
        <v>14</v>
      </c>
      <c r="F473">
        <v>14</v>
      </c>
      <c r="G473">
        <v>0</v>
      </c>
      <c r="H473" s="1">
        <v>40065</v>
      </c>
      <c r="I473" s="1">
        <v>40069</v>
      </c>
      <c r="J473">
        <v>5</v>
      </c>
      <c r="K473">
        <v>0</v>
      </c>
      <c r="L473" s="1">
        <v>40062</v>
      </c>
      <c r="M473" s="1">
        <v>40072</v>
      </c>
      <c r="N473" s="19">
        <v>11</v>
      </c>
      <c r="O473" s="18">
        <v>40058</v>
      </c>
      <c r="P473" s="1">
        <v>40079</v>
      </c>
      <c r="Q473" s="19">
        <f t="shared" si="6"/>
        <v>22</v>
      </c>
      <c r="R473" s="19" t="s">
        <v>173</v>
      </c>
      <c r="S473" s="19">
        <v>1</v>
      </c>
      <c r="T473" t="s">
        <v>2656</v>
      </c>
      <c r="U473">
        <v>2</v>
      </c>
      <c r="V473">
        <v>0</v>
      </c>
      <c r="X473" t="s">
        <v>2552</v>
      </c>
      <c r="Y473">
        <v>0</v>
      </c>
    </row>
    <row r="474" spans="1:26" hidden="1" x14ac:dyDescent="0.2">
      <c r="A474" s="9">
        <v>483</v>
      </c>
      <c r="B474" s="15" t="s">
        <v>2091</v>
      </c>
      <c r="C474">
        <v>1</v>
      </c>
      <c r="D474">
        <v>74</v>
      </c>
      <c r="E474">
        <v>17</v>
      </c>
      <c r="F474">
        <v>15</v>
      </c>
      <c r="G474">
        <v>0</v>
      </c>
      <c r="J474">
        <v>0</v>
      </c>
      <c r="K474">
        <v>0</v>
      </c>
      <c r="L474" s="1">
        <v>40064</v>
      </c>
      <c r="M474" s="1">
        <v>40065</v>
      </c>
      <c r="N474" s="19">
        <v>2</v>
      </c>
      <c r="O474" s="18">
        <v>40064</v>
      </c>
      <c r="P474" s="1">
        <v>40069</v>
      </c>
      <c r="Q474" s="19">
        <f t="shared" si="6"/>
        <v>6</v>
      </c>
      <c r="R474" s="19" t="s">
        <v>148</v>
      </c>
      <c r="S474" s="19">
        <v>0</v>
      </c>
      <c r="T474" t="s">
        <v>2554</v>
      </c>
      <c r="U474">
        <v>6</v>
      </c>
      <c r="V474">
        <v>0</v>
      </c>
      <c r="W474" s="1">
        <v>40761</v>
      </c>
      <c r="X474" t="s">
        <v>2643</v>
      </c>
      <c r="Y474">
        <v>0</v>
      </c>
      <c r="Z474"/>
    </row>
    <row r="475" spans="1:26" hidden="1" x14ac:dyDescent="0.2">
      <c r="A475" s="9">
        <v>484</v>
      </c>
      <c r="B475" s="15" t="s">
        <v>2092</v>
      </c>
      <c r="C475">
        <v>0</v>
      </c>
      <c r="D475">
        <v>61</v>
      </c>
      <c r="E475">
        <v>28</v>
      </c>
      <c r="F475">
        <v>13</v>
      </c>
      <c r="G475">
        <v>0</v>
      </c>
      <c r="J475">
        <v>0</v>
      </c>
      <c r="K475">
        <v>0</v>
      </c>
      <c r="L475" s="1">
        <v>40065</v>
      </c>
      <c r="M475" s="1">
        <v>40067</v>
      </c>
      <c r="N475" s="19">
        <v>3</v>
      </c>
      <c r="O475" s="18">
        <v>40037</v>
      </c>
      <c r="P475" s="1">
        <v>40078</v>
      </c>
      <c r="Q475" s="19">
        <f t="shared" si="6"/>
        <v>42</v>
      </c>
      <c r="R475" s="19" t="s">
        <v>152</v>
      </c>
      <c r="S475" s="19">
        <v>0</v>
      </c>
      <c r="T475" t="s">
        <v>2549</v>
      </c>
      <c r="U475">
        <v>3</v>
      </c>
      <c r="V475">
        <v>0</v>
      </c>
      <c r="W475" s="1">
        <v>40485</v>
      </c>
      <c r="X475" t="s">
        <v>2643</v>
      </c>
      <c r="Y475">
        <v>0</v>
      </c>
      <c r="Z475"/>
    </row>
    <row r="476" spans="1:26" hidden="1" x14ac:dyDescent="0.2">
      <c r="A476" s="9">
        <v>485</v>
      </c>
      <c r="B476" s="15" t="s">
        <v>2093</v>
      </c>
      <c r="C476">
        <v>0</v>
      </c>
      <c r="D476">
        <v>91</v>
      </c>
      <c r="E476">
        <v>27</v>
      </c>
      <c r="F476">
        <v>15</v>
      </c>
      <c r="G476">
        <v>0</v>
      </c>
      <c r="J476">
        <v>0</v>
      </c>
      <c r="K476">
        <v>0</v>
      </c>
      <c r="L476" s="1">
        <v>40072</v>
      </c>
      <c r="M476" s="1">
        <v>40074</v>
      </c>
      <c r="N476" s="19">
        <v>3</v>
      </c>
      <c r="O476" s="18">
        <v>40071</v>
      </c>
      <c r="P476" s="1">
        <v>40079</v>
      </c>
      <c r="Q476" s="19">
        <f t="shared" si="6"/>
        <v>9</v>
      </c>
      <c r="R476" s="19" t="s">
        <v>152</v>
      </c>
      <c r="S476" s="19">
        <v>0</v>
      </c>
      <c r="T476" t="s">
        <v>2557</v>
      </c>
      <c r="U476">
        <v>4</v>
      </c>
      <c r="V476">
        <v>0</v>
      </c>
      <c r="W476" t="s">
        <v>438</v>
      </c>
      <c r="X476" t="s">
        <v>2643</v>
      </c>
      <c r="Y476">
        <v>0</v>
      </c>
      <c r="Z476" t="s">
        <v>3082</v>
      </c>
    </row>
    <row r="477" spans="1:26" hidden="1" x14ac:dyDescent="0.2">
      <c r="A477" s="9">
        <v>486</v>
      </c>
      <c r="B477" s="15" t="s">
        <v>2094</v>
      </c>
      <c r="C477">
        <v>1</v>
      </c>
      <c r="D477">
        <v>62</v>
      </c>
      <c r="E477">
        <v>24</v>
      </c>
      <c r="F477">
        <v>18</v>
      </c>
      <c r="G477">
        <v>1</v>
      </c>
      <c r="J477">
        <v>0</v>
      </c>
      <c r="K477">
        <v>0</v>
      </c>
      <c r="L477" s="1">
        <v>40070</v>
      </c>
      <c r="M477" s="1">
        <v>40073</v>
      </c>
      <c r="N477" s="19">
        <v>4</v>
      </c>
      <c r="O477" s="18">
        <v>40070</v>
      </c>
      <c r="P477" s="1">
        <v>40080</v>
      </c>
      <c r="Q477" s="19">
        <f t="shared" si="6"/>
        <v>11</v>
      </c>
      <c r="R477" s="19" t="s">
        <v>152</v>
      </c>
      <c r="S477" s="19">
        <v>0</v>
      </c>
      <c r="T477" t="s">
        <v>2549</v>
      </c>
      <c r="U477">
        <v>3</v>
      </c>
      <c r="V477">
        <v>0</v>
      </c>
      <c r="W477" s="1">
        <v>40504</v>
      </c>
      <c r="X477" t="s">
        <v>2552</v>
      </c>
      <c r="Y477">
        <v>0</v>
      </c>
      <c r="Z477"/>
    </row>
    <row r="478" spans="1:26" x14ac:dyDescent="0.2">
      <c r="A478" s="9">
        <v>487</v>
      </c>
      <c r="B478" s="15" t="s">
        <v>2095</v>
      </c>
      <c r="C478">
        <v>0</v>
      </c>
      <c r="D478">
        <v>28</v>
      </c>
      <c r="E478">
        <v>34</v>
      </c>
      <c r="F478">
        <v>18</v>
      </c>
      <c r="G478">
        <v>1</v>
      </c>
      <c r="H478" s="1">
        <v>40072</v>
      </c>
      <c r="I478" s="1">
        <v>40080</v>
      </c>
      <c r="J478">
        <v>9</v>
      </c>
      <c r="K478">
        <v>0</v>
      </c>
      <c r="L478" s="1">
        <v>40072</v>
      </c>
      <c r="M478" s="1">
        <v>40083</v>
      </c>
      <c r="N478" s="19">
        <v>12</v>
      </c>
      <c r="O478" s="18">
        <v>40072</v>
      </c>
      <c r="P478" s="1">
        <v>40086</v>
      </c>
      <c r="Q478" s="19">
        <f t="shared" ref="Q478:Q544" si="7">(P478-O478)+1</f>
        <v>15</v>
      </c>
      <c r="R478" s="19" t="s">
        <v>173</v>
      </c>
      <c r="S478" s="19">
        <v>1</v>
      </c>
      <c r="T478" t="s">
        <v>2551</v>
      </c>
      <c r="U478">
        <v>5</v>
      </c>
      <c r="V478">
        <v>0</v>
      </c>
      <c r="W478" s="1">
        <v>40266</v>
      </c>
      <c r="X478" t="s">
        <v>2552</v>
      </c>
      <c r="Y478">
        <v>0</v>
      </c>
    </row>
    <row r="479" spans="1:26" hidden="1" x14ac:dyDescent="0.2">
      <c r="A479" s="9">
        <v>488</v>
      </c>
      <c r="B479" s="15" t="s">
        <v>2096</v>
      </c>
      <c r="C479">
        <v>0</v>
      </c>
      <c r="D479">
        <v>42</v>
      </c>
      <c r="E479">
        <v>27</v>
      </c>
      <c r="F479">
        <v>17</v>
      </c>
      <c r="G479">
        <v>0</v>
      </c>
      <c r="J479">
        <v>0</v>
      </c>
      <c r="K479">
        <v>0</v>
      </c>
      <c r="L479" s="1">
        <v>40079</v>
      </c>
      <c r="M479" s="1">
        <v>40080</v>
      </c>
      <c r="N479" s="19">
        <v>2</v>
      </c>
      <c r="O479" s="18">
        <v>40079</v>
      </c>
      <c r="P479" s="1">
        <v>40089</v>
      </c>
      <c r="Q479" s="19">
        <f t="shared" si="7"/>
        <v>11</v>
      </c>
      <c r="R479" s="19" t="s">
        <v>152</v>
      </c>
      <c r="S479" s="19">
        <v>0</v>
      </c>
      <c r="T479" t="s">
        <v>2656</v>
      </c>
      <c r="U479">
        <v>2</v>
      </c>
      <c r="V479">
        <v>0</v>
      </c>
      <c r="W479" s="1">
        <v>40215</v>
      </c>
      <c r="X479" t="s">
        <v>3148</v>
      </c>
      <c r="Y479">
        <v>0</v>
      </c>
      <c r="Z479" t="s">
        <v>3147</v>
      </c>
    </row>
    <row r="480" spans="1:26" hidden="1" x14ac:dyDescent="0.2">
      <c r="A480" s="9">
        <v>489</v>
      </c>
      <c r="B480" s="15" t="s">
        <v>2097</v>
      </c>
      <c r="C480">
        <v>1</v>
      </c>
      <c r="D480">
        <v>76</v>
      </c>
      <c r="E480">
        <v>21</v>
      </c>
      <c r="F480">
        <v>17</v>
      </c>
      <c r="G480">
        <v>1</v>
      </c>
      <c r="H480" s="1">
        <v>40078</v>
      </c>
      <c r="I480" s="1">
        <v>40079</v>
      </c>
      <c r="J480">
        <v>2</v>
      </c>
      <c r="K480">
        <v>0</v>
      </c>
      <c r="L480" s="1">
        <v>40078</v>
      </c>
      <c r="M480" s="1">
        <v>40080</v>
      </c>
      <c r="N480" s="19">
        <v>3</v>
      </c>
      <c r="O480" s="18">
        <v>40078</v>
      </c>
      <c r="P480" s="1">
        <v>40085</v>
      </c>
      <c r="Q480" s="19">
        <f t="shared" si="7"/>
        <v>8</v>
      </c>
      <c r="R480" s="19" t="s">
        <v>152</v>
      </c>
      <c r="S480" s="19">
        <v>0</v>
      </c>
      <c r="T480" t="s">
        <v>2822</v>
      </c>
      <c r="U480">
        <v>1</v>
      </c>
      <c r="V480">
        <v>0</v>
      </c>
      <c r="W480" s="1">
        <v>40102</v>
      </c>
      <c r="X480" t="s">
        <v>3149</v>
      </c>
      <c r="Y480">
        <v>0</v>
      </c>
      <c r="Z480"/>
    </row>
    <row r="481" spans="1:26" x14ac:dyDescent="0.2">
      <c r="A481" s="9">
        <v>490</v>
      </c>
      <c r="B481" s="15" t="s">
        <v>2098</v>
      </c>
      <c r="C481">
        <v>1</v>
      </c>
      <c r="D481">
        <v>41</v>
      </c>
      <c r="E481">
        <v>44</v>
      </c>
      <c r="F481">
        <v>23</v>
      </c>
      <c r="G481">
        <v>1</v>
      </c>
      <c r="H481" s="1">
        <v>40078</v>
      </c>
      <c r="I481" s="1">
        <v>40081</v>
      </c>
      <c r="J481">
        <v>4</v>
      </c>
      <c r="K481">
        <v>0</v>
      </c>
      <c r="L481" s="1">
        <v>40079</v>
      </c>
      <c r="M481" s="1">
        <v>40085</v>
      </c>
      <c r="N481" s="19">
        <v>7</v>
      </c>
      <c r="O481" s="18">
        <v>40078</v>
      </c>
      <c r="P481" s="1">
        <v>40097</v>
      </c>
      <c r="Q481" s="19">
        <f t="shared" si="7"/>
        <v>20</v>
      </c>
      <c r="R481" s="19" t="s">
        <v>173</v>
      </c>
      <c r="S481" s="19">
        <v>1</v>
      </c>
      <c r="T481" t="s">
        <v>2551</v>
      </c>
      <c r="U481">
        <v>5</v>
      </c>
      <c r="V481">
        <v>0</v>
      </c>
      <c r="W481" s="1">
        <v>40205</v>
      </c>
      <c r="X481" t="s">
        <v>167</v>
      </c>
      <c r="Y481">
        <v>0</v>
      </c>
      <c r="Z481" s="12" t="s">
        <v>2657</v>
      </c>
    </row>
    <row r="482" spans="1:26" hidden="1" x14ac:dyDescent="0.2">
      <c r="A482" s="9">
        <v>491</v>
      </c>
      <c r="B482" s="15" t="s">
        <v>3237</v>
      </c>
      <c r="C482">
        <v>1</v>
      </c>
      <c r="D482">
        <v>72</v>
      </c>
      <c r="H482" s="1"/>
      <c r="I482" s="1"/>
      <c r="M482" s="1"/>
      <c r="O482" s="18">
        <v>40086</v>
      </c>
      <c r="P482" s="1"/>
      <c r="Q482" s="19"/>
      <c r="R482" s="19" t="s">
        <v>148</v>
      </c>
      <c r="S482" s="19">
        <v>0</v>
      </c>
      <c r="W482" s="1"/>
    </row>
    <row r="483" spans="1:26" hidden="1" x14ac:dyDescent="0.2">
      <c r="A483" s="9">
        <v>492</v>
      </c>
      <c r="B483" s="15" t="s">
        <v>2099</v>
      </c>
      <c r="C483">
        <v>1</v>
      </c>
      <c r="D483">
        <v>25</v>
      </c>
      <c r="E483">
        <v>33</v>
      </c>
      <c r="F483">
        <v>21</v>
      </c>
      <c r="G483">
        <v>1</v>
      </c>
      <c r="H483" s="1">
        <v>40089</v>
      </c>
      <c r="I483" s="1">
        <v>40089</v>
      </c>
      <c r="J483">
        <v>1</v>
      </c>
      <c r="K483">
        <v>0</v>
      </c>
      <c r="L483" s="1">
        <v>40089</v>
      </c>
      <c r="M483" s="1">
        <v>40092</v>
      </c>
      <c r="N483" s="19">
        <v>4</v>
      </c>
      <c r="O483" s="18">
        <v>40089</v>
      </c>
      <c r="P483" s="1">
        <v>40108</v>
      </c>
      <c r="Q483" s="19">
        <f t="shared" si="7"/>
        <v>20</v>
      </c>
      <c r="R483" s="19" t="s">
        <v>148</v>
      </c>
      <c r="S483" s="19">
        <v>0</v>
      </c>
      <c r="T483" t="s">
        <v>2551</v>
      </c>
      <c r="U483">
        <v>5</v>
      </c>
      <c r="V483">
        <v>0</v>
      </c>
      <c r="X483" t="s">
        <v>2552</v>
      </c>
      <c r="Y483">
        <v>0</v>
      </c>
      <c r="Z483"/>
    </row>
    <row r="484" spans="1:26" hidden="1" x14ac:dyDescent="0.2">
      <c r="A484" s="9">
        <v>493</v>
      </c>
      <c r="B484" s="15" t="s">
        <v>2100</v>
      </c>
      <c r="C484">
        <v>0</v>
      </c>
      <c r="D484">
        <v>83</v>
      </c>
      <c r="E484">
        <v>13</v>
      </c>
      <c r="F484">
        <v>13</v>
      </c>
      <c r="G484">
        <v>0</v>
      </c>
      <c r="J484">
        <v>0</v>
      </c>
      <c r="K484">
        <v>0</v>
      </c>
      <c r="L484" s="1">
        <v>40094</v>
      </c>
      <c r="M484" s="1">
        <v>40095</v>
      </c>
      <c r="N484" s="19">
        <v>2</v>
      </c>
      <c r="O484" s="18">
        <v>40094</v>
      </c>
      <c r="P484" s="1">
        <v>40099</v>
      </c>
      <c r="Q484" s="19">
        <f t="shared" si="7"/>
        <v>6</v>
      </c>
      <c r="R484" s="19" t="s">
        <v>152</v>
      </c>
      <c r="S484" s="19">
        <v>0</v>
      </c>
      <c r="T484" t="s">
        <v>2549</v>
      </c>
      <c r="U484">
        <v>3</v>
      </c>
      <c r="V484">
        <v>0</v>
      </c>
      <c r="X484" t="s">
        <v>2552</v>
      </c>
      <c r="Y484">
        <v>0</v>
      </c>
      <c r="Z484"/>
    </row>
    <row r="485" spans="1:26" hidden="1" x14ac:dyDescent="0.2">
      <c r="A485" s="9">
        <v>494</v>
      </c>
      <c r="B485" s="15" t="s">
        <v>3141</v>
      </c>
      <c r="C485">
        <v>0</v>
      </c>
      <c r="D485">
        <v>52</v>
      </c>
      <c r="E485">
        <v>20</v>
      </c>
      <c r="F485">
        <v>15</v>
      </c>
      <c r="G485">
        <v>0</v>
      </c>
      <c r="J485">
        <v>0</v>
      </c>
      <c r="K485">
        <v>0</v>
      </c>
      <c r="L485" s="1">
        <v>40093</v>
      </c>
      <c r="M485" s="1">
        <v>40094</v>
      </c>
      <c r="N485" s="19">
        <v>2</v>
      </c>
      <c r="O485" s="18">
        <v>40093</v>
      </c>
      <c r="P485" s="1">
        <v>40100</v>
      </c>
      <c r="Q485" s="19">
        <f t="shared" si="7"/>
        <v>8</v>
      </c>
      <c r="R485" s="19" t="s">
        <v>152</v>
      </c>
      <c r="S485" s="19">
        <v>0</v>
      </c>
      <c r="T485" t="s">
        <v>2551</v>
      </c>
      <c r="U485">
        <v>5</v>
      </c>
      <c r="V485">
        <v>0</v>
      </c>
      <c r="W485" s="1">
        <v>40163</v>
      </c>
      <c r="X485" t="s">
        <v>3150</v>
      </c>
      <c r="Y485">
        <v>0</v>
      </c>
      <c r="Z485" t="s">
        <v>3110</v>
      </c>
    </row>
    <row r="486" spans="1:26" x14ac:dyDescent="0.2">
      <c r="A486" s="9">
        <v>495</v>
      </c>
      <c r="B486" s="15" t="s">
        <v>2101</v>
      </c>
      <c r="C486">
        <v>1</v>
      </c>
      <c r="D486">
        <v>39</v>
      </c>
      <c r="E486">
        <v>33</v>
      </c>
      <c r="F486">
        <v>21</v>
      </c>
      <c r="G486">
        <v>0</v>
      </c>
      <c r="H486" s="1">
        <v>40100</v>
      </c>
      <c r="I486" s="1">
        <v>40110</v>
      </c>
      <c r="J486">
        <v>11</v>
      </c>
      <c r="K486">
        <v>0</v>
      </c>
      <c r="L486" s="1">
        <v>40100</v>
      </c>
      <c r="M486" s="1">
        <v>40112</v>
      </c>
      <c r="N486" s="19">
        <v>13</v>
      </c>
      <c r="O486" s="18">
        <v>40100</v>
      </c>
      <c r="P486" s="1">
        <v>40117</v>
      </c>
      <c r="Q486" s="19">
        <f t="shared" si="7"/>
        <v>18</v>
      </c>
      <c r="R486" s="19" t="s">
        <v>171</v>
      </c>
      <c r="S486" s="19">
        <v>1</v>
      </c>
      <c r="T486" t="s">
        <v>2551</v>
      </c>
      <c r="U486">
        <v>5</v>
      </c>
      <c r="V486">
        <v>0</v>
      </c>
      <c r="X486" t="s">
        <v>2552</v>
      </c>
      <c r="Y486">
        <v>0</v>
      </c>
    </row>
    <row r="487" spans="1:26" hidden="1" x14ac:dyDescent="0.2">
      <c r="A487" s="9">
        <v>496</v>
      </c>
      <c r="B487" s="15" t="s">
        <v>3238</v>
      </c>
      <c r="C487">
        <v>0</v>
      </c>
      <c r="D487">
        <v>73</v>
      </c>
      <c r="H487" s="1"/>
      <c r="I487" s="1"/>
      <c r="M487" s="1"/>
      <c r="O487" s="18">
        <v>40108</v>
      </c>
      <c r="P487" s="1"/>
      <c r="Q487" s="19"/>
      <c r="R487" s="19" t="s">
        <v>148</v>
      </c>
      <c r="S487" s="19">
        <v>0</v>
      </c>
    </row>
    <row r="488" spans="1:26" hidden="1" x14ac:dyDescent="0.2">
      <c r="A488" s="9">
        <v>497</v>
      </c>
      <c r="B488" s="15" t="s">
        <v>2102</v>
      </c>
      <c r="C488">
        <v>1</v>
      </c>
      <c r="D488">
        <v>49</v>
      </c>
      <c r="E488">
        <v>22</v>
      </c>
      <c r="F488">
        <v>17</v>
      </c>
      <c r="G488">
        <v>1</v>
      </c>
      <c r="H488" s="1">
        <v>40108</v>
      </c>
      <c r="I488" s="1">
        <v>40109</v>
      </c>
      <c r="J488">
        <v>2</v>
      </c>
      <c r="K488">
        <v>0</v>
      </c>
      <c r="L488" s="1">
        <v>40108</v>
      </c>
      <c r="M488" s="1">
        <v>40109</v>
      </c>
      <c r="N488" s="19">
        <v>2</v>
      </c>
      <c r="O488" s="18">
        <v>40109</v>
      </c>
      <c r="P488" s="1">
        <v>40110</v>
      </c>
      <c r="Q488" s="19">
        <f t="shared" si="7"/>
        <v>2</v>
      </c>
      <c r="R488" s="19" t="s">
        <v>148</v>
      </c>
      <c r="S488" s="19">
        <v>0</v>
      </c>
      <c r="T488" t="s">
        <v>2554</v>
      </c>
      <c r="U488">
        <v>6</v>
      </c>
      <c r="V488">
        <v>0</v>
      </c>
      <c r="X488" t="s">
        <v>2552</v>
      </c>
      <c r="Y488">
        <v>0</v>
      </c>
      <c r="Z488"/>
    </row>
    <row r="489" spans="1:26" hidden="1" x14ac:dyDescent="0.2">
      <c r="A489" s="9">
        <v>498</v>
      </c>
      <c r="B489" s="15" t="s">
        <v>2103</v>
      </c>
      <c r="C489">
        <v>0</v>
      </c>
      <c r="D489">
        <v>47</v>
      </c>
      <c r="E489">
        <v>27</v>
      </c>
      <c r="F489">
        <v>21</v>
      </c>
      <c r="G489">
        <v>0</v>
      </c>
      <c r="J489">
        <v>0</v>
      </c>
      <c r="K489">
        <v>0</v>
      </c>
      <c r="L489" s="1">
        <v>40119</v>
      </c>
      <c r="M489" s="1">
        <v>40122</v>
      </c>
      <c r="N489" s="19">
        <v>4</v>
      </c>
      <c r="O489" s="18">
        <v>40119</v>
      </c>
      <c r="P489" s="1">
        <v>40129</v>
      </c>
      <c r="Q489" s="19">
        <f t="shared" si="7"/>
        <v>11</v>
      </c>
      <c r="R489" s="19" t="s">
        <v>152</v>
      </c>
      <c r="S489" s="19">
        <v>0</v>
      </c>
      <c r="T489" t="s">
        <v>2551</v>
      </c>
      <c r="U489">
        <v>5</v>
      </c>
      <c r="V489">
        <v>0</v>
      </c>
      <c r="X489" t="s">
        <v>2552</v>
      </c>
      <c r="Y489">
        <v>0</v>
      </c>
      <c r="Z489" t="s">
        <v>3151</v>
      </c>
    </row>
    <row r="490" spans="1:26" hidden="1" x14ac:dyDescent="0.2">
      <c r="A490" s="9">
        <v>499</v>
      </c>
      <c r="B490" s="15" t="s">
        <v>2104</v>
      </c>
      <c r="C490">
        <v>0</v>
      </c>
      <c r="D490">
        <v>59</v>
      </c>
      <c r="E490">
        <v>10</v>
      </c>
      <c r="F490">
        <v>14</v>
      </c>
      <c r="G490">
        <v>0</v>
      </c>
      <c r="J490">
        <v>0</v>
      </c>
      <c r="K490">
        <v>0</v>
      </c>
      <c r="L490" s="1">
        <v>40118</v>
      </c>
      <c r="M490" s="1">
        <v>40121</v>
      </c>
      <c r="N490" s="19">
        <v>4</v>
      </c>
      <c r="O490" s="18">
        <v>40118</v>
      </c>
      <c r="P490" s="1">
        <v>40123</v>
      </c>
      <c r="Q490" s="19">
        <f t="shared" si="7"/>
        <v>6</v>
      </c>
      <c r="R490" s="19" t="s">
        <v>148</v>
      </c>
      <c r="S490" s="19">
        <v>0</v>
      </c>
      <c r="T490" t="s">
        <v>2554</v>
      </c>
      <c r="U490">
        <v>6</v>
      </c>
      <c r="V490">
        <v>0</v>
      </c>
      <c r="X490" t="s">
        <v>2552</v>
      </c>
      <c r="Y490">
        <v>0</v>
      </c>
      <c r="Z490"/>
    </row>
    <row r="491" spans="1:26" hidden="1" x14ac:dyDescent="0.2">
      <c r="A491" s="9">
        <v>500</v>
      </c>
      <c r="B491" s="15" t="s">
        <v>2105</v>
      </c>
      <c r="C491">
        <v>0</v>
      </c>
      <c r="D491">
        <v>87</v>
      </c>
      <c r="E491">
        <v>23</v>
      </c>
      <c r="F491">
        <v>15</v>
      </c>
      <c r="G491">
        <v>0</v>
      </c>
      <c r="J491">
        <v>0</v>
      </c>
      <c r="K491">
        <v>0</v>
      </c>
      <c r="L491" s="1">
        <v>40121</v>
      </c>
      <c r="M491" s="1">
        <v>40122</v>
      </c>
      <c r="N491" s="19">
        <v>2</v>
      </c>
      <c r="O491" s="18">
        <v>40118</v>
      </c>
      <c r="P491" s="1">
        <v>40124</v>
      </c>
      <c r="Q491" s="19">
        <f t="shared" si="7"/>
        <v>7</v>
      </c>
      <c r="R491" s="19" t="s">
        <v>152</v>
      </c>
      <c r="S491" s="19">
        <v>0</v>
      </c>
      <c r="T491" t="s">
        <v>2549</v>
      </c>
      <c r="U491">
        <v>3</v>
      </c>
      <c r="V491">
        <v>0</v>
      </c>
      <c r="W491" s="1">
        <v>40199</v>
      </c>
      <c r="X491" t="s">
        <v>2643</v>
      </c>
      <c r="Y491">
        <v>0</v>
      </c>
      <c r="Z491"/>
    </row>
    <row r="492" spans="1:26" x14ac:dyDescent="0.2">
      <c r="A492" s="9">
        <v>501</v>
      </c>
      <c r="B492" s="15" t="s">
        <v>2106</v>
      </c>
      <c r="C492">
        <v>1</v>
      </c>
      <c r="D492">
        <v>59</v>
      </c>
      <c r="E492">
        <v>24</v>
      </c>
      <c r="F492">
        <v>18</v>
      </c>
      <c r="G492">
        <v>0</v>
      </c>
      <c r="H492" s="1">
        <v>40121</v>
      </c>
      <c r="I492" s="1">
        <v>40129</v>
      </c>
      <c r="J492">
        <v>9</v>
      </c>
      <c r="K492">
        <v>0</v>
      </c>
      <c r="L492" s="1">
        <v>40121</v>
      </c>
      <c r="M492" s="1">
        <v>40133</v>
      </c>
      <c r="N492" s="19">
        <v>13</v>
      </c>
      <c r="O492" s="18">
        <v>40121</v>
      </c>
      <c r="P492" s="1">
        <v>40141</v>
      </c>
      <c r="Q492" s="19">
        <f t="shared" si="7"/>
        <v>21</v>
      </c>
      <c r="R492" s="19" t="s">
        <v>173</v>
      </c>
      <c r="S492" s="19">
        <v>1</v>
      </c>
      <c r="T492" t="s">
        <v>2551</v>
      </c>
      <c r="U492">
        <v>5</v>
      </c>
      <c r="V492">
        <v>0</v>
      </c>
      <c r="X492" t="s">
        <v>2552</v>
      </c>
      <c r="Y492">
        <v>0</v>
      </c>
      <c r="Z492" s="12" t="s">
        <v>2658</v>
      </c>
    </row>
    <row r="493" spans="1:26" x14ac:dyDescent="0.2">
      <c r="A493" s="9">
        <v>502</v>
      </c>
      <c r="B493" s="15" t="s">
        <v>2107</v>
      </c>
      <c r="C493">
        <v>1</v>
      </c>
      <c r="D493">
        <v>66</v>
      </c>
      <c r="E493">
        <v>41</v>
      </c>
      <c r="F493">
        <v>25</v>
      </c>
      <c r="G493">
        <v>1</v>
      </c>
      <c r="H493" s="1">
        <v>40135</v>
      </c>
      <c r="I493" s="1">
        <v>40137</v>
      </c>
      <c r="J493">
        <v>3</v>
      </c>
      <c r="K493">
        <v>0</v>
      </c>
      <c r="L493" s="1">
        <v>40135</v>
      </c>
      <c r="M493" s="1">
        <v>40139</v>
      </c>
      <c r="N493" s="19">
        <v>5</v>
      </c>
      <c r="O493" s="18">
        <v>40135</v>
      </c>
      <c r="P493" s="1">
        <v>40145</v>
      </c>
      <c r="Q493" s="19">
        <f t="shared" si="7"/>
        <v>11</v>
      </c>
      <c r="R493" s="19" t="s">
        <v>173</v>
      </c>
      <c r="S493" s="19">
        <v>1</v>
      </c>
      <c r="T493" t="s">
        <v>2551</v>
      </c>
      <c r="U493">
        <v>5</v>
      </c>
      <c r="V493">
        <v>0</v>
      </c>
      <c r="W493" s="1">
        <v>40477</v>
      </c>
      <c r="X493" t="s">
        <v>2659</v>
      </c>
      <c r="Y493">
        <v>1</v>
      </c>
      <c r="Z493" s="12" t="s">
        <v>2660</v>
      </c>
    </row>
    <row r="494" spans="1:26" hidden="1" x14ac:dyDescent="0.2">
      <c r="A494" s="9">
        <v>503</v>
      </c>
      <c r="B494" s="15" t="s">
        <v>2108</v>
      </c>
      <c r="C494">
        <v>0</v>
      </c>
      <c r="D494">
        <v>60</v>
      </c>
      <c r="E494">
        <v>27</v>
      </c>
      <c r="F494">
        <v>17</v>
      </c>
      <c r="G494">
        <v>1</v>
      </c>
      <c r="H494" s="1">
        <v>40135</v>
      </c>
      <c r="I494" s="1">
        <v>40141</v>
      </c>
      <c r="J494">
        <v>7</v>
      </c>
      <c r="K494">
        <v>0</v>
      </c>
      <c r="L494" s="1">
        <v>40135</v>
      </c>
      <c r="M494" s="1">
        <v>40144</v>
      </c>
      <c r="N494" s="19">
        <v>10</v>
      </c>
      <c r="O494" s="18">
        <v>40135</v>
      </c>
      <c r="P494" s="1">
        <v>40148</v>
      </c>
      <c r="Q494" s="19">
        <f t="shared" si="7"/>
        <v>14</v>
      </c>
      <c r="R494" s="19" t="s">
        <v>152</v>
      </c>
      <c r="S494" s="19">
        <v>0</v>
      </c>
      <c r="T494" t="s">
        <v>2551</v>
      </c>
      <c r="U494">
        <v>5</v>
      </c>
      <c r="V494">
        <v>0</v>
      </c>
      <c r="X494" t="s">
        <v>2552</v>
      </c>
      <c r="Y494">
        <v>0</v>
      </c>
      <c r="Z494"/>
    </row>
    <row r="495" spans="1:26" hidden="1" x14ac:dyDescent="0.2">
      <c r="A495" s="9">
        <v>504</v>
      </c>
      <c r="B495" s="15" t="s">
        <v>2109</v>
      </c>
      <c r="C495">
        <v>1</v>
      </c>
      <c r="D495">
        <v>68</v>
      </c>
      <c r="E495">
        <v>26</v>
      </c>
      <c r="F495">
        <v>18</v>
      </c>
      <c r="G495">
        <v>1</v>
      </c>
      <c r="H495" s="1">
        <v>40175</v>
      </c>
      <c r="I495" s="1">
        <v>40176</v>
      </c>
      <c r="J495">
        <v>2</v>
      </c>
      <c r="K495">
        <v>0</v>
      </c>
      <c r="L495" s="1">
        <v>40175</v>
      </c>
      <c r="M495" s="1">
        <v>40177</v>
      </c>
      <c r="N495" s="19">
        <v>3</v>
      </c>
      <c r="O495" s="18">
        <v>40175</v>
      </c>
      <c r="P495" s="1">
        <v>40180</v>
      </c>
      <c r="Q495" s="19">
        <f t="shared" si="7"/>
        <v>6</v>
      </c>
      <c r="R495" s="19" t="s">
        <v>148</v>
      </c>
      <c r="S495" s="19">
        <v>0</v>
      </c>
      <c r="T495" t="s">
        <v>2549</v>
      </c>
      <c r="U495">
        <v>3</v>
      </c>
      <c r="V495">
        <v>0</v>
      </c>
      <c r="W495" s="1"/>
      <c r="X495" s="1" t="s">
        <v>2552</v>
      </c>
      <c r="Y495">
        <v>0</v>
      </c>
      <c r="Z495"/>
    </row>
    <row r="496" spans="1:26" x14ac:dyDescent="0.2">
      <c r="A496" s="9">
        <v>505</v>
      </c>
      <c r="B496" s="15" t="s">
        <v>2110</v>
      </c>
      <c r="C496">
        <v>1</v>
      </c>
      <c r="D496">
        <v>33</v>
      </c>
      <c r="E496">
        <v>22</v>
      </c>
      <c r="F496">
        <v>17</v>
      </c>
      <c r="G496">
        <v>1</v>
      </c>
      <c r="H496" s="1">
        <v>40184</v>
      </c>
      <c r="I496" s="1">
        <v>40193</v>
      </c>
      <c r="J496">
        <v>10</v>
      </c>
      <c r="K496">
        <v>0</v>
      </c>
      <c r="L496" s="1">
        <v>40185</v>
      </c>
      <c r="M496" s="1">
        <v>40195</v>
      </c>
      <c r="N496" s="19">
        <v>11</v>
      </c>
      <c r="O496" s="18">
        <v>40185</v>
      </c>
      <c r="P496" s="1">
        <v>40199</v>
      </c>
      <c r="Q496" s="19">
        <f t="shared" si="7"/>
        <v>15</v>
      </c>
      <c r="R496" s="19" t="s">
        <v>173</v>
      </c>
      <c r="S496" s="19">
        <v>1</v>
      </c>
      <c r="T496" t="s">
        <v>2557</v>
      </c>
      <c r="U496">
        <v>4</v>
      </c>
      <c r="V496">
        <v>0</v>
      </c>
      <c r="X496" t="s">
        <v>2552</v>
      </c>
      <c r="Y496">
        <v>0</v>
      </c>
    </row>
    <row r="497" spans="1:27" hidden="1" x14ac:dyDescent="0.2">
      <c r="A497" s="9">
        <v>506</v>
      </c>
      <c r="B497" s="15" t="s">
        <v>2111</v>
      </c>
      <c r="C497">
        <v>0</v>
      </c>
      <c r="D497">
        <v>71</v>
      </c>
      <c r="E497">
        <v>19</v>
      </c>
      <c r="F497">
        <v>14</v>
      </c>
      <c r="G497">
        <v>0</v>
      </c>
      <c r="J497">
        <v>0</v>
      </c>
      <c r="K497">
        <v>0</v>
      </c>
      <c r="L497" s="1">
        <v>40204</v>
      </c>
      <c r="M497" s="1">
        <v>40206</v>
      </c>
      <c r="N497" s="19">
        <v>3</v>
      </c>
      <c r="O497" s="18">
        <v>40203</v>
      </c>
      <c r="P497" s="1">
        <v>40212</v>
      </c>
      <c r="Q497" s="19">
        <f t="shared" si="7"/>
        <v>10</v>
      </c>
      <c r="R497" s="19" t="s">
        <v>152</v>
      </c>
      <c r="S497" s="19">
        <v>0</v>
      </c>
      <c r="T497" t="s">
        <v>2551</v>
      </c>
      <c r="U497">
        <v>5</v>
      </c>
      <c r="V497">
        <v>0</v>
      </c>
      <c r="W497" s="1">
        <v>40433</v>
      </c>
      <c r="X497" s="1" t="s">
        <v>2552</v>
      </c>
      <c r="Y497">
        <v>0</v>
      </c>
      <c r="Z497"/>
    </row>
    <row r="498" spans="1:27" x14ac:dyDescent="0.2">
      <c r="A498" s="9">
        <v>507</v>
      </c>
      <c r="B498" s="15" t="s">
        <v>2112</v>
      </c>
      <c r="C498">
        <v>1</v>
      </c>
      <c r="D498">
        <v>38</v>
      </c>
      <c r="E498">
        <v>36</v>
      </c>
      <c r="F498">
        <v>18</v>
      </c>
      <c r="G498">
        <v>0</v>
      </c>
      <c r="H498" s="1">
        <v>40195</v>
      </c>
      <c r="I498" s="1">
        <v>40213</v>
      </c>
      <c r="J498">
        <v>19</v>
      </c>
      <c r="K498">
        <v>0</v>
      </c>
      <c r="L498" s="1">
        <v>40204</v>
      </c>
      <c r="M498" s="1">
        <v>40213</v>
      </c>
      <c r="N498" s="19">
        <v>10</v>
      </c>
      <c r="O498" s="18">
        <v>40204</v>
      </c>
      <c r="P498" s="1">
        <v>40213</v>
      </c>
      <c r="Q498" s="19">
        <f t="shared" si="7"/>
        <v>10</v>
      </c>
      <c r="R498" s="19" t="s">
        <v>173</v>
      </c>
      <c r="S498" s="19">
        <v>1</v>
      </c>
      <c r="T498" t="s">
        <v>2550</v>
      </c>
      <c r="U498">
        <v>0</v>
      </c>
      <c r="V498">
        <v>1</v>
      </c>
      <c r="W498" s="1">
        <v>40213</v>
      </c>
      <c r="X498" t="s">
        <v>2662</v>
      </c>
      <c r="Y498">
        <v>0</v>
      </c>
      <c r="Z498" s="12" t="s">
        <v>2661</v>
      </c>
    </row>
    <row r="499" spans="1:27" hidden="1" x14ac:dyDescent="0.2">
      <c r="A499" s="9">
        <v>508</v>
      </c>
      <c r="B499" s="15" t="s">
        <v>2113</v>
      </c>
      <c r="C499">
        <v>1</v>
      </c>
      <c r="D499">
        <v>72</v>
      </c>
      <c r="E499">
        <v>34</v>
      </c>
      <c r="F499">
        <v>17</v>
      </c>
      <c r="G499">
        <v>0</v>
      </c>
      <c r="J499">
        <v>0</v>
      </c>
      <c r="K499">
        <v>0</v>
      </c>
      <c r="L499" s="1">
        <v>40226</v>
      </c>
      <c r="M499" s="1">
        <v>40227</v>
      </c>
      <c r="N499" s="19">
        <v>2</v>
      </c>
      <c r="O499" s="18">
        <v>40226</v>
      </c>
      <c r="P499" s="1">
        <v>40232</v>
      </c>
      <c r="Q499" s="19">
        <f t="shared" si="7"/>
        <v>7</v>
      </c>
      <c r="R499" s="19" t="s">
        <v>152</v>
      </c>
      <c r="S499" s="19">
        <v>0</v>
      </c>
      <c r="T499" t="s">
        <v>2551</v>
      </c>
      <c r="U499">
        <v>5</v>
      </c>
      <c r="V499">
        <v>0</v>
      </c>
      <c r="W499" s="1">
        <v>40562</v>
      </c>
      <c r="X499" s="1" t="s">
        <v>3152</v>
      </c>
      <c r="Y499">
        <v>0</v>
      </c>
      <c r="Z499"/>
    </row>
    <row r="500" spans="1:27" hidden="1" x14ac:dyDescent="0.2">
      <c r="A500" s="9">
        <v>509</v>
      </c>
      <c r="B500" s="15" t="s">
        <v>2114</v>
      </c>
      <c r="C500">
        <v>1</v>
      </c>
      <c r="D500">
        <v>48</v>
      </c>
      <c r="E500">
        <v>39</v>
      </c>
      <c r="F500">
        <v>20</v>
      </c>
      <c r="G500">
        <v>1</v>
      </c>
      <c r="H500" s="1">
        <v>40234</v>
      </c>
      <c r="I500" s="1">
        <v>40235</v>
      </c>
      <c r="J500">
        <v>2</v>
      </c>
      <c r="K500">
        <v>0</v>
      </c>
      <c r="L500" s="1">
        <v>40234</v>
      </c>
      <c r="M500" s="1">
        <v>40236</v>
      </c>
      <c r="N500" s="19">
        <v>3</v>
      </c>
      <c r="O500" s="18">
        <v>40234</v>
      </c>
      <c r="P500" s="1">
        <v>40241</v>
      </c>
      <c r="Q500" s="19">
        <f t="shared" si="7"/>
        <v>8</v>
      </c>
      <c r="R500" s="19" t="s">
        <v>152</v>
      </c>
      <c r="S500" s="19">
        <v>0</v>
      </c>
      <c r="T500" t="s">
        <v>2551</v>
      </c>
      <c r="U500">
        <v>5</v>
      </c>
      <c r="V500">
        <v>0</v>
      </c>
      <c r="W500" s="1"/>
      <c r="X500" t="s">
        <v>2552</v>
      </c>
      <c r="Y500">
        <v>0</v>
      </c>
      <c r="Z500" t="s">
        <v>3153</v>
      </c>
    </row>
    <row r="501" spans="1:27" hidden="1" x14ac:dyDescent="0.2">
      <c r="A501" s="9">
        <v>510</v>
      </c>
      <c r="B501" s="15" t="s">
        <v>2115</v>
      </c>
      <c r="C501">
        <v>1</v>
      </c>
      <c r="D501">
        <v>88</v>
      </c>
      <c r="E501">
        <v>20</v>
      </c>
      <c r="F501">
        <v>17</v>
      </c>
      <c r="G501">
        <v>1</v>
      </c>
      <c r="H501" s="1">
        <v>40232</v>
      </c>
      <c r="I501" s="1">
        <v>40235</v>
      </c>
      <c r="J501">
        <v>4</v>
      </c>
      <c r="K501">
        <v>0</v>
      </c>
      <c r="L501" s="1">
        <v>40232</v>
      </c>
      <c r="M501" s="1">
        <v>40237</v>
      </c>
      <c r="N501" s="19">
        <v>6</v>
      </c>
      <c r="O501" s="18">
        <v>40232</v>
      </c>
      <c r="P501" s="1">
        <v>40241</v>
      </c>
      <c r="Q501" s="19">
        <f t="shared" si="7"/>
        <v>10</v>
      </c>
      <c r="R501" s="19" t="s">
        <v>148</v>
      </c>
      <c r="S501" s="19">
        <v>0</v>
      </c>
      <c r="T501" t="s">
        <v>2549</v>
      </c>
      <c r="U501">
        <v>3</v>
      </c>
      <c r="V501">
        <v>0</v>
      </c>
      <c r="W501" s="1">
        <v>40515</v>
      </c>
      <c r="X501" s="1" t="s">
        <v>3154</v>
      </c>
      <c r="Y501">
        <v>0</v>
      </c>
      <c r="Z501"/>
    </row>
    <row r="502" spans="1:27" x14ac:dyDescent="0.2">
      <c r="A502" s="9">
        <v>511</v>
      </c>
      <c r="B502" s="15" t="s">
        <v>2116</v>
      </c>
      <c r="C502">
        <v>1</v>
      </c>
      <c r="D502">
        <v>43</v>
      </c>
      <c r="E502">
        <v>26</v>
      </c>
      <c r="F502">
        <v>16</v>
      </c>
      <c r="G502">
        <v>0</v>
      </c>
      <c r="J502">
        <v>3</v>
      </c>
      <c r="K502">
        <v>0</v>
      </c>
      <c r="L502" s="1">
        <v>40245</v>
      </c>
      <c r="M502" s="1">
        <v>40249</v>
      </c>
      <c r="N502" s="19">
        <v>5</v>
      </c>
      <c r="O502" s="18">
        <v>40245</v>
      </c>
      <c r="P502" s="1">
        <v>40249</v>
      </c>
      <c r="Q502" s="19">
        <f t="shared" si="7"/>
        <v>5</v>
      </c>
      <c r="R502" s="19" t="s">
        <v>173</v>
      </c>
      <c r="S502" s="19">
        <v>1</v>
      </c>
      <c r="T502" t="s">
        <v>2656</v>
      </c>
      <c r="U502">
        <v>2</v>
      </c>
      <c r="V502">
        <v>1</v>
      </c>
      <c r="W502" s="1">
        <v>40259</v>
      </c>
      <c r="X502" t="s">
        <v>2665</v>
      </c>
      <c r="Y502">
        <v>0</v>
      </c>
      <c r="Z502" s="12" t="s">
        <v>2582</v>
      </c>
      <c r="AA502" t="s">
        <v>2664</v>
      </c>
    </row>
    <row r="503" spans="1:27" x14ac:dyDescent="0.2">
      <c r="A503" s="9">
        <v>512</v>
      </c>
      <c r="B503" s="15" t="s">
        <v>2117</v>
      </c>
      <c r="C503">
        <v>1</v>
      </c>
      <c r="D503">
        <v>57</v>
      </c>
      <c r="E503">
        <v>28</v>
      </c>
      <c r="F503">
        <v>18</v>
      </c>
      <c r="G503">
        <v>1</v>
      </c>
      <c r="H503" s="1">
        <v>40246</v>
      </c>
      <c r="I503" s="1">
        <v>40259</v>
      </c>
      <c r="J503">
        <v>14</v>
      </c>
      <c r="K503">
        <v>0</v>
      </c>
      <c r="L503" s="1">
        <v>40246</v>
      </c>
      <c r="M503" s="1">
        <v>40268</v>
      </c>
      <c r="N503" s="19">
        <v>23</v>
      </c>
      <c r="O503" s="18">
        <v>40245</v>
      </c>
      <c r="P503" s="1">
        <v>40276</v>
      </c>
      <c r="Q503" s="19">
        <f t="shared" si="7"/>
        <v>32</v>
      </c>
      <c r="R503" s="19" t="s">
        <v>173</v>
      </c>
      <c r="S503" s="19">
        <v>1</v>
      </c>
      <c r="T503" t="s">
        <v>2656</v>
      </c>
      <c r="U503">
        <v>2</v>
      </c>
      <c r="V503">
        <v>0</v>
      </c>
      <c r="X503" t="s">
        <v>2552</v>
      </c>
      <c r="Y503">
        <v>0</v>
      </c>
      <c r="AA503" t="s">
        <v>2666</v>
      </c>
    </row>
    <row r="504" spans="1:27" hidden="1" x14ac:dyDescent="0.2">
      <c r="A504" s="9">
        <v>513</v>
      </c>
      <c r="B504" s="15" t="s">
        <v>2118</v>
      </c>
      <c r="C504">
        <v>0</v>
      </c>
      <c r="D504">
        <v>46</v>
      </c>
      <c r="E504">
        <v>32</v>
      </c>
      <c r="F504">
        <v>21</v>
      </c>
      <c r="G504">
        <v>0</v>
      </c>
      <c r="J504">
        <v>0</v>
      </c>
      <c r="K504">
        <v>0</v>
      </c>
      <c r="L504" s="1">
        <v>40291</v>
      </c>
      <c r="M504" s="1">
        <v>40293</v>
      </c>
      <c r="N504" s="19">
        <v>3</v>
      </c>
      <c r="O504" s="18">
        <v>40291</v>
      </c>
      <c r="P504" s="1">
        <v>40310</v>
      </c>
      <c r="Q504" s="19">
        <f t="shared" si="7"/>
        <v>20</v>
      </c>
      <c r="R504" s="19" t="s">
        <v>148</v>
      </c>
      <c r="S504" s="19">
        <v>0</v>
      </c>
      <c r="T504" t="s">
        <v>2557</v>
      </c>
      <c r="U504">
        <v>4</v>
      </c>
      <c r="V504">
        <v>0</v>
      </c>
      <c r="X504" t="s">
        <v>2552</v>
      </c>
      <c r="Y504">
        <v>0</v>
      </c>
      <c r="Z504"/>
      <c r="AA504" t="s">
        <v>3155</v>
      </c>
    </row>
    <row r="505" spans="1:27" x14ac:dyDescent="0.2">
      <c r="A505" s="9">
        <v>514</v>
      </c>
      <c r="B505" s="15" t="s">
        <v>2119</v>
      </c>
      <c r="C505">
        <v>1</v>
      </c>
      <c r="D505">
        <v>67</v>
      </c>
      <c r="E505">
        <v>32</v>
      </c>
      <c r="F505">
        <v>17</v>
      </c>
      <c r="G505">
        <v>0</v>
      </c>
      <c r="H505" s="1">
        <v>40368</v>
      </c>
      <c r="J505">
        <v>56</v>
      </c>
      <c r="K505">
        <v>0</v>
      </c>
      <c r="L505" s="1">
        <v>40373</v>
      </c>
      <c r="M505" s="1">
        <v>40423</v>
      </c>
      <c r="N505" s="19">
        <v>51</v>
      </c>
      <c r="O505" s="18">
        <v>40373</v>
      </c>
      <c r="P505" s="1">
        <v>40423</v>
      </c>
      <c r="Q505" s="19">
        <f t="shared" si="7"/>
        <v>51</v>
      </c>
      <c r="R505" s="19" t="s">
        <v>173</v>
      </c>
      <c r="S505" s="19">
        <v>1</v>
      </c>
      <c r="T505" t="s">
        <v>2656</v>
      </c>
      <c r="U505">
        <v>2</v>
      </c>
      <c r="V505">
        <v>0</v>
      </c>
      <c r="X505" t="s">
        <v>2552</v>
      </c>
      <c r="Y505">
        <v>0</v>
      </c>
      <c r="AA505" t="s">
        <v>2667</v>
      </c>
    </row>
    <row r="506" spans="1:27" x14ac:dyDescent="0.2">
      <c r="A506" s="9">
        <v>515</v>
      </c>
      <c r="B506" s="15" t="s">
        <v>2120</v>
      </c>
      <c r="C506">
        <v>0</v>
      </c>
      <c r="D506">
        <v>64</v>
      </c>
      <c r="E506">
        <v>37</v>
      </c>
      <c r="F506">
        <v>20</v>
      </c>
      <c r="G506">
        <v>0</v>
      </c>
      <c r="H506" s="1">
        <v>40388</v>
      </c>
      <c r="I506" s="1">
        <v>40392</v>
      </c>
      <c r="J506">
        <v>5</v>
      </c>
      <c r="K506">
        <v>0</v>
      </c>
      <c r="L506" s="1">
        <v>40388</v>
      </c>
      <c r="M506" s="1">
        <v>40394</v>
      </c>
      <c r="N506" s="19">
        <v>7</v>
      </c>
      <c r="O506" s="18">
        <v>40366</v>
      </c>
      <c r="P506" s="1">
        <v>40403</v>
      </c>
      <c r="Q506" s="19">
        <f t="shared" si="7"/>
        <v>38</v>
      </c>
      <c r="R506" s="19" t="s">
        <v>171</v>
      </c>
      <c r="S506" s="19">
        <v>1</v>
      </c>
      <c r="T506" t="s">
        <v>2557</v>
      </c>
      <c r="U506">
        <v>4</v>
      </c>
      <c r="V506">
        <v>0</v>
      </c>
      <c r="W506" s="1">
        <v>40681</v>
      </c>
      <c r="X506" t="s">
        <v>2643</v>
      </c>
      <c r="Y506">
        <v>0</v>
      </c>
    </row>
    <row r="507" spans="1:27" hidden="1" x14ac:dyDescent="0.2">
      <c r="A507" s="9">
        <v>516</v>
      </c>
      <c r="B507" s="15" t="s">
        <v>2121</v>
      </c>
      <c r="C507">
        <v>0</v>
      </c>
      <c r="D507">
        <v>81</v>
      </c>
      <c r="E507">
        <v>32</v>
      </c>
      <c r="F507">
        <v>13</v>
      </c>
      <c r="G507">
        <v>0</v>
      </c>
      <c r="J507">
        <v>0</v>
      </c>
      <c r="K507">
        <v>0</v>
      </c>
      <c r="L507" s="1">
        <v>40395</v>
      </c>
      <c r="M507" s="1">
        <v>40397</v>
      </c>
      <c r="N507" s="19">
        <v>3</v>
      </c>
      <c r="O507" s="18">
        <v>40395</v>
      </c>
      <c r="P507" s="1">
        <v>40401</v>
      </c>
      <c r="Q507" s="19">
        <f t="shared" si="7"/>
        <v>7</v>
      </c>
      <c r="R507" s="19" t="s">
        <v>152</v>
      </c>
      <c r="S507" s="19">
        <v>0</v>
      </c>
      <c r="T507" t="s">
        <v>2549</v>
      </c>
      <c r="U507">
        <v>3</v>
      </c>
      <c r="V507">
        <v>0</v>
      </c>
      <c r="X507" t="s">
        <v>2552</v>
      </c>
      <c r="Y507">
        <v>0</v>
      </c>
      <c r="Z507" t="s">
        <v>2817</v>
      </c>
    </row>
    <row r="508" spans="1:27" hidden="1" x14ac:dyDescent="0.2">
      <c r="A508" s="9">
        <v>517</v>
      </c>
      <c r="B508" s="15" t="s">
        <v>2122</v>
      </c>
      <c r="C508">
        <v>1</v>
      </c>
      <c r="D508">
        <v>51</v>
      </c>
      <c r="E508">
        <v>23</v>
      </c>
      <c r="F508">
        <v>16</v>
      </c>
      <c r="G508">
        <v>0</v>
      </c>
      <c r="J508">
        <v>0</v>
      </c>
      <c r="K508">
        <v>0</v>
      </c>
      <c r="L508" s="1">
        <v>40408</v>
      </c>
      <c r="M508" s="1">
        <v>40409</v>
      </c>
      <c r="N508" s="19">
        <v>2</v>
      </c>
      <c r="O508" s="18">
        <v>40407</v>
      </c>
      <c r="P508" s="1">
        <v>40431</v>
      </c>
      <c r="Q508" s="19">
        <f t="shared" si="7"/>
        <v>25</v>
      </c>
      <c r="R508" s="19" t="s">
        <v>148</v>
      </c>
      <c r="S508" s="19">
        <v>0</v>
      </c>
      <c r="T508" t="s">
        <v>2551</v>
      </c>
      <c r="U508">
        <v>5</v>
      </c>
      <c r="V508">
        <v>0</v>
      </c>
      <c r="W508" s="1">
        <v>40830</v>
      </c>
      <c r="X508" t="s">
        <v>3156</v>
      </c>
      <c r="Y508">
        <v>0</v>
      </c>
      <c r="Z508"/>
    </row>
    <row r="509" spans="1:27" hidden="1" x14ac:dyDescent="0.2">
      <c r="A509" s="9">
        <v>518</v>
      </c>
      <c r="B509" s="15" t="s">
        <v>2123</v>
      </c>
      <c r="C509">
        <v>0</v>
      </c>
      <c r="D509">
        <v>59</v>
      </c>
      <c r="E509">
        <v>22</v>
      </c>
      <c r="F509">
        <v>18</v>
      </c>
      <c r="G509">
        <v>0</v>
      </c>
      <c r="J509">
        <v>0</v>
      </c>
      <c r="K509">
        <v>0</v>
      </c>
      <c r="L509" s="1">
        <v>40415</v>
      </c>
      <c r="M509" s="1">
        <v>40418</v>
      </c>
      <c r="N509" s="19">
        <v>4</v>
      </c>
      <c r="O509" s="18">
        <v>40415</v>
      </c>
      <c r="P509" s="1">
        <v>40437</v>
      </c>
      <c r="Q509" s="19">
        <f t="shared" si="7"/>
        <v>23</v>
      </c>
      <c r="R509" s="19" t="s">
        <v>152</v>
      </c>
      <c r="S509" s="19">
        <v>0</v>
      </c>
      <c r="T509" t="s">
        <v>2656</v>
      </c>
      <c r="U509">
        <v>2</v>
      </c>
      <c r="V509">
        <v>0</v>
      </c>
      <c r="W509" s="1">
        <v>40458</v>
      </c>
      <c r="X509" t="s">
        <v>3157</v>
      </c>
      <c r="Y509">
        <v>0</v>
      </c>
      <c r="Z509"/>
    </row>
    <row r="510" spans="1:27" x14ac:dyDescent="0.2">
      <c r="A510" s="9">
        <v>519</v>
      </c>
      <c r="B510" s="15" t="s">
        <v>2124</v>
      </c>
      <c r="C510">
        <v>1</v>
      </c>
      <c r="D510">
        <v>61</v>
      </c>
      <c r="E510">
        <v>39</v>
      </c>
      <c r="F510">
        <v>17</v>
      </c>
      <c r="G510">
        <v>1</v>
      </c>
      <c r="H510" s="1">
        <v>40423</v>
      </c>
      <c r="I510" s="1">
        <v>40429</v>
      </c>
      <c r="J510">
        <v>7</v>
      </c>
      <c r="K510">
        <v>0</v>
      </c>
      <c r="L510" s="1">
        <v>40423</v>
      </c>
      <c r="M510" s="1">
        <v>40429</v>
      </c>
      <c r="N510" s="19">
        <v>7</v>
      </c>
      <c r="O510" s="18">
        <v>40423</v>
      </c>
      <c r="P510" s="1">
        <v>40429</v>
      </c>
      <c r="Q510" s="19">
        <f t="shared" si="7"/>
        <v>7</v>
      </c>
      <c r="R510" s="19" t="s">
        <v>173</v>
      </c>
      <c r="S510" s="19">
        <v>1</v>
      </c>
      <c r="T510" t="s">
        <v>2550</v>
      </c>
      <c r="U510">
        <v>0</v>
      </c>
      <c r="V510">
        <v>1</v>
      </c>
      <c r="W510" s="1">
        <v>40429</v>
      </c>
      <c r="X510" t="s">
        <v>2668</v>
      </c>
      <c r="Y510">
        <v>0</v>
      </c>
      <c r="AA510" t="s">
        <v>2663</v>
      </c>
    </row>
    <row r="511" spans="1:27" hidden="1" x14ac:dyDescent="0.2">
      <c r="A511" s="9">
        <v>520</v>
      </c>
      <c r="B511" s="15" t="s">
        <v>2125</v>
      </c>
      <c r="C511">
        <v>1</v>
      </c>
      <c r="D511">
        <v>80</v>
      </c>
      <c r="E511">
        <v>28</v>
      </c>
      <c r="F511">
        <v>20</v>
      </c>
      <c r="G511">
        <v>0</v>
      </c>
      <c r="J511">
        <v>0</v>
      </c>
      <c r="K511">
        <v>0</v>
      </c>
      <c r="L511" s="1">
        <v>40442</v>
      </c>
      <c r="M511" s="1">
        <v>40443</v>
      </c>
      <c r="N511" s="19">
        <v>2</v>
      </c>
      <c r="O511" s="18">
        <v>40437</v>
      </c>
      <c r="P511" s="1">
        <v>40450</v>
      </c>
      <c r="Q511" s="19">
        <f t="shared" si="7"/>
        <v>14</v>
      </c>
      <c r="R511" s="19" t="s">
        <v>148</v>
      </c>
      <c r="S511" s="19">
        <v>0</v>
      </c>
      <c r="T511" t="s">
        <v>2676</v>
      </c>
      <c r="U511">
        <v>1</v>
      </c>
      <c r="V511">
        <v>0</v>
      </c>
      <c r="W511" s="1">
        <v>40460</v>
      </c>
      <c r="X511" t="s">
        <v>2552</v>
      </c>
      <c r="Y511">
        <v>0</v>
      </c>
      <c r="Z511"/>
    </row>
    <row r="512" spans="1:27" x14ac:dyDescent="0.2">
      <c r="A512" s="9">
        <v>521</v>
      </c>
      <c r="B512" s="15" t="s">
        <v>2126</v>
      </c>
      <c r="C512">
        <v>0</v>
      </c>
      <c r="D512">
        <v>70</v>
      </c>
      <c r="E512">
        <v>27</v>
      </c>
      <c r="F512">
        <v>24</v>
      </c>
      <c r="G512">
        <v>1</v>
      </c>
      <c r="H512" s="1">
        <v>40452</v>
      </c>
      <c r="I512" s="1">
        <v>40461</v>
      </c>
      <c r="J512">
        <v>10</v>
      </c>
      <c r="K512">
        <v>0</v>
      </c>
      <c r="L512" s="1">
        <v>40452</v>
      </c>
      <c r="M512" s="1">
        <v>40461</v>
      </c>
      <c r="N512" s="19">
        <v>10</v>
      </c>
      <c r="O512" s="18">
        <v>40451</v>
      </c>
      <c r="P512" s="1">
        <v>40461</v>
      </c>
      <c r="Q512" s="19">
        <f t="shared" si="7"/>
        <v>11</v>
      </c>
      <c r="R512" s="19" t="s">
        <v>173</v>
      </c>
      <c r="S512" s="19">
        <v>1</v>
      </c>
      <c r="T512" t="s">
        <v>2550</v>
      </c>
      <c r="U512">
        <v>0</v>
      </c>
      <c r="V512">
        <v>1</v>
      </c>
      <c r="W512" s="1">
        <v>40461</v>
      </c>
      <c r="X512" t="s">
        <v>1499</v>
      </c>
      <c r="Y512">
        <v>0</v>
      </c>
    </row>
    <row r="513" spans="1:27" hidden="1" x14ac:dyDescent="0.2">
      <c r="A513" s="9">
        <v>522</v>
      </c>
      <c r="B513" s="15" t="s">
        <v>2127</v>
      </c>
      <c r="C513">
        <v>0</v>
      </c>
      <c r="D513">
        <v>54</v>
      </c>
      <c r="E513">
        <v>19</v>
      </c>
      <c r="F513">
        <v>17</v>
      </c>
      <c r="G513">
        <v>1</v>
      </c>
      <c r="H513" s="1">
        <v>40452</v>
      </c>
      <c r="I513" s="1">
        <v>40452</v>
      </c>
      <c r="J513">
        <v>1</v>
      </c>
      <c r="K513">
        <v>0</v>
      </c>
      <c r="L513" s="1">
        <v>40452</v>
      </c>
      <c r="M513" s="1">
        <v>40456</v>
      </c>
      <c r="N513" s="19">
        <v>5</v>
      </c>
      <c r="O513" s="18">
        <v>40452</v>
      </c>
      <c r="P513" s="1">
        <v>40456</v>
      </c>
      <c r="Q513" s="19">
        <f t="shared" si="7"/>
        <v>5</v>
      </c>
      <c r="R513" s="19" t="s">
        <v>148</v>
      </c>
      <c r="S513" s="19">
        <v>0</v>
      </c>
      <c r="T513" t="s">
        <v>2551</v>
      </c>
      <c r="U513">
        <v>5</v>
      </c>
      <c r="V513">
        <v>0</v>
      </c>
      <c r="X513" t="s">
        <v>2552</v>
      </c>
      <c r="Y513">
        <v>0</v>
      </c>
      <c r="Z513"/>
      <c r="AA513" t="s">
        <v>3158</v>
      </c>
    </row>
    <row r="514" spans="1:27" hidden="1" x14ac:dyDescent="0.2">
      <c r="A514" s="9">
        <v>523</v>
      </c>
      <c r="B514" s="15" t="s">
        <v>2128</v>
      </c>
      <c r="C514">
        <v>1</v>
      </c>
      <c r="D514">
        <v>59</v>
      </c>
      <c r="H514" s="1"/>
      <c r="I514" s="1"/>
      <c r="M514" s="1"/>
      <c r="O514" s="18">
        <v>40457</v>
      </c>
      <c r="P514" s="1"/>
      <c r="Q514" s="19"/>
      <c r="R514" s="19" t="s">
        <v>148</v>
      </c>
      <c r="S514" s="19">
        <v>0</v>
      </c>
      <c r="Z514"/>
    </row>
    <row r="515" spans="1:27" x14ac:dyDescent="0.2">
      <c r="A515" s="9">
        <v>524</v>
      </c>
      <c r="B515" s="15" t="s">
        <v>2129</v>
      </c>
      <c r="C515">
        <v>0</v>
      </c>
      <c r="D515">
        <v>74</v>
      </c>
      <c r="E515">
        <v>18</v>
      </c>
      <c r="F515">
        <v>15</v>
      </c>
      <c r="G515">
        <v>0</v>
      </c>
      <c r="H515" s="1">
        <v>40470</v>
      </c>
      <c r="I515" s="1">
        <v>40478</v>
      </c>
      <c r="J515">
        <v>9</v>
      </c>
      <c r="K515">
        <v>0</v>
      </c>
      <c r="L515" s="1">
        <v>40463</v>
      </c>
      <c r="M515" s="1">
        <v>40482</v>
      </c>
      <c r="N515" s="19">
        <v>20</v>
      </c>
      <c r="O515" s="18">
        <v>40463</v>
      </c>
      <c r="P515" s="1">
        <v>40493</v>
      </c>
      <c r="Q515" s="19">
        <f t="shared" si="7"/>
        <v>31</v>
      </c>
      <c r="R515" s="19" t="s">
        <v>173</v>
      </c>
      <c r="S515" s="19">
        <v>1</v>
      </c>
      <c r="T515" t="s">
        <v>2557</v>
      </c>
      <c r="U515">
        <v>4</v>
      </c>
      <c r="V515">
        <v>0</v>
      </c>
      <c r="W515" s="1">
        <v>40607</v>
      </c>
      <c r="X515" t="s">
        <v>2643</v>
      </c>
      <c r="Y515">
        <v>0</v>
      </c>
      <c r="Z515" s="12" t="s">
        <v>762</v>
      </c>
    </row>
    <row r="516" spans="1:27" hidden="1" x14ac:dyDescent="0.2">
      <c r="A516" s="9">
        <v>525</v>
      </c>
      <c r="B516" s="15" t="s">
        <v>2130</v>
      </c>
      <c r="C516">
        <v>0</v>
      </c>
      <c r="D516">
        <v>66</v>
      </c>
      <c r="E516">
        <v>31</v>
      </c>
      <c r="F516">
        <v>17</v>
      </c>
      <c r="G516">
        <v>0</v>
      </c>
      <c r="J516">
        <v>0</v>
      </c>
      <c r="K516">
        <v>0</v>
      </c>
      <c r="L516" s="1">
        <v>40470</v>
      </c>
      <c r="M516" s="1">
        <v>40475</v>
      </c>
      <c r="N516" s="19">
        <v>6</v>
      </c>
      <c r="O516" s="18">
        <v>40470</v>
      </c>
      <c r="P516" s="1">
        <v>40514</v>
      </c>
      <c r="Q516" s="19">
        <f t="shared" si="7"/>
        <v>45</v>
      </c>
      <c r="R516" s="19" t="s">
        <v>152</v>
      </c>
      <c r="S516" s="19">
        <v>0</v>
      </c>
      <c r="T516" s="1" t="s">
        <v>2550</v>
      </c>
      <c r="U516">
        <v>0</v>
      </c>
      <c r="V516">
        <v>1</v>
      </c>
      <c r="W516" s="1">
        <v>40514</v>
      </c>
      <c r="X516" t="s">
        <v>1499</v>
      </c>
      <c r="Y516">
        <v>0</v>
      </c>
      <c r="Z516" t="s">
        <v>3005</v>
      </c>
      <c r="AA516" t="s">
        <v>3159</v>
      </c>
    </row>
    <row r="517" spans="1:27" x14ac:dyDescent="0.2">
      <c r="A517" s="9">
        <v>526</v>
      </c>
      <c r="B517" s="15" t="s">
        <v>2131</v>
      </c>
      <c r="C517">
        <v>0</v>
      </c>
      <c r="D517">
        <v>57</v>
      </c>
      <c r="E517">
        <v>32</v>
      </c>
      <c r="F517">
        <v>19</v>
      </c>
      <c r="G517">
        <v>1</v>
      </c>
      <c r="H517" s="1">
        <v>40476</v>
      </c>
      <c r="I517" s="1">
        <v>40482</v>
      </c>
      <c r="J517">
        <v>14</v>
      </c>
      <c r="K517">
        <v>1</v>
      </c>
      <c r="L517" s="1">
        <v>40476</v>
      </c>
      <c r="M517" s="1">
        <v>40489</v>
      </c>
      <c r="N517" s="19">
        <v>14</v>
      </c>
      <c r="O517" s="18">
        <v>40476</v>
      </c>
      <c r="P517" s="1">
        <v>40489</v>
      </c>
      <c r="Q517" s="19">
        <f t="shared" si="7"/>
        <v>14</v>
      </c>
      <c r="R517" s="19" t="s">
        <v>173</v>
      </c>
      <c r="S517" s="19">
        <v>1</v>
      </c>
      <c r="T517" t="s">
        <v>2550</v>
      </c>
      <c r="U517">
        <v>0</v>
      </c>
      <c r="V517">
        <v>1</v>
      </c>
      <c r="W517" s="1">
        <v>40489</v>
      </c>
      <c r="X517" t="s">
        <v>2643</v>
      </c>
      <c r="Y517">
        <v>0</v>
      </c>
      <c r="AA517" t="s">
        <v>2669</v>
      </c>
    </row>
    <row r="518" spans="1:27" hidden="1" x14ac:dyDescent="0.2">
      <c r="A518" s="9">
        <v>527</v>
      </c>
      <c r="B518" s="15" t="s">
        <v>2132</v>
      </c>
      <c r="C518">
        <v>1</v>
      </c>
      <c r="D518">
        <v>61</v>
      </c>
      <c r="E518">
        <v>22</v>
      </c>
      <c r="F518">
        <v>19</v>
      </c>
      <c r="G518">
        <v>0</v>
      </c>
      <c r="J518">
        <v>0</v>
      </c>
      <c r="K518">
        <v>0</v>
      </c>
      <c r="L518" s="1">
        <v>40477</v>
      </c>
      <c r="M518" s="1">
        <v>40481</v>
      </c>
      <c r="N518" s="19">
        <v>5</v>
      </c>
      <c r="O518" s="18">
        <v>40447</v>
      </c>
      <c r="P518" s="1">
        <v>40492</v>
      </c>
      <c r="Q518" s="19">
        <f t="shared" si="7"/>
        <v>46</v>
      </c>
      <c r="R518" s="19" t="s">
        <v>152</v>
      </c>
      <c r="S518" s="19">
        <v>0</v>
      </c>
      <c r="T518" t="s">
        <v>2550</v>
      </c>
      <c r="U518">
        <v>0</v>
      </c>
      <c r="V518">
        <v>1</v>
      </c>
      <c r="W518" s="1">
        <v>40492</v>
      </c>
      <c r="X518" t="s">
        <v>3161</v>
      </c>
      <c r="Y518">
        <v>0</v>
      </c>
      <c r="Z518" t="s">
        <v>2817</v>
      </c>
      <c r="AA518" t="s">
        <v>3160</v>
      </c>
    </row>
    <row r="519" spans="1:27" x14ac:dyDescent="0.2">
      <c r="A519" s="9">
        <v>528</v>
      </c>
      <c r="B519" s="15" t="s">
        <v>2133</v>
      </c>
      <c r="C519">
        <v>1</v>
      </c>
      <c r="D519">
        <v>39</v>
      </c>
      <c r="E519">
        <v>38</v>
      </c>
      <c r="F519">
        <v>26</v>
      </c>
      <c r="G519">
        <v>1</v>
      </c>
      <c r="H519" s="1">
        <v>40480</v>
      </c>
      <c r="J519">
        <v>72</v>
      </c>
      <c r="K519">
        <v>0</v>
      </c>
      <c r="L519" s="1">
        <v>40480</v>
      </c>
      <c r="M519" s="1">
        <v>40497</v>
      </c>
      <c r="N519" s="19">
        <v>18</v>
      </c>
      <c r="O519" s="18">
        <v>40479</v>
      </c>
      <c r="P519" s="1">
        <v>40551</v>
      </c>
      <c r="Q519" s="19">
        <f t="shared" si="7"/>
        <v>73</v>
      </c>
      <c r="R519" s="19" t="s">
        <v>173</v>
      </c>
      <c r="S519" s="19">
        <v>1</v>
      </c>
      <c r="T519" t="s">
        <v>2656</v>
      </c>
      <c r="U519">
        <v>2</v>
      </c>
      <c r="V519">
        <v>0</v>
      </c>
      <c r="X519" t="s">
        <v>2552</v>
      </c>
      <c r="Y519">
        <v>0</v>
      </c>
      <c r="Z519" s="12" t="s">
        <v>2670</v>
      </c>
      <c r="AA519" t="s">
        <v>2671</v>
      </c>
    </row>
    <row r="520" spans="1:27" hidden="1" x14ac:dyDescent="0.2">
      <c r="A520" s="9">
        <v>529</v>
      </c>
      <c r="B520" s="15" t="s">
        <v>2134</v>
      </c>
      <c r="C520">
        <v>1</v>
      </c>
      <c r="D520">
        <v>62</v>
      </c>
      <c r="E520">
        <v>15</v>
      </c>
      <c r="F520">
        <v>13</v>
      </c>
      <c r="G520">
        <v>0</v>
      </c>
      <c r="J520">
        <v>0</v>
      </c>
      <c r="K520">
        <v>0</v>
      </c>
      <c r="L520" s="1">
        <v>40491</v>
      </c>
      <c r="M520" s="1">
        <v>40495</v>
      </c>
      <c r="N520" s="19">
        <v>5</v>
      </c>
      <c r="O520" s="18">
        <v>40489</v>
      </c>
      <c r="P520" s="1">
        <v>40503</v>
      </c>
      <c r="Q520" s="19">
        <f t="shared" si="7"/>
        <v>15</v>
      </c>
      <c r="R520" s="19" t="s">
        <v>152</v>
      </c>
      <c r="S520" s="19">
        <v>0</v>
      </c>
      <c r="T520" t="s">
        <v>3048</v>
      </c>
      <c r="U520">
        <v>9</v>
      </c>
      <c r="V520">
        <v>0</v>
      </c>
      <c r="W520" s="1">
        <v>40548</v>
      </c>
      <c r="X520" t="s">
        <v>338</v>
      </c>
      <c r="Y520">
        <v>0</v>
      </c>
      <c r="Z520"/>
    </row>
    <row r="521" spans="1:27" hidden="1" x14ac:dyDescent="0.2">
      <c r="A521" s="9">
        <v>530</v>
      </c>
      <c r="B521" s="15" t="s">
        <v>2135</v>
      </c>
      <c r="C521">
        <v>1</v>
      </c>
      <c r="D521">
        <v>57</v>
      </c>
      <c r="E521">
        <v>24</v>
      </c>
      <c r="F521">
        <v>16</v>
      </c>
      <c r="G521">
        <v>1</v>
      </c>
      <c r="H521" s="1">
        <v>40491</v>
      </c>
      <c r="I521" s="1">
        <v>40493</v>
      </c>
      <c r="J521">
        <v>61</v>
      </c>
      <c r="K521">
        <v>1</v>
      </c>
      <c r="L521" s="1">
        <v>40491</v>
      </c>
      <c r="M521" s="1">
        <v>40511</v>
      </c>
      <c r="N521" s="19">
        <v>21</v>
      </c>
      <c r="O521" s="18">
        <v>40491</v>
      </c>
      <c r="P521" s="1">
        <v>40551</v>
      </c>
      <c r="Q521" s="19">
        <f t="shared" si="7"/>
        <v>61</v>
      </c>
      <c r="R521" s="19" t="s">
        <v>152</v>
      </c>
      <c r="S521" s="19">
        <v>0</v>
      </c>
      <c r="T521" t="s">
        <v>2930</v>
      </c>
      <c r="U521">
        <v>8</v>
      </c>
      <c r="V521">
        <v>0</v>
      </c>
      <c r="X521" t="s">
        <v>2643</v>
      </c>
      <c r="Y521">
        <v>0</v>
      </c>
      <c r="Z521" t="s">
        <v>3162</v>
      </c>
      <c r="AA521" t="s">
        <v>3163</v>
      </c>
    </row>
    <row r="522" spans="1:27" hidden="1" x14ac:dyDescent="0.2">
      <c r="A522" s="9">
        <v>531</v>
      </c>
      <c r="B522" s="15" t="s">
        <v>2136</v>
      </c>
      <c r="C522">
        <v>0</v>
      </c>
      <c r="D522">
        <v>70</v>
      </c>
      <c r="E522">
        <v>25</v>
      </c>
      <c r="F522">
        <v>16</v>
      </c>
      <c r="G522">
        <v>0</v>
      </c>
      <c r="H522" s="1">
        <v>40497</v>
      </c>
      <c r="I522" s="1">
        <v>40498</v>
      </c>
      <c r="J522">
        <v>2</v>
      </c>
      <c r="K522">
        <v>0</v>
      </c>
      <c r="L522" s="1">
        <v>40497</v>
      </c>
      <c r="M522" s="1">
        <v>40499</v>
      </c>
      <c r="N522" s="19">
        <v>3</v>
      </c>
      <c r="O522" s="18">
        <v>40494</v>
      </c>
      <c r="P522" s="1">
        <v>40505</v>
      </c>
      <c r="Q522" s="19">
        <f t="shared" si="7"/>
        <v>12</v>
      </c>
      <c r="R522" s="19" t="s">
        <v>152</v>
      </c>
      <c r="S522" s="19">
        <v>0</v>
      </c>
      <c r="T522" t="s">
        <v>2549</v>
      </c>
      <c r="U522">
        <v>3</v>
      </c>
      <c r="V522">
        <v>0</v>
      </c>
      <c r="W522" s="1">
        <v>41609</v>
      </c>
      <c r="X522" t="s">
        <v>3164</v>
      </c>
      <c r="Y522">
        <v>0</v>
      </c>
      <c r="Z522"/>
    </row>
    <row r="523" spans="1:27" hidden="1" x14ac:dyDescent="0.2">
      <c r="A523" s="9">
        <v>532</v>
      </c>
      <c r="B523" s="15" t="s">
        <v>2137</v>
      </c>
      <c r="C523">
        <v>1</v>
      </c>
      <c r="D523">
        <v>77</v>
      </c>
      <c r="E523">
        <v>24</v>
      </c>
      <c r="F523">
        <v>18</v>
      </c>
      <c r="G523">
        <v>0</v>
      </c>
      <c r="J523">
        <v>0</v>
      </c>
      <c r="K523">
        <v>0</v>
      </c>
      <c r="L523" s="1">
        <v>40506</v>
      </c>
      <c r="M523" s="1">
        <v>40507</v>
      </c>
      <c r="N523" s="19">
        <v>2</v>
      </c>
      <c r="O523" s="18">
        <v>40505</v>
      </c>
      <c r="P523" s="1">
        <v>40513</v>
      </c>
      <c r="Q523" s="19">
        <f t="shared" si="7"/>
        <v>9</v>
      </c>
      <c r="R523" s="19" t="s">
        <v>152</v>
      </c>
      <c r="S523" s="19">
        <v>0</v>
      </c>
      <c r="T523" t="s">
        <v>2549</v>
      </c>
      <c r="U523">
        <v>3</v>
      </c>
      <c r="V523">
        <v>0</v>
      </c>
      <c r="X523" t="s">
        <v>2552</v>
      </c>
      <c r="Y523">
        <v>0</v>
      </c>
      <c r="Z523" t="s">
        <v>2582</v>
      </c>
    </row>
    <row r="524" spans="1:27" hidden="1" x14ac:dyDescent="0.2">
      <c r="A524" s="9">
        <v>533</v>
      </c>
      <c r="B524" s="15" t="s">
        <v>2138</v>
      </c>
      <c r="C524">
        <v>1</v>
      </c>
      <c r="D524">
        <v>33</v>
      </c>
      <c r="E524">
        <v>3</v>
      </c>
      <c r="F524">
        <v>13</v>
      </c>
      <c r="G524">
        <v>0</v>
      </c>
      <c r="J524">
        <v>0</v>
      </c>
      <c r="K524">
        <v>0</v>
      </c>
      <c r="L524" s="1">
        <v>40506</v>
      </c>
      <c r="M524" s="1">
        <v>40509</v>
      </c>
      <c r="N524" s="19">
        <v>4</v>
      </c>
      <c r="O524" s="18">
        <v>40506</v>
      </c>
      <c r="P524" s="1">
        <v>40521</v>
      </c>
      <c r="Q524" s="19">
        <f t="shared" si="7"/>
        <v>16</v>
      </c>
      <c r="R524" s="19" t="s">
        <v>152</v>
      </c>
      <c r="S524" s="19">
        <v>0</v>
      </c>
      <c r="T524" t="s">
        <v>2676</v>
      </c>
      <c r="U524">
        <v>1</v>
      </c>
      <c r="V524">
        <v>0</v>
      </c>
      <c r="W524" s="1">
        <v>40703</v>
      </c>
      <c r="X524" t="s">
        <v>3154</v>
      </c>
      <c r="Y524">
        <v>0</v>
      </c>
      <c r="Z524"/>
      <c r="AA524" t="s">
        <v>3165</v>
      </c>
    </row>
    <row r="525" spans="1:27" hidden="1" x14ac:dyDescent="0.2">
      <c r="A525" s="9">
        <v>534</v>
      </c>
      <c r="B525" s="15" t="s">
        <v>2139</v>
      </c>
      <c r="C525">
        <v>0</v>
      </c>
      <c r="D525">
        <v>58</v>
      </c>
      <c r="E525">
        <v>13</v>
      </c>
      <c r="F525">
        <v>13</v>
      </c>
      <c r="G525">
        <v>0</v>
      </c>
      <c r="J525">
        <v>0</v>
      </c>
      <c r="K525">
        <v>0</v>
      </c>
      <c r="L525" s="1">
        <v>40549</v>
      </c>
      <c r="M525" s="1">
        <v>40551</v>
      </c>
      <c r="N525" s="19">
        <v>3</v>
      </c>
      <c r="O525" s="18">
        <v>40549</v>
      </c>
      <c r="P525" s="1">
        <v>40560</v>
      </c>
      <c r="Q525" s="19">
        <f t="shared" si="7"/>
        <v>12</v>
      </c>
      <c r="R525" s="19" t="s">
        <v>148</v>
      </c>
      <c r="S525" s="19">
        <v>0</v>
      </c>
      <c r="T525" t="s">
        <v>2551</v>
      </c>
      <c r="U525">
        <v>5</v>
      </c>
      <c r="V525">
        <v>0</v>
      </c>
      <c r="W525" s="1">
        <v>40722</v>
      </c>
      <c r="X525" t="s">
        <v>3013</v>
      </c>
      <c r="Y525">
        <v>0</v>
      </c>
      <c r="Z525"/>
    </row>
    <row r="526" spans="1:27" hidden="1" x14ac:dyDescent="0.2">
      <c r="A526" s="9">
        <v>535</v>
      </c>
      <c r="B526" s="15" t="s">
        <v>2140</v>
      </c>
      <c r="C526">
        <v>0</v>
      </c>
      <c r="D526">
        <v>32</v>
      </c>
      <c r="E526">
        <v>36</v>
      </c>
      <c r="F526">
        <v>18</v>
      </c>
      <c r="G526">
        <v>1</v>
      </c>
      <c r="H526" s="1">
        <v>40556</v>
      </c>
      <c r="I526" s="1">
        <v>40562</v>
      </c>
      <c r="J526">
        <v>7</v>
      </c>
      <c r="K526">
        <v>0</v>
      </c>
      <c r="L526" s="1">
        <v>40556</v>
      </c>
      <c r="M526" s="1">
        <v>40563</v>
      </c>
      <c r="N526" s="19">
        <v>8</v>
      </c>
      <c r="O526" s="18">
        <v>40556</v>
      </c>
      <c r="P526" s="1">
        <v>40568</v>
      </c>
      <c r="Q526" s="19">
        <f t="shared" si="7"/>
        <v>13</v>
      </c>
      <c r="R526" s="19" t="s">
        <v>152</v>
      </c>
      <c r="S526" s="19">
        <v>0</v>
      </c>
      <c r="T526" t="s">
        <v>2554</v>
      </c>
      <c r="U526">
        <v>6</v>
      </c>
      <c r="V526">
        <v>0</v>
      </c>
      <c r="X526" t="s">
        <v>2552</v>
      </c>
      <c r="Y526">
        <v>0</v>
      </c>
      <c r="Z526"/>
    </row>
    <row r="527" spans="1:27" hidden="1" x14ac:dyDescent="0.2">
      <c r="A527" s="9">
        <v>536</v>
      </c>
      <c r="B527" s="15" t="s">
        <v>2141</v>
      </c>
      <c r="C527">
        <v>0</v>
      </c>
      <c r="D527">
        <v>84</v>
      </c>
      <c r="E527">
        <v>26</v>
      </c>
      <c r="F527">
        <v>16</v>
      </c>
      <c r="G527">
        <v>1</v>
      </c>
      <c r="H527" s="1">
        <v>40562</v>
      </c>
      <c r="I527" s="1">
        <v>40566</v>
      </c>
      <c r="J527">
        <v>5</v>
      </c>
      <c r="K527">
        <v>1</v>
      </c>
      <c r="L527" s="1">
        <v>40562</v>
      </c>
      <c r="M527" s="1">
        <v>40567</v>
      </c>
      <c r="N527" s="19">
        <v>6</v>
      </c>
      <c r="O527" s="18">
        <v>40560</v>
      </c>
      <c r="P527" s="1">
        <v>40584</v>
      </c>
      <c r="Q527" s="19">
        <f t="shared" si="7"/>
        <v>25</v>
      </c>
      <c r="R527" s="19" t="s">
        <v>152</v>
      </c>
      <c r="S527" s="19">
        <v>0</v>
      </c>
      <c r="T527" t="s">
        <v>2557</v>
      </c>
      <c r="U527">
        <v>4</v>
      </c>
      <c r="V527">
        <v>0</v>
      </c>
      <c r="W527" s="1">
        <v>40591</v>
      </c>
      <c r="X527" t="s">
        <v>2643</v>
      </c>
      <c r="Y527">
        <v>0</v>
      </c>
      <c r="Z527"/>
      <c r="AA527" t="s">
        <v>3166</v>
      </c>
    </row>
    <row r="528" spans="1:27" hidden="1" x14ac:dyDescent="0.2">
      <c r="A528" s="9">
        <v>537</v>
      </c>
      <c r="B528" s="15" t="s">
        <v>2142</v>
      </c>
      <c r="C528">
        <v>0</v>
      </c>
      <c r="D528">
        <v>87</v>
      </c>
      <c r="E528">
        <v>33</v>
      </c>
      <c r="F528">
        <v>18</v>
      </c>
      <c r="G528">
        <v>1</v>
      </c>
      <c r="H528" s="1">
        <v>40562</v>
      </c>
      <c r="I528" s="1">
        <v>40563</v>
      </c>
      <c r="J528">
        <v>2</v>
      </c>
      <c r="K528">
        <v>0</v>
      </c>
      <c r="L528" s="1">
        <v>40562</v>
      </c>
      <c r="M528" s="1">
        <v>40564</v>
      </c>
      <c r="N528" s="19">
        <v>3</v>
      </c>
      <c r="O528" s="18">
        <v>40561</v>
      </c>
      <c r="P528" s="1">
        <v>40577</v>
      </c>
      <c r="Q528" s="19">
        <f t="shared" si="7"/>
        <v>17</v>
      </c>
      <c r="R528" s="19" t="s">
        <v>152</v>
      </c>
      <c r="S528" s="19">
        <v>0</v>
      </c>
      <c r="T528" t="s">
        <v>2549</v>
      </c>
      <c r="U528">
        <v>3</v>
      </c>
      <c r="V528">
        <v>0</v>
      </c>
      <c r="X528" t="s">
        <v>2643</v>
      </c>
      <c r="Y528">
        <v>0</v>
      </c>
      <c r="Z528"/>
      <c r="AA528" t="s">
        <v>3167</v>
      </c>
    </row>
    <row r="529" spans="1:27" hidden="1" x14ac:dyDescent="0.2">
      <c r="A529" s="9">
        <v>538</v>
      </c>
      <c r="B529" s="15" t="s">
        <v>2143</v>
      </c>
      <c r="C529">
        <v>0</v>
      </c>
      <c r="D529">
        <v>32</v>
      </c>
      <c r="E529">
        <v>30</v>
      </c>
      <c r="F529">
        <v>17</v>
      </c>
      <c r="G529">
        <v>1</v>
      </c>
      <c r="H529" s="1">
        <v>40562</v>
      </c>
      <c r="I529" s="1">
        <v>40567</v>
      </c>
      <c r="J529">
        <v>6</v>
      </c>
      <c r="K529">
        <v>0</v>
      </c>
      <c r="L529" s="1">
        <v>40562</v>
      </c>
      <c r="M529" s="1">
        <v>40568</v>
      </c>
      <c r="N529" s="19">
        <v>7</v>
      </c>
      <c r="O529" s="18">
        <v>40562</v>
      </c>
      <c r="P529" s="1">
        <v>40576</v>
      </c>
      <c r="Q529" s="19">
        <f t="shared" si="7"/>
        <v>15</v>
      </c>
      <c r="R529" s="19" t="s">
        <v>152</v>
      </c>
      <c r="S529" s="19">
        <v>0</v>
      </c>
      <c r="T529" t="s">
        <v>2551</v>
      </c>
      <c r="U529">
        <v>5</v>
      </c>
      <c r="V529">
        <v>0</v>
      </c>
      <c r="X529" t="s">
        <v>2552</v>
      </c>
      <c r="Y529">
        <v>0</v>
      </c>
      <c r="Z529"/>
    </row>
    <row r="530" spans="1:27" hidden="1" x14ac:dyDescent="0.2">
      <c r="A530" s="9">
        <v>539</v>
      </c>
      <c r="B530" s="15" t="s">
        <v>2144</v>
      </c>
      <c r="C530">
        <v>1</v>
      </c>
      <c r="D530">
        <v>57</v>
      </c>
      <c r="E530">
        <v>27</v>
      </c>
      <c r="F530">
        <v>24</v>
      </c>
      <c r="G530">
        <v>0</v>
      </c>
      <c r="J530">
        <v>0</v>
      </c>
      <c r="K530">
        <v>0</v>
      </c>
      <c r="L530" s="1">
        <v>40571</v>
      </c>
      <c r="M530" s="1">
        <v>40573</v>
      </c>
      <c r="N530" s="19">
        <v>3</v>
      </c>
      <c r="O530" s="18">
        <v>40570</v>
      </c>
      <c r="P530" s="1">
        <v>40579</v>
      </c>
      <c r="Q530" s="19">
        <f t="shared" si="7"/>
        <v>10</v>
      </c>
      <c r="R530" s="19" t="s">
        <v>152</v>
      </c>
      <c r="S530" s="19">
        <v>0</v>
      </c>
      <c r="T530" s="1" t="s">
        <v>2822</v>
      </c>
      <c r="U530">
        <v>1</v>
      </c>
      <c r="V530">
        <v>0</v>
      </c>
      <c r="W530" s="1">
        <v>40593</v>
      </c>
      <c r="X530" t="s">
        <v>2854</v>
      </c>
      <c r="Y530">
        <v>0</v>
      </c>
      <c r="Z530" t="s">
        <v>3082</v>
      </c>
    </row>
    <row r="531" spans="1:27" s="25" customFormat="1" hidden="1" x14ac:dyDescent="0.2">
      <c r="A531" s="23">
        <v>540</v>
      </c>
      <c r="B531" s="24" t="s">
        <v>2145</v>
      </c>
      <c r="C531" s="25">
        <v>0</v>
      </c>
      <c r="D531" s="25">
        <v>62</v>
      </c>
      <c r="E531" s="25">
        <v>20</v>
      </c>
      <c r="F531" s="25">
        <v>18</v>
      </c>
      <c r="G531" s="25">
        <v>0</v>
      </c>
      <c r="J531" s="25">
        <v>0</v>
      </c>
      <c r="K531" s="25">
        <v>0</v>
      </c>
      <c r="L531" s="26">
        <v>40570</v>
      </c>
      <c r="M531" s="26">
        <v>40572</v>
      </c>
      <c r="N531" s="27">
        <v>3</v>
      </c>
      <c r="O531" s="28">
        <v>40570</v>
      </c>
      <c r="P531" s="26">
        <v>40572</v>
      </c>
      <c r="Q531" s="27">
        <f t="shared" si="7"/>
        <v>3</v>
      </c>
      <c r="R531" s="19" t="s">
        <v>152</v>
      </c>
      <c r="S531" s="19">
        <v>0</v>
      </c>
      <c r="T531" s="25" t="s">
        <v>2551</v>
      </c>
      <c r="U531" s="25">
        <v>5</v>
      </c>
      <c r="V531" s="25">
        <v>0</v>
      </c>
      <c r="W531" s="26">
        <v>40683</v>
      </c>
      <c r="X531" s="25" t="s">
        <v>3168</v>
      </c>
      <c r="Y531" s="25">
        <v>0</v>
      </c>
    </row>
    <row r="532" spans="1:27" s="25" customFormat="1" hidden="1" x14ac:dyDescent="0.2">
      <c r="A532" s="23">
        <v>541</v>
      </c>
      <c r="B532" s="24" t="s">
        <v>2146</v>
      </c>
      <c r="C532" s="25">
        <v>0</v>
      </c>
      <c r="D532" s="25">
        <v>58</v>
      </c>
      <c r="E532" s="25">
        <v>31</v>
      </c>
      <c r="F532" s="25">
        <v>16</v>
      </c>
      <c r="G532" s="25">
        <v>0</v>
      </c>
      <c r="J532" s="25">
        <v>0</v>
      </c>
      <c r="K532" s="25">
        <v>0</v>
      </c>
      <c r="L532" s="26">
        <v>40576</v>
      </c>
      <c r="M532" s="26">
        <v>40578</v>
      </c>
      <c r="N532" s="27">
        <v>3</v>
      </c>
      <c r="O532" s="28">
        <v>40576</v>
      </c>
      <c r="P532" s="26">
        <v>40700</v>
      </c>
      <c r="Q532" s="27">
        <f t="shared" si="7"/>
        <v>125</v>
      </c>
      <c r="R532" s="19" t="s">
        <v>152</v>
      </c>
      <c r="S532" s="19">
        <v>0</v>
      </c>
      <c r="T532" s="25" t="s">
        <v>2550</v>
      </c>
      <c r="U532" s="25">
        <v>0</v>
      </c>
      <c r="V532" s="25">
        <v>1</v>
      </c>
      <c r="W532" s="26">
        <v>40700</v>
      </c>
      <c r="X532" s="25" t="s">
        <v>3170</v>
      </c>
      <c r="Y532" s="25">
        <v>0</v>
      </c>
      <c r="Z532" s="25" t="s">
        <v>3082</v>
      </c>
      <c r="AA532" s="25" t="s">
        <v>3169</v>
      </c>
    </row>
    <row r="533" spans="1:27" hidden="1" x14ac:dyDescent="0.2">
      <c r="A533" s="9">
        <v>542</v>
      </c>
      <c r="B533" s="15" t="s">
        <v>2147</v>
      </c>
      <c r="C533">
        <v>0</v>
      </c>
      <c r="D533">
        <v>63</v>
      </c>
      <c r="E533">
        <v>27</v>
      </c>
      <c r="F533">
        <v>17</v>
      </c>
      <c r="G533">
        <v>0</v>
      </c>
      <c r="H533" s="1">
        <v>40584</v>
      </c>
      <c r="I533" s="1">
        <v>40592</v>
      </c>
      <c r="J533">
        <v>9</v>
      </c>
      <c r="K533">
        <v>0</v>
      </c>
      <c r="L533" s="1">
        <v>40589</v>
      </c>
      <c r="M533" s="1">
        <v>40592</v>
      </c>
      <c r="N533" s="19">
        <v>4</v>
      </c>
      <c r="O533" s="18">
        <v>40583</v>
      </c>
      <c r="P533" s="1">
        <v>40592</v>
      </c>
      <c r="Q533" s="19">
        <f t="shared" si="7"/>
        <v>10</v>
      </c>
      <c r="R533" s="19" t="s">
        <v>152</v>
      </c>
      <c r="S533" s="19">
        <v>0</v>
      </c>
      <c r="T533" t="s">
        <v>2550</v>
      </c>
      <c r="U533">
        <v>0</v>
      </c>
      <c r="V533">
        <v>1</v>
      </c>
      <c r="W533" s="1">
        <v>40592</v>
      </c>
      <c r="X533" t="s">
        <v>3172</v>
      </c>
      <c r="Y533">
        <v>0</v>
      </c>
      <c r="Z533" t="s">
        <v>3110</v>
      </c>
      <c r="AA533" t="s">
        <v>3171</v>
      </c>
    </row>
    <row r="534" spans="1:27" hidden="1" x14ac:dyDescent="0.2">
      <c r="A534" s="9">
        <v>543</v>
      </c>
      <c r="B534" s="15" t="s">
        <v>2148</v>
      </c>
      <c r="C534">
        <v>1</v>
      </c>
      <c r="D534">
        <v>79</v>
      </c>
      <c r="E534">
        <v>26</v>
      </c>
      <c r="F534">
        <v>16</v>
      </c>
      <c r="G534">
        <v>0</v>
      </c>
      <c r="J534">
        <v>0</v>
      </c>
      <c r="K534">
        <v>0</v>
      </c>
      <c r="L534" s="1">
        <v>40590</v>
      </c>
      <c r="M534" s="1">
        <v>40591</v>
      </c>
      <c r="N534" s="19">
        <v>2</v>
      </c>
      <c r="O534" s="18">
        <v>40590</v>
      </c>
      <c r="P534" s="1">
        <v>40596</v>
      </c>
      <c r="Q534" s="19">
        <f t="shared" si="7"/>
        <v>7</v>
      </c>
      <c r="R534" s="19" t="s">
        <v>152</v>
      </c>
      <c r="S534" s="19">
        <v>0</v>
      </c>
      <c r="T534" t="s">
        <v>2557</v>
      </c>
      <c r="U534">
        <v>4</v>
      </c>
      <c r="V534">
        <v>0</v>
      </c>
      <c r="W534" s="1">
        <v>40628</v>
      </c>
      <c r="X534" t="s">
        <v>2643</v>
      </c>
      <c r="Y534">
        <v>0</v>
      </c>
      <c r="Z534"/>
    </row>
    <row r="535" spans="1:27" hidden="1" x14ac:dyDescent="0.2">
      <c r="A535" s="9">
        <v>544</v>
      </c>
      <c r="B535" s="15" t="s">
        <v>2149</v>
      </c>
      <c r="C535">
        <v>0</v>
      </c>
      <c r="D535">
        <v>76</v>
      </c>
      <c r="E535">
        <v>44</v>
      </c>
      <c r="F535">
        <v>20</v>
      </c>
      <c r="G535">
        <v>1</v>
      </c>
      <c r="H535" s="1">
        <v>40597</v>
      </c>
      <c r="I535" s="1">
        <v>40607</v>
      </c>
      <c r="J535">
        <v>11</v>
      </c>
      <c r="K535">
        <v>0</v>
      </c>
      <c r="L535" s="1">
        <v>40597</v>
      </c>
      <c r="M535" s="1">
        <v>40607</v>
      </c>
      <c r="N535" s="19">
        <v>11</v>
      </c>
      <c r="O535" s="18">
        <v>40597</v>
      </c>
      <c r="P535" s="1">
        <v>40607</v>
      </c>
      <c r="Q535" s="19">
        <f t="shared" si="7"/>
        <v>11</v>
      </c>
      <c r="R535" s="19" t="s">
        <v>152</v>
      </c>
      <c r="S535" s="19">
        <v>0</v>
      </c>
      <c r="T535" t="s">
        <v>2656</v>
      </c>
      <c r="U535">
        <v>2</v>
      </c>
      <c r="V535">
        <v>0</v>
      </c>
      <c r="X535" t="s">
        <v>2552</v>
      </c>
      <c r="Y535">
        <v>0</v>
      </c>
      <c r="Z535"/>
      <c r="AA535" t="s">
        <v>3173</v>
      </c>
    </row>
    <row r="536" spans="1:27" hidden="1" x14ac:dyDescent="0.2">
      <c r="A536" s="9">
        <v>545</v>
      </c>
      <c r="B536" s="15" t="s">
        <v>2150</v>
      </c>
      <c r="C536">
        <v>0</v>
      </c>
      <c r="D536">
        <v>78</v>
      </c>
      <c r="E536">
        <v>17</v>
      </c>
      <c r="F536">
        <v>14</v>
      </c>
      <c r="G536">
        <v>0</v>
      </c>
      <c r="H536" s="1">
        <v>40597</v>
      </c>
      <c r="I536" s="1">
        <v>40604</v>
      </c>
      <c r="J536">
        <v>8</v>
      </c>
      <c r="K536">
        <v>0</v>
      </c>
      <c r="L536" s="1">
        <v>40597</v>
      </c>
      <c r="M536" s="1">
        <v>40604</v>
      </c>
      <c r="N536" s="19">
        <v>8</v>
      </c>
      <c r="O536" s="18">
        <v>40596</v>
      </c>
      <c r="P536" s="1">
        <v>40604</v>
      </c>
      <c r="Q536" s="19">
        <f t="shared" si="7"/>
        <v>9</v>
      </c>
      <c r="R536" s="19" t="s">
        <v>152</v>
      </c>
      <c r="S536" s="19">
        <v>0</v>
      </c>
      <c r="T536" t="s">
        <v>2550</v>
      </c>
      <c r="U536">
        <v>0</v>
      </c>
      <c r="V536">
        <v>1</v>
      </c>
      <c r="W536" s="1">
        <v>40604</v>
      </c>
      <c r="X536" t="s">
        <v>2565</v>
      </c>
      <c r="Y536">
        <v>0</v>
      </c>
      <c r="Z536" t="s">
        <v>2577</v>
      </c>
    </row>
    <row r="537" spans="1:27" hidden="1" x14ac:dyDescent="0.2">
      <c r="A537" s="9">
        <v>546</v>
      </c>
      <c r="B537" s="15" t="s">
        <v>2151</v>
      </c>
      <c r="C537">
        <v>1</v>
      </c>
      <c r="D537">
        <v>53</v>
      </c>
      <c r="E537">
        <v>19</v>
      </c>
      <c r="F537">
        <v>14</v>
      </c>
      <c r="G537">
        <v>0</v>
      </c>
      <c r="J537">
        <v>0</v>
      </c>
      <c r="K537">
        <v>0</v>
      </c>
      <c r="L537" s="1">
        <v>40617</v>
      </c>
      <c r="M537" s="1">
        <v>40617</v>
      </c>
      <c r="N537" s="19">
        <v>1</v>
      </c>
      <c r="O537" s="18">
        <v>40616</v>
      </c>
      <c r="P537" s="1">
        <v>40620</v>
      </c>
      <c r="Q537" s="19">
        <f t="shared" si="7"/>
        <v>5</v>
      </c>
      <c r="R537" s="19" t="s">
        <v>152</v>
      </c>
      <c r="S537" s="19">
        <v>0</v>
      </c>
      <c r="T537" t="s">
        <v>2554</v>
      </c>
      <c r="U537">
        <v>6</v>
      </c>
      <c r="V537">
        <v>0</v>
      </c>
      <c r="X537" t="s">
        <v>2552</v>
      </c>
      <c r="Y537">
        <v>0</v>
      </c>
      <c r="Z537"/>
    </row>
    <row r="538" spans="1:27" hidden="1" x14ac:dyDescent="0.2">
      <c r="A538" s="9">
        <v>547</v>
      </c>
      <c r="B538" s="15" t="s">
        <v>2152</v>
      </c>
      <c r="C538">
        <v>1</v>
      </c>
      <c r="D538">
        <v>83</v>
      </c>
      <c r="E538">
        <v>34</v>
      </c>
      <c r="F538">
        <v>19</v>
      </c>
      <c r="G538">
        <v>1</v>
      </c>
      <c r="H538" s="1">
        <v>40632</v>
      </c>
      <c r="I538" s="1">
        <v>40634</v>
      </c>
      <c r="J538">
        <v>3</v>
      </c>
      <c r="K538">
        <v>0</v>
      </c>
      <c r="L538" s="1">
        <v>40633</v>
      </c>
      <c r="M538" s="1">
        <v>40634</v>
      </c>
      <c r="N538" s="19">
        <v>2</v>
      </c>
      <c r="O538" s="18">
        <v>40633</v>
      </c>
      <c r="P538" s="1">
        <v>40639</v>
      </c>
      <c r="Q538" s="19">
        <f t="shared" si="7"/>
        <v>7</v>
      </c>
      <c r="R538" s="19" t="s">
        <v>152</v>
      </c>
      <c r="S538" s="19">
        <v>0</v>
      </c>
      <c r="T538" t="s">
        <v>2549</v>
      </c>
      <c r="U538">
        <v>3</v>
      </c>
      <c r="V538">
        <v>0</v>
      </c>
      <c r="X538" t="s">
        <v>2552</v>
      </c>
      <c r="Y538">
        <v>0</v>
      </c>
      <c r="Z538"/>
    </row>
    <row r="539" spans="1:27" hidden="1" x14ac:dyDescent="0.2">
      <c r="A539" s="9">
        <v>548</v>
      </c>
      <c r="B539" s="15" t="s">
        <v>2153</v>
      </c>
      <c r="C539">
        <v>0</v>
      </c>
      <c r="D539">
        <v>89</v>
      </c>
      <c r="E539">
        <v>17</v>
      </c>
      <c r="F539">
        <v>16</v>
      </c>
      <c r="G539">
        <v>0</v>
      </c>
      <c r="J539">
        <v>0</v>
      </c>
      <c r="K539">
        <v>0</v>
      </c>
      <c r="L539" s="1">
        <v>40639</v>
      </c>
      <c r="M539" s="1">
        <v>40642</v>
      </c>
      <c r="N539" s="19">
        <v>4</v>
      </c>
      <c r="O539" s="18">
        <v>40638</v>
      </c>
      <c r="P539" s="1">
        <v>40647</v>
      </c>
      <c r="Q539" s="19">
        <f t="shared" si="7"/>
        <v>10</v>
      </c>
      <c r="R539" s="19" t="s">
        <v>148</v>
      </c>
      <c r="S539" s="19">
        <v>0</v>
      </c>
      <c r="T539" t="s">
        <v>2551</v>
      </c>
      <c r="U539">
        <v>5</v>
      </c>
      <c r="V539">
        <v>0</v>
      </c>
      <c r="X539" t="s">
        <v>2552</v>
      </c>
      <c r="Y539">
        <v>0</v>
      </c>
      <c r="Z539"/>
    </row>
    <row r="540" spans="1:27" s="25" customFormat="1" hidden="1" x14ac:dyDescent="0.2">
      <c r="A540" s="23">
        <v>549</v>
      </c>
      <c r="B540" s="24" t="s">
        <v>2154</v>
      </c>
      <c r="C540" s="25">
        <v>0</v>
      </c>
      <c r="D540" s="25">
        <v>27</v>
      </c>
      <c r="E540" s="25">
        <v>24</v>
      </c>
      <c r="F540" s="25">
        <v>21</v>
      </c>
      <c r="G540" s="25">
        <v>0</v>
      </c>
      <c r="J540" s="25">
        <v>0</v>
      </c>
      <c r="K540" s="25">
        <v>0</v>
      </c>
      <c r="L540" s="26">
        <v>40638</v>
      </c>
      <c r="M540" s="26">
        <v>40641</v>
      </c>
      <c r="N540" s="27">
        <v>4</v>
      </c>
      <c r="O540" s="28">
        <v>40638</v>
      </c>
      <c r="P540" s="26">
        <v>40662</v>
      </c>
      <c r="Q540" s="27">
        <f t="shared" si="7"/>
        <v>25</v>
      </c>
      <c r="R540" s="19" t="s">
        <v>148</v>
      </c>
      <c r="S540" s="19">
        <v>0</v>
      </c>
      <c r="T540" s="25" t="s">
        <v>2656</v>
      </c>
      <c r="U540" s="25">
        <v>2</v>
      </c>
      <c r="V540" s="25">
        <v>0</v>
      </c>
      <c r="W540" s="26">
        <v>40717</v>
      </c>
      <c r="X540" s="25" t="s">
        <v>202</v>
      </c>
      <c r="Y540" s="25">
        <v>0</v>
      </c>
    </row>
    <row r="541" spans="1:27" s="25" customFormat="1" x14ac:dyDescent="0.2">
      <c r="A541" s="23">
        <v>550</v>
      </c>
      <c r="B541" s="24" t="s">
        <v>2155</v>
      </c>
      <c r="C541" s="25">
        <v>0</v>
      </c>
      <c r="D541" s="25">
        <v>85</v>
      </c>
      <c r="E541" s="25">
        <v>31</v>
      </c>
      <c r="F541" s="25">
        <v>16</v>
      </c>
      <c r="G541" s="25">
        <v>0</v>
      </c>
      <c r="H541" s="26">
        <v>40638</v>
      </c>
      <c r="I541" s="26">
        <v>40643</v>
      </c>
      <c r="J541" s="25">
        <v>6</v>
      </c>
      <c r="K541" s="25">
        <v>0</v>
      </c>
      <c r="L541" s="26">
        <v>40638</v>
      </c>
      <c r="M541" s="26">
        <v>40643</v>
      </c>
      <c r="N541" s="27">
        <v>6</v>
      </c>
      <c r="O541" s="28">
        <v>40634</v>
      </c>
      <c r="P541" s="26">
        <v>40643</v>
      </c>
      <c r="Q541" s="27">
        <f t="shared" si="7"/>
        <v>10</v>
      </c>
      <c r="R541" s="19" t="s">
        <v>173</v>
      </c>
      <c r="S541" s="19">
        <v>1</v>
      </c>
      <c r="T541" s="25" t="s">
        <v>2550</v>
      </c>
      <c r="U541" s="25">
        <v>0</v>
      </c>
      <c r="V541" s="25">
        <v>1</v>
      </c>
      <c r="W541" s="26">
        <v>40643</v>
      </c>
      <c r="X541" s="25" t="s">
        <v>2672</v>
      </c>
      <c r="Y541" s="25">
        <v>0</v>
      </c>
      <c r="Z541" s="29" t="s">
        <v>2599</v>
      </c>
    </row>
    <row r="542" spans="1:27" hidden="1" x14ac:dyDescent="0.2">
      <c r="A542" s="9">
        <v>551</v>
      </c>
      <c r="B542" s="15" t="s">
        <v>2156</v>
      </c>
      <c r="C542">
        <v>1</v>
      </c>
      <c r="D542">
        <v>64</v>
      </c>
      <c r="E542">
        <v>11</v>
      </c>
      <c r="F542">
        <v>13</v>
      </c>
      <c r="G542">
        <v>0</v>
      </c>
      <c r="J542">
        <v>0</v>
      </c>
      <c r="K542">
        <v>0</v>
      </c>
      <c r="L542" s="1">
        <v>40646</v>
      </c>
      <c r="M542" s="1">
        <v>40647</v>
      </c>
      <c r="N542" s="19">
        <v>2</v>
      </c>
      <c r="O542" s="18">
        <v>40646</v>
      </c>
      <c r="P542" s="1">
        <v>40649</v>
      </c>
      <c r="Q542" s="19">
        <f t="shared" si="7"/>
        <v>4</v>
      </c>
      <c r="R542" s="19" t="s">
        <v>148</v>
      </c>
      <c r="S542" s="19">
        <v>0</v>
      </c>
      <c r="T542" t="s">
        <v>2554</v>
      </c>
      <c r="U542">
        <v>6</v>
      </c>
      <c r="V542">
        <v>0</v>
      </c>
      <c r="X542" t="s">
        <v>2552</v>
      </c>
      <c r="Y542">
        <v>0</v>
      </c>
      <c r="Z542"/>
    </row>
    <row r="543" spans="1:27" x14ac:dyDescent="0.2">
      <c r="A543" s="9">
        <v>552</v>
      </c>
      <c r="B543" s="15" t="s">
        <v>2157</v>
      </c>
      <c r="C543">
        <v>1</v>
      </c>
      <c r="D543">
        <v>49</v>
      </c>
      <c r="E543">
        <v>22</v>
      </c>
      <c r="F543">
        <v>16</v>
      </c>
      <c r="G543">
        <v>1</v>
      </c>
      <c r="H543" s="1">
        <v>40653</v>
      </c>
      <c r="I543" s="1">
        <v>40656</v>
      </c>
      <c r="J543">
        <v>4</v>
      </c>
      <c r="K543">
        <v>0</v>
      </c>
      <c r="L543" s="1">
        <v>40653</v>
      </c>
      <c r="M543" s="1">
        <v>40657</v>
      </c>
      <c r="N543" s="19">
        <v>5</v>
      </c>
      <c r="O543" s="18">
        <v>40653</v>
      </c>
      <c r="P543" s="1">
        <v>40661</v>
      </c>
      <c r="Q543" s="19">
        <f t="shared" si="7"/>
        <v>9</v>
      </c>
      <c r="R543" s="19" t="s">
        <v>171</v>
      </c>
      <c r="S543" s="19">
        <v>1</v>
      </c>
      <c r="T543" t="s">
        <v>2554</v>
      </c>
      <c r="U543">
        <v>6</v>
      </c>
      <c r="V543">
        <v>0</v>
      </c>
      <c r="X543" t="s">
        <v>2552</v>
      </c>
      <c r="Y543">
        <v>0</v>
      </c>
      <c r="AA543" t="s">
        <v>2673</v>
      </c>
    </row>
    <row r="544" spans="1:27" hidden="1" x14ac:dyDescent="0.2">
      <c r="A544" s="9">
        <v>553</v>
      </c>
      <c r="B544" s="15" t="s">
        <v>2158</v>
      </c>
      <c r="C544">
        <v>1</v>
      </c>
      <c r="D544">
        <v>26</v>
      </c>
      <c r="E544">
        <v>16</v>
      </c>
      <c r="F544">
        <v>14</v>
      </c>
      <c r="G544">
        <v>0</v>
      </c>
      <c r="H544" s="1">
        <v>40654</v>
      </c>
      <c r="I544" s="1">
        <v>40659</v>
      </c>
      <c r="J544">
        <v>6</v>
      </c>
      <c r="K544">
        <v>0</v>
      </c>
      <c r="L544" s="1">
        <v>40653</v>
      </c>
      <c r="M544" s="1">
        <v>40660</v>
      </c>
      <c r="N544" s="19">
        <v>8</v>
      </c>
      <c r="O544" s="18">
        <v>40646</v>
      </c>
      <c r="P544" s="1">
        <v>40663</v>
      </c>
      <c r="Q544" s="19">
        <f t="shared" si="7"/>
        <v>18</v>
      </c>
      <c r="R544" s="19" t="s">
        <v>152</v>
      </c>
      <c r="S544" s="19">
        <v>0</v>
      </c>
      <c r="T544" t="s">
        <v>2551</v>
      </c>
      <c r="U544">
        <v>5</v>
      </c>
      <c r="V544">
        <v>0</v>
      </c>
      <c r="X544" t="s">
        <v>2552</v>
      </c>
      <c r="Y544">
        <v>0</v>
      </c>
      <c r="Z544"/>
    </row>
    <row r="545" spans="1:26" hidden="1" x14ac:dyDescent="0.2">
      <c r="A545" s="9">
        <v>554</v>
      </c>
      <c r="B545" s="15" t="s">
        <v>2159</v>
      </c>
      <c r="C545">
        <v>1</v>
      </c>
      <c r="D545">
        <v>58</v>
      </c>
      <c r="E545">
        <v>16</v>
      </c>
      <c r="F545">
        <v>13</v>
      </c>
      <c r="G545">
        <v>0</v>
      </c>
      <c r="J545">
        <v>0</v>
      </c>
      <c r="K545">
        <v>0</v>
      </c>
      <c r="L545" s="1">
        <v>40701</v>
      </c>
      <c r="M545" s="1">
        <v>40703</v>
      </c>
      <c r="N545" s="19">
        <v>3</v>
      </c>
      <c r="O545" s="18">
        <v>40701</v>
      </c>
      <c r="P545" s="1">
        <v>40708</v>
      </c>
      <c r="Q545" s="19">
        <f t="shared" ref="Q545:Q614" si="8">(P545-O545)+1</f>
        <v>8</v>
      </c>
      <c r="R545" s="19" t="s">
        <v>152</v>
      </c>
      <c r="S545" s="19">
        <v>0</v>
      </c>
      <c r="T545" t="s">
        <v>2557</v>
      </c>
      <c r="U545">
        <v>4</v>
      </c>
      <c r="V545">
        <v>0</v>
      </c>
      <c r="X545" t="s">
        <v>2552</v>
      </c>
      <c r="Y545">
        <v>0</v>
      </c>
      <c r="Z545" t="s">
        <v>2838</v>
      </c>
    </row>
    <row r="546" spans="1:26" x14ac:dyDescent="0.2">
      <c r="A546" s="9">
        <v>555</v>
      </c>
      <c r="B546" s="15" t="s">
        <v>2160</v>
      </c>
      <c r="C546">
        <v>0</v>
      </c>
      <c r="D546">
        <v>59</v>
      </c>
      <c r="E546">
        <v>29</v>
      </c>
      <c r="F546">
        <v>16</v>
      </c>
      <c r="G546">
        <v>1</v>
      </c>
      <c r="H546" s="1">
        <v>40702</v>
      </c>
      <c r="I546" s="1">
        <v>40754</v>
      </c>
      <c r="J546">
        <v>53</v>
      </c>
      <c r="K546">
        <v>0</v>
      </c>
      <c r="L546" s="1">
        <v>40702</v>
      </c>
      <c r="M546" s="1">
        <v>40754</v>
      </c>
      <c r="N546" s="19">
        <v>53</v>
      </c>
      <c r="O546" s="18">
        <v>40702</v>
      </c>
      <c r="P546" s="1">
        <v>40754</v>
      </c>
      <c r="Q546" s="19">
        <f t="shared" si="8"/>
        <v>53</v>
      </c>
      <c r="R546" s="19" t="s">
        <v>171</v>
      </c>
      <c r="S546" s="19">
        <v>1</v>
      </c>
      <c r="T546" t="s">
        <v>2550</v>
      </c>
      <c r="U546">
        <v>0</v>
      </c>
      <c r="V546">
        <v>1</v>
      </c>
      <c r="W546" s="1">
        <v>40754</v>
      </c>
      <c r="X546" t="s">
        <v>2674</v>
      </c>
      <c r="Y546">
        <v>0</v>
      </c>
      <c r="Z546" s="12" t="s">
        <v>2675</v>
      </c>
    </row>
    <row r="547" spans="1:26" hidden="1" x14ac:dyDescent="0.2">
      <c r="A547" s="9">
        <v>556</v>
      </c>
      <c r="H547" s="1"/>
      <c r="I547" s="1"/>
      <c r="M547" s="1"/>
      <c r="P547" s="1"/>
      <c r="Q547" s="19"/>
      <c r="R547" s="19" t="s">
        <v>152</v>
      </c>
      <c r="S547" s="19">
        <v>0</v>
      </c>
      <c r="W547" s="1"/>
    </row>
    <row r="548" spans="1:26" hidden="1" x14ac:dyDescent="0.2">
      <c r="A548" s="9">
        <v>557</v>
      </c>
      <c r="B548" s="15" t="s">
        <v>2162</v>
      </c>
      <c r="C548">
        <v>1</v>
      </c>
      <c r="D548">
        <v>33</v>
      </c>
      <c r="E548">
        <v>11</v>
      </c>
      <c r="F548">
        <v>15</v>
      </c>
      <c r="G548">
        <v>0</v>
      </c>
      <c r="J548">
        <v>0</v>
      </c>
      <c r="K548">
        <v>0</v>
      </c>
      <c r="L548" s="1">
        <v>40721</v>
      </c>
      <c r="M548" s="1">
        <v>40724</v>
      </c>
      <c r="N548" s="19">
        <v>4</v>
      </c>
      <c r="O548" s="18">
        <v>40708</v>
      </c>
      <c r="P548" s="1">
        <v>40781</v>
      </c>
      <c r="Q548" s="19">
        <f t="shared" si="8"/>
        <v>74</v>
      </c>
      <c r="R548" s="19" t="s">
        <v>152</v>
      </c>
      <c r="S548" s="19">
        <v>0</v>
      </c>
      <c r="T548" t="s">
        <v>2551</v>
      </c>
      <c r="U548">
        <v>5</v>
      </c>
      <c r="V548">
        <v>0</v>
      </c>
      <c r="W548" s="1">
        <v>40822</v>
      </c>
      <c r="X548" t="s">
        <v>3174</v>
      </c>
      <c r="Y548">
        <v>1</v>
      </c>
      <c r="Z548" t="s">
        <v>3175</v>
      </c>
    </row>
    <row r="549" spans="1:26" hidden="1" x14ac:dyDescent="0.2">
      <c r="A549" s="9">
        <v>558</v>
      </c>
      <c r="B549" s="15" t="s">
        <v>2163</v>
      </c>
      <c r="C549">
        <v>1</v>
      </c>
      <c r="D549">
        <v>83</v>
      </c>
      <c r="E549">
        <v>30</v>
      </c>
      <c r="F549">
        <v>15</v>
      </c>
      <c r="G549">
        <v>1</v>
      </c>
      <c r="H549" s="1">
        <v>40722</v>
      </c>
      <c r="I549" s="1">
        <v>40724</v>
      </c>
      <c r="J549">
        <v>3</v>
      </c>
      <c r="K549">
        <v>0</v>
      </c>
      <c r="L549" s="1">
        <v>40723</v>
      </c>
      <c r="M549" s="1">
        <v>40725</v>
      </c>
      <c r="N549" s="19">
        <v>3</v>
      </c>
      <c r="O549" s="18">
        <v>40723</v>
      </c>
      <c r="P549" s="1">
        <v>40729</v>
      </c>
      <c r="Q549" s="19">
        <f t="shared" si="8"/>
        <v>7</v>
      </c>
      <c r="R549" s="19" t="s">
        <v>148</v>
      </c>
      <c r="S549" s="19">
        <v>0</v>
      </c>
      <c r="T549" t="s">
        <v>2557</v>
      </c>
      <c r="U549">
        <v>4</v>
      </c>
      <c r="V549">
        <v>0</v>
      </c>
      <c r="W549" t="s">
        <v>438</v>
      </c>
      <c r="X549" t="s">
        <v>2643</v>
      </c>
      <c r="Y549">
        <v>0</v>
      </c>
      <c r="Z549"/>
    </row>
    <row r="550" spans="1:26" hidden="1" x14ac:dyDescent="0.2">
      <c r="A550" s="9">
        <v>559</v>
      </c>
      <c r="B550" s="15" t="s">
        <v>2164</v>
      </c>
      <c r="C550">
        <v>0</v>
      </c>
      <c r="D550">
        <v>42</v>
      </c>
      <c r="E550">
        <v>11</v>
      </c>
      <c r="F550">
        <v>11</v>
      </c>
      <c r="G550">
        <v>0</v>
      </c>
      <c r="J550">
        <v>0</v>
      </c>
      <c r="K550">
        <v>0</v>
      </c>
      <c r="L550" s="1">
        <v>40729</v>
      </c>
      <c r="M550" s="1">
        <v>40732</v>
      </c>
      <c r="N550" s="19">
        <v>4</v>
      </c>
      <c r="O550" s="18">
        <v>40728</v>
      </c>
      <c r="P550" s="1">
        <v>40732</v>
      </c>
      <c r="Q550" s="19">
        <f t="shared" si="8"/>
        <v>5</v>
      </c>
      <c r="R550" s="19" t="s">
        <v>152</v>
      </c>
      <c r="S550" s="19">
        <v>0</v>
      </c>
      <c r="T550" t="s">
        <v>3102</v>
      </c>
      <c r="U550">
        <v>1</v>
      </c>
      <c r="V550">
        <v>1</v>
      </c>
      <c r="W550" s="1">
        <v>40734</v>
      </c>
      <c r="X550" t="s">
        <v>3176</v>
      </c>
      <c r="Y550">
        <v>0</v>
      </c>
      <c r="Z550"/>
    </row>
    <row r="551" spans="1:26" hidden="1" x14ac:dyDescent="0.2">
      <c r="A551" s="9">
        <v>560</v>
      </c>
      <c r="B551" s="15" t="s">
        <v>2165</v>
      </c>
      <c r="C551">
        <v>0</v>
      </c>
      <c r="D551">
        <v>44</v>
      </c>
      <c r="E551">
        <v>13</v>
      </c>
      <c r="F551">
        <v>12</v>
      </c>
      <c r="G551">
        <v>0</v>
      </c>
      <c r="H551" s="1"/>
      <c r="I551" s="1"/>
      <c r="J551">
        <v>0</v>
      </c>
      <c r="K551">
        <v>0</v>
      </c>
      <c r="L551" s="1">
        <v>40729</v>
      </c>
      <c r="M551" s="1">
        <v>40735</v>
      </c>
      <c r="N551" s="19">
        <v>7</v>
      </c>
      <c r="O551" s="18">
        <v>40727</v>
      </c>
      <c r="P551" s="1">
        <v>40744</v>
      </c>
      <c r="Q551" s="19">
        <f t="shared" si="8"/>
        <v>18</v>
      </c>
      <c r="R551" s="19" t="s">
        <v>152</v>
      </c>
      <c r="S551" s="19">
        <v>0</v>
      </c>
      <c r="T551" t="s">
        <v>2551</v>
      </c>
      <c r="U551">
        <v>5</v>
      </c>
      <c r="V551">
        <v>0</v>
      </c>
      <c r="W551" s="1">
        <v>40970</v>
      </c>
      <c r="X551" t="s">
        <v>2643</v>
      </c>
      <c r="Y551">
        <v>0</v>
      </c>
      <c r="Z551"/>
    </row>
    <row r="552" spans="1:26" hidden="1" x14ac:dyDescent="0.2">
      <c r="A552" s="9">
        <v>561</v>
      </c>
      <c r="B552" s="15" t="s">
        <v>2166</v>
      </c>
      <c r="C552">
        <v>1</v>
      </c>
      <c r="D552">
        <v>43</v>
      </c>
      <c r="E552">
        <v>34</v>
      </c>
      <c r="F552">
        <v>17</v>
      </c>
      <c r="G552">
        <v>1</v>
      </c>
      <c r="H552" s="1">
        <v>40744</v>
      </c>
      <c r="I552" s="1">
        <v>40749</v>
      </c>
      <c r="J552">
        <v>6</v>
      </c>
      <c r="K552">
        <v>0</v>
      </c>
      <c r="L552" s="1">
        <v>40744</v>
      </c>
      <c r="M552" s="1">
        <v>40754</v>
      </c>
      <c r="N552" s="19">
        <v>11</v>
      </c>
      <c r="O552" s="18">
        <v>40744</v>
      </c>
      <c r="P552" s="1">
        <v>40758</v>
      </c>
      <c r="Q552" s="19">
        <f t="shared" si="8"/>
        <v>15</v>
      </c>
      <c r="R552" s="19" t="s">
        <v>190</v>
      </c>
      <c r="S552" s="19">
        <v>0</v>
      </c>
      <c r="T552" t="s">
        <v>2557</v>
      </c>
      <c r="U552">
        <v>4</v>
      </c>
      <c r="V552">
        <v>0</v>
      </c>
      <c r="X552" t="s">
        <v>2552</v>
      </c>
      <c r="Y552">
        <v>0</v>
      </c>
      <c r="Z552"/>
    </row>
    <row r="553" spans="1:26" hidden="1" x14ac:dyDescent="0.2">
      <c r="A553" s="9">
        <v>562</v>
      </c>
      <c r="B553" s="15" t="s">
        <v>2167</v>
      </c>
      <c r="C553">
        <v>1</v>
      </c>
      <c r="D553">
        <v>44</v>
      </c>
      <c r="E553">
        <v>20</v>
      </c>
      <c r="F553">
        <v>12</v>
      </c>
      <c r="G553">
        <v>0</v>
      </c>
      <c r="H553" s="1"/>
      <c r="I553" s="1"/>
      <c r="J553">
        <v>0</v>
      </c>
      <c r="K553">
        <v>0</v>
      </c>
      <c r="L553" s="1">
        <v>40744</v>
      </c>
      <c r="M553" s="1">
        <v>40748</v>
      </c>
      <c r="N553" s="19">
        <v>5</v>
      </c>
      <c r="O553" s="18">
        <v>40744</v>
      </c>
      <c r="P553" s="1">
        <v>40748</v>
      </c>
      <c r="Q553" s="19">
        <f t="shared" si="8"/>
        <v>5</v>
      </c>
      <c r="R553" s="19" t="s">
        <v>152</v>
      </c>
      <c r="S553" s="19">
        <v>0</v>
      </c>
      <c r="T553" t="s">
        <v>3102</v>
      </c>
      <c r="U553">
        <v>1</v>
      </c>
      <c r="V553">
        <v>1</v>
      </c>
      <c r="W553" s="1">
        <v>40749</v>
      </c>
      <c r="X553" t="s">
        <v>3177</v>
      </c>
      <c r="Y553">
        <v>0</v>
      </c>
      <c r="Z553"/>
    </row>
    <row r="554" spans="1:26" hidden="1" x14ac:dyDescent="0.2">
      <c r="A554" s="9">
        <v>563</v>
      </c>
      <c r="H554" s="1"/>
      <c r="I554" s="1"/>
      <c r="M554" s="1"/>
      <c r="P554" s="1"/>
      <c r="Q554" s="19"/>
      <c r="R554" s="19" t="s">
        <v>148</v>
      </c>
      <c r="S554" s="19">
        <v>0</v>
      </c>
      <c r="W554" s="1"/>
      <c r="Z554"/>
    </row>
    <row r="555" spans="1:26" hidden="1" x14ac:dyDescent="0.2">
      <c r="A555" s="9">
        <v>564</v>
      </c>
      <c r="B555" s="15" t="s">
        <v>2169</v>
      </c>
      <c r="C555">
        <v>1</v>
      </c>
      <c r="D555">
        <v>32</v>
      </c>
      <c r="E555">
        <v>27</v>
      </c>
      <c r="F555">
        <v>17</v>
      </c>
      <c r="G555">
        <v>1</v>
      </c>
      <c r="H555" s="1">
        <v>40757</v>
      </c>
      <c r="I555" s="1">
        <v>40762</v>
      </c>
      <c r="J555">
        <v>6</v>
      </c>
      <c r="K555">
        <v>0</v>
      </c>
      <c r="L555" s="1">
        <v>40757</v>
      </c>
      <c r="M555" s="1">
        <v>40763</v>
      </c>
      <c r="N555" s="19">
        <v>7</v>
      </c>
      <c r="O555" s="18">
        <v>40736</v>
      </c>
      <c r="P555" s="1">
        <v>40780</v>
      </c>
      <c r="Q555" s="19">
        <f t="shared" si="8"/>
        <v>45</v>
      </c>
      <c r="R555" s="19" t="s">
        <v>152</v>
      </c>
      <c r="S555" s="19">
        <v>0</v>
      </c>
      <c r="T555" t="s">
        <v>2551</v>
      </c>
      <c r="U555">
        <v>5</v>
      </c>
      <c r="V555">
        <v>0</v>
      </c>
      <c r="X555" t="s">
        <v>2552</v>
      </c>
      <c r="Y555">
        <v>0</v>
      </c>
      <c r="Z555" t="s">
        <v>2688</v>
      </c>
    </row>
    <row r="556" spans="1:26" hidden="1" x14ac:dyDescent="0.2">
      <c r="A556" s="9">
        <v>565</v>
      </c>
      <c r="B556" s="15" t="s">
        <v>2170</v>
      </c>
      <c r="C556">
        <v>0</v>
      </c>
      <c r="D556">
        <v>22</v>
      </c>
      <c r="E556">
        <v>21</v>
      </c>
      <c r="F556">
        <v>17</v>
      </c>
      <c r="G556">
        <v>0</v>
      </c>
      <c r="H556" s="1">
        <v>40764</v>
      </c>
      <c r="I556" s="1">
        <v>40767</v>
      </c>
      <c r="J556">
        <v>4</v>
      </c>
      <c r="K556">
        <v>0</v>
      </c>
      <c r="L556" s="1">
        <v>40764</v>
      </c>
      <c r="M556" s="1">
        <v>40770</v>
      </c>
      <c r="N556" s="19">
        <v>7</v>
      </c>
      <c r="O556" s="18">
        <v>40762</v>
      </c>
      <c r="P556" s="1">
        <v>40782</v>
      </c>
      <c r="Q556" s="19">
        <f t="shared" si="8"/>
        <v>21</v>
      </c>
      <c r="R556" s="19" t="s">
        <v>152</v>
      </c>
      <c r="S556" s="19">
        <v>0</v>
      </c>
      <c r="T556" t="s">
        <v>2551</v>
      </c>
      <c r="U556">
        <v>5</v>
      </c>
      <c r="V556">
        <v>0</v>
      </c>
      <c r="X556" t="s">
        <v>2552</v>
      </c>
      <c r="Y556">
        <v>0</v>
      </c>
      <c r="Z556" t="s">
        <v>3178</v>
      </c>
    </row>
    <row r="557" spans="1:26" hidden="1" x14ac:dyDescent="0.2">
      <c r="A557" s="9">
        <v>566</v>
      </c>
      <c r="H557" s="1"/>
      <c r="I557" s="1"/>
      <c r="M557" s="1"/>
      <c r="P557" s="1"/>
      <c r="Q557" s="19"/>
      <c r="R557" s="19" t="s">
        <v>152</v>
      </c>
      <c r="S557" s="19">
        <v>0</v>
      </c>
      <c r="Z557"/>
    </row>
    <row r="558" spans="1:26" hidden="1" x14ac:dyDescent="0.2">
      <c r="A558" s="9">
        <v>567</v>
      </c>
      <c r="B558" s="15" t="s">
        <v>2172</v>
      </c>
      <c r="C558">
        <v>1</v>
      </c>
      <c r="D558">
        <v>86</v>
      </c>
      <c r="E558">
        <v>26</v>
      </c>
      <c r="F558">
        <v>16</v>
      </c>
      <c r="G558">
        <v>0</v>
      </c>
      <c r="J558">
        <v>0</v>
      </c>
      <c r="K558">
        <v>0</v>
      </c>
      <c r="L558" s="1">
        <v>40771</v>
      </c>
      <c r="M558" s="1">
        <v>40772</v>
      </c>
      <c r="N558" s="19">
        <v>2</v>
      </c>
      <c r="O558" s="18">
        <v>40771</v>
      </c>
      <c r="P558" s="1">
        <v>40783</v>
      </c>
      <c r="Q558" s="19">
        <f t="shared" si="8"/>
        <v>13</v>
      </c>
      <c r="R558" s="19" t="s">
        <v>152</v>
      </c>
      <c r="S558" s="19">
        <v>0</v>
      </c>
      <c r="T558" t="s">
        <v>2549</v>
      </c>
      <c r="U558">
        <v>3</v>
      </c>
      <c r="V558">
        <v>0</v>
      </c>
      <c r="W558" t="s">
        <v>1162</v>
      </c>
      <c r="X558" t="s">
        <v>2643</v>
      </c>
      <c r="Y558">
        <v>0</v>
      </c>
      <c r="Z558" t="s">
        <v>3179</v>
      </c>
    </row>
    <row r="559" spans="1:26" hidden="1" x14ac:dyDescent="0.2">
      <c r="A559" s="9">
        <v>568</v>
      </c>
      <c r="B559" s="15" t="s">
        <v>2173</v>
      </c>
      <c r="C559">
        <v>1</v>
      </c>
      <c r="D559">
        <v>50</v>
      </c>
      <c r="E559">
        <v>27</v>
      </c>
      <c r="F559">
        <v>16</v>
      </c>
      <c r="G559">
        <v>1</v>
      </c>
      <c r="H559" s="1">
        <v>40767</v>
      </c>
      <c r="I559" s="1">
        <v>40776</v>
      </c>
      <c r="J559">
        <v>10</v>
      </c>
      <c r="K559">
        <v>0</v>
      </c>
      <c r="L559" s="1">
        <v>40772</v>
      </c>
      <c r="M559" s="1">
        <v>40783</v>
      </c>
      <c r="N559" s="19">
        <v>12</v>
      </c>
      <c r="O559" s="18">
        <v>40772</v>
      </c>
      <c r="P559" s="1">
        <v>40795</v>
      </c>
      <c r="Q559" s="19">
        <f t="shared" si="8"/>
        <v>24</v>
      </c>
      <c r="R559" s="19" t="s">
        <v>152</v>
      </c>
      <c r="S559" s="19">
        <v>0</v>
      </c>
      <c r="T559" t="s">
        <v>2656</v>
      </c>
      <c r="U559">
        <v>2</v>
      </c>
      <c r="V559">
        <v>0</v>
      </c>
      <c r="X559" t="s">
        <v>2552</v>
      </c>
      <c r="Y559">
        <v>0</v>
      </c>
      <c r="Z559" t="s">
        <v>2891</v>
      </c>
    </row>
    <row r="560" spans="1:26" x14ac:dyDescent="0.2">
      <c r="A560" s="9">
        <v>569</v>
      </c>
      <c r="B560" s="15" t="s">
        <v>2174</v>
      </c>
      <c r="C560">
        <v>1</v>
      </c>
      <c r="D560">
        <v>38</v>
      </c>
      <c r="E560">
        <v>34</v>
      </c>
      <c r="F560">
        <v>22</v>
      </c>
      <c r="G560">
        <v>0</v>
      </c>
      <c r="H560" s="1">
        <v>40784</v>
      </c>
      <c r="I560" s="1">
        <v>40788</v>
      </c>
      <c r="J560">
        <v>5</v>
      </c>
      <c r="K560">
        <v>0</v>
      </c>
      <c r="L560" s="1">
        <v>40784</v>
      </c>
      <c r="M560" s="1">
        <v>40788</v>
      </c>
      <c r="N560" s="19">
        <v>5</v>
      </c>
      <c r="O560" s="18">
        <v>40784</v>
      </c>
      <c r="P560" s="1">
        <v>40788</v>
      </c>
      <c r="Q560" s="19">
        <f t="shared" si="8"/>
        <v>5</v>
      </c>
      <c r="R560" s="19" t="s">
        <v>173</v>
      </c>
      <c r="S560" s="19">
        <v>1</v>
      </c>
      <c r="T560" t="s">
        <v>2550</v>
      </c>
      <c r="U560">
        <v>0</v>
      </c>
      <c r="V560">
        <v>1</v>
      </c>
      <c r="W560" s="1">
        <v>40788</v>
      </c>
      <c r="X560" t="s">
        <v>457</v>
      </c>
      <c r="Y560">
        <v>0</v>
      </c>
    </row>
    <row r="561" spans="1:27" hidden="1" x14ac:dyDescent="0.2">
      <c r="A561" s="9">
        <v>570</v>
      </c>
      <c r="B561" s="15" t="s">
        <v>2175</v>
      </c>
      <c r="C561">
        <v>0</v>
      </c>
      <c r="D561">
        <v>29</v>
      </c>
      <c r="E561">
        <v>30</v>
      </c>
      <c r="F561">
        <v>18</v>
      </c>
      <c r="G561">
        <v>0</v>
      </c>
      <c r="J561">
        <v>0</v>
      </c>
      <c r="K561">
        <v>0</v>
      </c>
      <c r="L561" s="1">
        <v>40793</v>
      </c>
      <c r="M561" s="1">
        <v>40795</v>
      </c>
      <c r="N561" s="19">
        <v>3</v>
      </c>
      <c r="O561" s="18">
        <v>40793</v>
      </c>
      <c r="P561" s="1">
        <v>40800</v>
      </c>
      <c r="Q561" s="19">
        <f t="shared" si="8"/>
        <v>8</v>
      </c>
      <c r="R561" s="19" t="s">
        <v>152</v>
      </c>
      <c r="S561" s="19">
        <v>0</v>
      </c>
      <c r="T561" t="s">
        <v>2551</v>
      </c>
      <c r="U561">
        <v>5</v>
      </c>
      <c r="V561">
        <v>0</v>
      </c>
      <c r="X561" t="s">
        <v>2552</v>
      </c>
      <c r="Y561">
        <v>0</v>
      </c>
      <c r="Z561"/>
    </row>
    <row r="562" spans="1:27" hidden="1" x14ac:dyDescent="0.2">
      <c r="A562" s="9">
        <v>571</v>
      </c>
      <c r="B562" s="15" t="s">
        <v>2176</v>
      </c>
      <c r="C562">
        <v>0</v>
      </c>
      <c r="D562">
        <v>56</v>
      </c>
      <c r="E562">
        <v>15</v>
      </c>
      <c r="F562">
        <v>21</v>
      </c>
      <c r="G562">
        <v>0</v>
      </c>
      <c r="J562">
        <v>0</v>
      </c>
      <c r="K562">
        <v>0</v>
      </c>
      <c r="L562" s="1">
        <v>40794</v>
      </c>
      <c r="M562" s="1">
        <v>40796</v>
      </c>
      <c r="N562" s="19">
        <v>3</v>
      </c>
      <c r="O562" s="18">
        <v>40791</v>
      </c>
      <c r="P562" s="1">
        <v>40797</v>
      </c>
      <c r="Q562" s="19">
        <f t="shared" si="8"/>
        <v>7</v>
      </c>
      <c r="R562" s="19" t="s">
        <v>152</v>
      </c>
      <c r="S562" s="19">
        <v>0</v>
      </c>
      <c r="T562" t="s">
        <v>2554</v>
      </c>
      <c r="U562">
        <v>6</v>
      </c>
      <c r="V562">
        <v>0</v>
      </c>
      <c r="X562" t="s">
        <v>2552</v>
      </c>
      <c r="Y562">
        <v>0</v>
      </c>
      <c r="Z562"/>
    </row>
    <row r="563" spans="1:27" x14ac:dyDescent="0.2">
      <c r="A563" s="9">
        <v>572</v>
      </c>
      <c r="B563" s="15" t="s">
        <v>2177</v>
      </c>
      <c r="C563">
        <v>1</v>
      </c>
      <c r="D563">
        <v>87</v>
      </c>
      <c r="E563">
        <v>42</v>
      </c>
      <c r="F563">
        <v>21</v>
      </c>
      <c r="G563">
        <v>1</v>
      </c>
      <c r="H563" s="1">
        <v>40802</v>
      </c>
      <c r="I563" s="1">
        <v>40812</v>
      </c>
      <c r="J563">
        <v>11</v>
      </c>
      <c r="K563">
        <v>0</v>
      </c>
      <c r="L563" s="1">
        <v>40802</v>
      </c>
      <c r="M563" s="1">
        <v>40813</v>
      </c>
      <c r="N563" s="19">
        <v>12</v>
      </c>
      <c r="O563" s="18">
        <v>40801</v>
      </c>
      <c r="P563" s="1">
        <v>40816</v>
      </c>
      <c r="Q563" s="19">
        <f t="shared" si="8"/>
        <v>16</v>
      </c>
      <c r="R563" s="19" t="s">
        <v>173</v>
      </c>
      <c r="S563" s="19">
        <v>1</v>
      </c>
      <c r="T563" t="s">
        <v>2676</v>
      </c>
      <c r="U563">
        <v>1</v>
      </c>
      <c r="V563">
        <v>0</v>
      </c>
      <c r="X563" t="s">
        <v>2552</v>
      </c>
      <c r="Y563">
        <v>0</v>
      </c>
    </row>
    <row r="564" spans="1:27" hidden="1" x14ac:dyDescent="0.2">
      <c r="A564" s="9">
        <v>573</v>
      </c>
      <c r="B564" s="15" t="s">
        <v>2178</v>
      </c>
      <c r="C564">
        <v>0</v>
      </c>
      <c r="D564">
        <v>73</v>
      </c>
      <c r="E564">
        <v>31</v>
      </c>
      <c r="F564">
        <v>16</v>
      </c>
      <c r="G564">
        <v>1</v>
      </c>
      <c r="H564" s="1">
        <v>40802</v>
      </c>
      <c r="I564" s="1">
        <v>40802</v>
      </c>
      <c r="J564">
        <v>0</v>
      </c>
      <c r="K564">
        <v>0</v>
      </c>
      <c r="L564" s="1">
        <v>40801</v>
      </c>
      <c r="M564" s="1">
        <v>40803</v>
      </c>
      <c r="N564" s="19">
        <v>3</v>
      </c>
      <c r="O564" s="18">
        <v>40801</v>
      </c>
      <c r="P564" s="1">
        <v>40824</v>
      </c>
      <c r="Q564" s="19">
        <f t="shared" si="8"/>
        <v>24</v>
      </c>
      <c r="R564" s="19" t="s">
        <v>152</v>
      </c>
      <c r="S564" s="19">
        <v>0</v>
      </c>
      <c r="T564" t="s">
        <v>2554</v>
      </c>
      <c r="U564">
        <v>6</v>
      </c>
      <c r="V564">
        <v>0</v>
      </c>
      <c r="X564" t="s">
        <v>2552</v>
      </c>
      <c r="Y564">
        <v>0</v>
      </c>
      <c r="Z564" t="s">
        <v>3082</v>
      </c>
      <c r="AA564" t="s">
        <v>3180</v>
      </c>
    </row>
    <row r="565" spans="1:27" hidden="1" x14ac:dyDescent="0.2">
      <c r="A565" s="9">
        <v>574</v>
      </c>
      <c r="B565" s="15" t="s">
        <v>2179</v>
      </c>
      <c r="C565">
        <v>0</v>
      </c>
      <c r="D565">
        <v>42</v>
      </c>
      <c r="E565">
        <v>10</v>
      </c>
      <c r="F565">
        <v>14</v>
      </c>
      <c r="G565">
        <v>1</v>
      </c>
      <c r="H565" s="1">
        <v>40809</v>
      </c>
      <c r="I565" s="1">
        <v>40810</v>
      </c>
      <c r="J565">
        <v>2</v>
      </c>
      <c r="K565">
        <v>0</v>
      </c>
      <c r="L565" s="1">
        <v>40808</v>
      </c>
      <c r="M565" s="1">
        <v>40811</v>
      </c>
      <c r="N565" s="19">
        <v>4</v>
      </c>
      <c r="O565" s="18">
        <v>40807</v>
      </c>
      <c r="P565" s="1">
        <v>40815</v>
      </c>
      <c r="Q565" s="19">
        <f t="shared" si="8"/>
        <v>9</v>
      </c>
      <c r="R565" s="19" t="s">
        <v>148</v>
      </c>
      <c r="S565" s="19">
        <v>0</v>
      </c>
      <c r="T565" t="s">
        <v>2554</v>
      </c>
      <c r="U565">
        <v>6</v>
      </c>
      <c r="V565">
        <v>0</v>
      </c>
      <c r="X565" t="s">
        <v>2552</v>
      </c>
      <c r="Y565">
        <v>0</v>
      </c>
      <c r="Z565"/>
    </row>
    <row r="566" spans="1:27" hidden="1" x14ac:dyDescent="0.2">
      <c r="A566" s="9">
        <v>575</v>
      </c>
      <c r="B566" s="15" t="s">
        <v>2180</v>
      </c>
      <c r="C566">
        <v>0</v>
      </c>
      <c r="D566">
        <v>84</v>
      </c>
      <c r="E566">
        <v>34</v>
      </c>
      <c r="F566">
        <v>17</v>
      </c>
      <c r="G566">
        <v>0</v>
      </c>
      <c r="J566">
        <v>0</v>
      </c>
      <c r="K566">
        <v>0</v>
      </c>
      <c r="L566" s="1">
        <v>40808</v>
      </c>
      <c r="M566" s="1">
        <v>40812</v>
      </c>
      <c r="N566" s="19">
        <v>5</v>
      </c>
      <c r="O566" s="18">
        <v>40808</v>
      </c>
      <c r="P566" s="1">
        <v>40820</v>
      </c>
      <c r="Q566" s="19">
        <f t="shared" si="8"/>
        <v>13</v>
      </c>
      <c r="R566" s="19" t="s">
        <v>152</v>
      </c>
      <c r="S566" s="19">
        <v>0</v>
      </c>
      <c r="T566" t="s">
        <v>2549</v>
      </c>
      <c r="U566">
        <v>3</v>
      </c>
      <c r="V566">
        <v>0</v>
      </c>
      <c r="X566" t="s">
        <v>2552</v>
      </c>
      <c r="Y566">
        <v>0</v>
      </c>
      <c r="Z566" t="s">
        <v>3082</v>
      </c>
    </row>
    <row r="567" spans="1:27" s="25" customFormat="1" x14ac:dyDescent="0.2">
      <c r="A567" s="23">
        <v>576</v>
      </c>
      <c r="B567" s="24" t="s">
        <v>2181</v>
      </c>
      <c r="C567" s="25">
        <v>0</v>
      </c>
      <c r="D567" s="25">
        <v>69</v>
      </c>
      <c r="E567" s="25">
        <v>35</v>
      </c>
      <c r="F567" s="25">
        <v>20</v>
      </c>
      <c r="G567" s="25">
        <v>0</v>
      </c>
      <c r="H567" s="26">
        <v>40813</v>
      </c>
      <c r="I567" s="26">
        <v>40816</v>
      </c>
      <c r="J567" s="25">
        <v>4</v>
      </c>
      <c r="K567" s="25">
        <v>0</v>
      </c>
      <c r="L567" s="26">
        <v>40813</v>
      </c>
      <c r="M567" s="26">
        <v>40816</v>
      </c>
      <c r="N567" s="27">
        <v>4</v>
      </c>
      <c r="O567" s="28">
        <v>40803</v>
      </c>
      <c r="P567" s="26">
        <v>40816</v>
      </c>
      <c r="Q567" s="27">
        <f t="shared" si="8"/>
        <v>14</v>
      </c>
      <c r="R567" s="19" t="s">
        <v>173</v>
      </c>
      <c r="S567" s="19">
        <v>1</v>
      </c>
      <c r="T567" s="25" t="s">
        <v>2550</v>
      </c>
      <c r="U567" s="25">
        <v>0</v>
      </c>
      <c r="V567" s="25">
        <v>1</v>
      </c>
      <c r="W567" s="26">
        <v>40816</v>
      </c>
      <c r="X567" s="25" t="s">
        <v>2678</v>
      </c>
      <c r="Y567" s="25">
        <v>1</v>
      </c>
      <c r="Z567" s="29" t="s">
        <v>2677</v>
      </c>
    </row>
    <row r="568" spans="1:27" hidden="1" x14ac:dyDescent="0.2">
      <c r="A568" s="9">
        <v>577</v>
      </c>
      <c r="B568" s="15" t="s">
        <v>2182</v>
      </c>
      <c r="C568">
        <v>0</v>
      </c>
      <c r="D568">
        <v>54</v>
      </c>
      <c r="E568">
        <v>30</v>
      </c>
      <c r="F568">
        <v>20</v>
      </c>
      <c r="G568">
        <v>1</v>
      </c>
      <c r="H568" s="1">
        <v>40815</v>
      </c>
      <c r="I568" s="1">
        <v>40826</v>
      </c>
      <c r="J568">
        <v>12</v>
      </c>
      <c r="K568">
        <v>0</v>
      </c>
      <c r="L568" s="1">
        <v>40815</v>
      </c>
      <c r="M568" s="1">
        <v>40826</v>
      </c>
      <c r="N568" s="19">
        <v>12</v>
      </c>
      <c r="O568" s="18">
        <v>40814</v>
      </c>
      <c r="P568" s="1">
        <v>40826</v>
      </c>
      <c r="Q568" s="19">
        <f t="shared" si="8"/>
        <v>13</v>
      </c>
      <c r="R568" s="19" t="s">
        <v>152</v>
      </c>
      <c r="S568" s="19">
        <v>0</v>
      </c>
      <c r="T568" t="s">
        <v>2550</v>
      </c>
      <c r="U568">
        <v>0</v>
      </c>
      <c r="V568">
        <v>1</v>
      </c>
      <c r="W568" s="1">
        <v>40826</v>
      </c>
      <c r="X568" t="s">
        <v>3181</v>
      </c>
      <c r="Y568">
        <v>1</v>
      </c>
      <c r="Z568" s="12" t="s">
        <v>3182</v>
      </c>
    </row>
    <row r="569" spans="1:27" hidden="1" x14ac:dyDescent="0.2">
      <c r="A569" s="9">
        <v>578</v>
      </c>
      <c r="B569" s="15" t="s">
        <v>2183</v>
      </c>
      <c r="C569">
        <v>0</v>
      </c>
      <c r="D569">
        <v>29</v>
      </c>
      <c r="E569">
        <v>19</v>
      </c>
      <c r="F569">
        <v>16</v>
      </c>
      <c r="G569">
        <v>0</v>
      </c>
      <c r="J569">
        <v>0</v>
      </c>
      <c r="K569">
        <v>0</v>
      </c>
      <c r="L569" s="1">
        <v>40820</v>
      </c>
      <c r="M569" s="1">
        <v>40822</v>
      </c>
      <c r="N569" s="19">
        <v>3</v>
      </c>
      <c r="O569" s="18">
        <v>40820</v>
      </c>
      <c r="P569" s="1">
        <v>40825</v>
      </c>
      <c r="Q569" s="19">
        <f t="shared" si="8"/>
        <v>6</v>
      </c>
      <c r="R569" s="19" t="s">
        <v>152</v>
      </c>
      <c r="S569" s="19">
        <v>0</v>
      </c>
      <c r="T569" t="s">
        <v>2554</v>
      </c>
      <c r="U569">
        <v>6</v>
      </c>
      <c r="V569">
        <v>0</v>
      </c>
      <c r="X569" t="s">
        <v>2552</v>
      </c>
      <c r="Y569">
        <v>0</v>
      </c>
      <c r="Z569" s="12" t="s">
        <v>2891</v>
      </c>
    </row>
    <row r="570" spans="1:27" hidden="1" x14ac:dyDescent="0.2">
      <c r="A570" s="9">
        <v>579</v>
      </c>
      <c r="B570" s="15" t="s">
        <v>2184</v>
      </c>
      <c r="C570">
        <v>1</v>
      </c>
      <c r="D570">
        <v>65</v>
      </c>
      <c r="E570">
        <v>25</v>
      </c>
      <c r="F570">
        <v>18</v>
      </c>
      <c r="G570">
        <v>0</v>
      </c>
      <c r="J570">
        <v>0</v>
      </c>
      <c r="K570">
        <v>0</v>
      </c>
      <c r="L570" s="1">
        <v>40820</v>
      </c>
      <c r="M570" s="1">
        <v>40825</v>
      </c>
      <c r="N570" s="19">
        <v>6</v>
      </c>
      <c r="O570" s="18">
        <v>40793</v>
      </c>
      <c r="P570" s="1">
        <v>40843</v>
      </c>
      <c r="Q570" s="19">
        <f t="shared" si="8"/>
        <v>51</v>
      </c>
      <c r="R570" s="19" t="s">
        <v>152</v>
      </c>
      <c r="S570" s="19">
        <v>0</v>
      </c>
      <c r="T570" t="s">
        <v>2549</v>
      </c>
      <c r="U570">
        <v>3</v>
      </c>
      <c r="V570">
        <v>0</v>
      </c>
      <c r="X570" t="s">
        <v>2552</v>
      </c>
      <c r="Y570">
        <v>0</v>
      </c>
      <c r="Z570" s="12" t="s">
        <v>3183</v>
      </c>
    </row>
    <row r="571" spans="1:27" x14ac:dyDescent="0.2">
      <c r="A571" s="9">
        <v>580</v>
      </c>
      <c r="B571" s="15" t="s">
        <v>2185</v>
      </c>
      <c r="C571">
        <v>1</v>
      </c>
      <c r="D571">
        <v>61</v>
      </c>
      <c r="E571">
        <v>25</v>
      </c>
      <c r="F571">
        <v>13</v>
      </c>
      <c r="G571">
        <v>1</v>
      </c>
      <c r="H571" s="1">
        <v>40822</v>
      </c>
      <c r="I571" s="1">
        <v>40846</v>
      </c>
      <c r="J571">
        <v>25</v>
      </c>
      <c r="K571">
        <v>0</v>
      </c>
      <c r="L571" s="1">
        <v>40822</v>
      </c>
      <c r="M571" s="1">
        <v>40846</v>
      </c>
      <c r="N571" s="19">
        <v>25</v>
      </c>
      <c r="O571" s="18">
        <v>40819</v>
      </c>
      <c r="P571" s="1">
        <v>40846</v>
      </c>
      <c r="Q571" s="19">
        <f t="shared" si="8"/>
        <v>28</v>
      </c>
      <c r="R571" s="19" t="s">
        <v>173</v>
      </c>
      <c r="S571" s="19">
        <v>1</v>
      </c>
      <c r="T571" t="s">
        <v>2550</v>
      </c>
      <c r="U571">
        <v>0</v>
      </c>
      <c r="V571">
        <v>1</v>
      </c>
      <c r="W571" s="1">
        <v>40846</v>
      </c>
      <c r="X571" t="s">
        <v>2680</v>
      </c>
      <c r="Y571">
        <v>1</v>
      </c>
      <c r="Z571" s="12" t="s">
        <v>2679</v>
      </c>
    </row>
    <row r="572" spans="1:27" s="25" customFormat="1" hidden="1" x14ac:dyDescent="0.2">
      <c r="A572" s="23">
        <v>581</v>
      </c>
      <c r="B572" s="24" t="s">
        <v>2186</v>
      </c>
      <c r="C572" s="25">
        <v>0</v>
      </c>
      <c r="D572" s="25">
        <v>67</v>
      </c>
      <c r="E572" s="25">
        <v>34</v>
      </c>
      <c r="F572" s="25">
        <v>14</v>
      </c>
      <c r="G572" s="25">
        <v>0</v>
      </c>
      <c r="J572" s="25">
        <v>0</v>
      </c>
      <c r="K572" s="25">
        <v>0</v>
      </c>
      <c r="L572" s="26">
        <v>40828</v>
      </c>
      <c r="M572" s="26">
        <v>40831</v>
      </c>
      <c r="N572" s="27">
        <v>4</v>
      </c>
      <c r="O572" s="28">
        <v>40828</v>
      </c>
      <c r="P572" s="26">
        <v>40831</v>
      </c>
      <c r="Q572" s="27">
        <f t="shared" si="8"/>
        <v>4</v>
      </c>
      <c r="R572" s="19" t="s">
        <v>152</v>
      </c>
      <c r="S572" s="19">
        <v>0</v>
      </c>
      <c r="T572" s="25" t="s">
        <v>2550</v>
      </c>
      <c r="U572" s="25">
        <v>0</v>
      </c>
      <c r="V572" s="25">
        <v>1</v>
      </c>
      <c r="W572" s="26">
        <v>40831</v>
      </c>
      <c r="X572" s="25" t="s">
        <v>3184</v>
      </c>
      <c r="Y572" s="25">
        <v>0</v>
      </c>
      <c r="Z572" s="29" t="s">
        <v>3185</v>
      </c>
    </row>
    <row r="573" spans="1:27" hidden="1" x14ac:dyDescent="0.2">
      <c r="A573" s="9">
        <v>582</v>
      </c>
      <c r="B573" s="15" t="s">
        <v>2187</v>
      </c>
      <c r="C573">
        <v>0</v>
      </c>
      <c r="D573">
        <v>52</v>
      </c>
      <c r="E573">
        <v>20</v>
      </c>
      <c r="F573">
        <v>17</v>
      </c>
      <c r="G573">
        <v>0</v>
      </c>
      <c r="J573">
        <v>0</v>
      </c>
      <c r="K573">
        <v>0</v>
      </c>
      <c r="L573" s="1">
        <v>40834</v>
      </c>
      <c r="M573" s="1">
        <v>40835</v>
      </c>
      <c r="N573" s="19">
        <v>2</v>
      </c>
      <c r="O573" s="18">
        <v>40834</v>
      </c>
      <c r="P573" s="1">
        <v>40838</v>
      </c>
      <c r="Q573" s="19">
        <f t="shared" si="8"/>
        <v>5</v>
      </c>
      <c r="R573" s="19" t="s">
        <v>148</v>
      </c>
      <c r="S573" s="19">
        <v>0</v>
      </c>
      <c r="T573" t="s">
        <v>2551</v>
      </c>
      <c r="U573">
        <v>5</v>
      </c>
      <c r="V573">
        <v>0</v>
      </c>
      <c r="W573" s="1">
        <v>40926</v>
      </c>
      <c r="X573" t="s">
        <v>3186</v>
      </c>
      <c r="Y573">
        <v>0</v>
      </c>
      <c r="Z573"/>
    </row>
    <row r="574" spans="1:27" hidden="1" x14ac:dyDescent="0.2">
      <c r="A574" s="9">
        <v>583</v>
      </c>
      <c r="B574" s="15" t="s">
        <v>2188</v>
      </c>
      <c r="C574">
        <v>0</v>
      </c>
      <c r="D574">
        <v>65</v>
      </c>
      <c r="E574">
        <v>18</v>
      </c>
      <c r="F574">
        <v>3</v>
      </c>
      <c r="G574">
        <v>0</v>
      </c>
      <c r="H574" s="1">
        <v>40833</v>
      </c>
      <c r="I574" s="1">
        <v>40834</v>
      </c>
      <c r="J574">
        <v>2</v>
      </c>
      <c r="K574">
        <v>0</v>
      </c>
      <c r="L574" s="1">
        <v>40832</v>
      </c>
      <c r="M574" s="1">
        <v>40837</v>
      </c>
      <c r="N574" s="19">
        <v>6</v>
      </c>
      <c r="O574" s="18">
        <v>40816</v>
      </c>
      <c r="P574" s="1">
        <v>40845</v>
      </c>
      <c r="Q574" s="19">
        <f t="shared" si="8"/>
        <v>30</v>
      </c>
      <c r="R574" s="19" t="s">
        <v>152</v>
      </c>
      <c r="S574" s="19">
        <v>0</v>
      </c>
      <c r="T574" t="s">
        <v>2549</v>
      </c>
      <c r="U574">
        <v>3</v>
      </c>
      <c r="V574">
        <v>0</v>
      </c>
      <c r="W574" s="1">
        <v>40992</v>
      </c>
      <c r="X574" t="s">
        <v>2552</v>
      </c>
      <c r="Y574">
        <v>0</v>
      </c>
      <c r="Z574" t="s">
        <v>3187</v>
      </c>
    </row>
    <row r="575" spans="1:27" x14ac:dyDescent="0.2">
      <c r="A575" s="9">
        <v>584</v>
      </c>
      <c r="B575" s="15" t="s">
        <v>2189</v>
      </c>
      <c r="C575">
        <v>1</v>
      </c>
      <c r="D575">
        <v>63</v>
      </c>
      <c r="E575">
        <v>38</v>
      </c>
      <c r="F575">
        <v>14</v>
      </c>
      <c r="G575">
        <v>0</v>
      </c>
      <c r="H575" s="1">
        <v>40837</v>
      </c>
      <c r="I575" s="1">
        <v>40852</v>
      </c>
      <c r="J575">
        <v>15</v>
      </c>
      <c r="K575">
        <v>0</v>
      </c>
      <c r="L575" s="1">
        <v>40840</v>
      </c>
      <c r="M575" s="1">
        <v>40860</v>
      </c>
      <c r="N575" s="19">
        <v>21</v>
      </c>
      <c r="O575" s="18">
        <v>40832</v>
      </c>
      <c r="P575" s="1">
        <v>40860</v>
      </c>
      <c r="Q575" s="19">
        <f t="shared" si="8"/>
        <v>29</v>
      </c>
      <c r="R575" s="19" t="s">
        <v>173</v>
      </c>
      <c r="S575" s="19">
        <v>1</v>
      </c>
      <c r="T575" t="s">
        <v>2656</v>
      </c>
      <c r="U575">
        <v>2</v>
      </c>
      <c r="V575">
        <v>0</v>
      </c>
      <c r="X575" t="s">
        <v>2552</v>
      </c>
      <c r="Y575">
        <v>0</v>
      </c>
      <c r="Z575" s="12" t="s">
        <v>2681</v>
      </c>
      <c r="AA575" t="s">
        <v>2682</v>
      </c>
    </row>
    <row r="576" spans="1:27" x14ac:dyDescent="0.2">
      <c r="A576" s="9">
        <v>585</v>
      </c>
      <c r="B576" s="15" t="s">
        <v>2190</v>
      </c>
      <c r="C576">
        <v>1</v>
      </c>
      <c r="D576">
        <v>73</v>
      </c>
      <c r="E576">
        <v>29</v>
      </c>
      <c r="F576">
        <v>11</v>
      </c>
      <c r="G576">
        <v>1</v>
      </c>
      <c r="H576" s="1">
        <v>40841</v>
      </c>
      <c r="I576" s="1">
        <v>40845</v>
      </c>
      <c r="J576">
        <v>5</v>
      </c>
      <c r="K576">
        <v>0</v>
      </c>
      <c r="L576" s="1">
        <v>40840</v>
      </c>
      <c r="M576" s="1">
        <v>40845</v>
      </c>
      <c r="N576" s="19">
        <v>6</v>
      </c>
      <c r="O576" s="18">
        <v>40840</v>
      </c>
      <c r="P576" s="1">
        <v>40845</v>
      </c>
      <c r="Q576" s="19">
        <f t="shared" si="8"/>
        <v>6</v>
      </c>
      <c r="R576" s="19" t="s">
        <v>173</v>
      </c>
      <c r="S576" s="19">
        <v>1</v>
      </c>
      <c r="T576" t="s">
        <v>2550</v>
      </c>
      <c r="U576">
        <v>0</v>
      </c>
      <c r="V576">
        <v>1</v>
      </c>
      <c r="W576" s="1">
        <v>40845</v>
      </c>
      <c r="X576" t="s">
        <v>2683</v>
      </c>
      <c r="Y576">
        <v>1</v>
      </c>
    </row>
    <row r="577" spans="1:27" x14ac:dyDescent="0.2">
      <c r="A577" s="9">
        <v>586</v>
      </c>
      <c r="B577" s="15" t="s">
        <v>2191</v>
      </c>
      <c r="C577">
        <v>1</v>
      </c>
      <c r="D577">
        <v>57</v>
      </c>
      <c r="E577">
        <v>22</v>
      </c>
      <c r="F577">
        <v>7</v>
      </c>
      <c r="G577">
        <v>0</v>
      </c>
      <c r="H577" s="1">
        <v>40865</v>
      </c>
      <c r="I577" s="1">
        <v>40874</v>
      </c>
      <c r="J577">
        <v>10</v>
      </c>
      <c r="K577">
        <v>0</v>
      </c>
      <c r="L577" s="1">
        <v>40855</v>
      </c>
      <c r="M577" s="1">
        <v>40874</v>
      </c>
      <c r="N577" s="19">
        <v>20</v>
      </c>
      <c r="O577" s="18">
        <v>40855</v>
      </c>
      <c r="P577" s="1">
        <v>40874</v>
      </c>
      <c r="Q577" s="19">
        <f t="shared" si="8"/>
        <v>20</v>
      </c>
      <c r="R577" s="19" t="s">
        <v>173</v>
      </c>
      <c r="S577" s="19">
        <v>1</v>
      </c>
      <c r="T577" t="s">
        <v>2550</v>
      </c>
      <c r="U577">
        <v>0</v>
      </c>
      <c r="V577">
        <v>1</v>
      </c>
      <c r="W577" s="1">
        <v>40874</v>
      </c>
      <c r="X577" t="s">
        <v>2684</v>
      </c>
      <c r="Y577">
        <v>1</v>
      </c>
      <c r="Z577" s="12" t="s">
        <v>2685</v>
      </c>
    </row>
    <row r="578" spans="1:27" hidden="1" x14ac:dyDescent="0.2">
      <c r="A578" s="9">
        <v>587</v>
      </c>
      <c r="B578" s="15" t="s">
        <v>2192</v>
      </c>
      <c r="C578">
        <v>0</v>
      </c>
      <c r="D578">
        <v>49</v>
      </c>
      <c r="E578">
        <v>9</v>
      </c>
      <c r="F578">
        <v>1</v>
      </c>
      <c r="G578">
        <v>0</v>
      </c>
      <c r="J578">
        <v>0</v>
      </c>
      <c r="K578">
        <v>0</v>
      </c>
      <c r="L578" s="1">
        <v>40862</v>
      </c>
      <c r="M578" s="1">
        <v>40865</v>
      </c>
      <c r="N578" s="19">
        <v>4</v>
      </c>
      <c r="O578" s="18">
        <v>40862</v>
      </c>
      <c r="P578" s="1">
        <v>40876</v>
      </c>
      <c r="Q578" s="19">
        <f t="shared" si="8"/>
        <v>15</v>
      </c>
      <c r="R578" s="19" t="s">
        <v>152</v>
      </c>
      <c r="S578" s="19">
        <v>0</v>
      </c>
      <c r="T578" t="s">
        <v>2551</v>
      </c>
      <c r="U578">
        <v>5</v>
      </c>
      <c r="V578">
        <v>0</v>
      </c>
      <c r="X578" t="s">
        <v>2552</v>
      </c>
      <c r="Y578">
        <v>0</v>
      </c>
      <c r="Z578" t="s">
        <v>3011</v>
      </c>
    </row>
    <row r="579" spans="1:27" hidden="1" x14ac:dyDescent="0.2">
      <c r="A579" s="9">
        <v>588</v>
      </c>
      <c r="B579" s="15" t="s">
        <v>2193</v>
      </c>
      <c r="C579">
        <v>0</v>
      </c>
      <c r="D579">
        <v>69</v>
      </c>
      <c r="E579">
        <v>12</v>
      </c>
      <c r="F579">
        <v>2</v>
      </c>
      <c r="G579">
        <v>0</v>
      </c>
      <c r="J579">
        <v>0</v>
      </c>
      <c r="K579">
        <v>0</v>
      </c>
      <c r="L579" s="1">
        <v>40863</v>
      </c>
      <c r="M579" s="1">
        <v>40865</v>
      </c>
      <c r="N579" s="19">
        <v>3</v>
      </c>
      <c r="O579" s="18">
        <v>40862</v>
      </c>
      <c r="P579" s="1">
        <v>40877</v>
      </c>
      <c r="Q579" s="19">
        <f t="shared" si="8"/>
        <v>16</v>
      </c>
      <c r="R579" s="19" t="s">
        <v>152</v>
      </c>
      <c r="S579" s="19">
        <v>0</v>
      </c>
      <c r="T579" t="s">
        <v>2656</v>
      </c>
      <c r="U579">
        <v>2</v>
      </c>
      <c r="V579">
        <v>0</v>
      </c>
      <c r="W579" s="1">
        <v>40899</v>
      </c>
      <c r="X579" t="s">
        <v>3190</v>
      </c>
      <c r="Y579">
        <v>0</v>
      </c>
      <c r="AA579" t="s">
        <v>3189</v>
      </c>
    </row>
    <row r="580" spans="1:27" x14ac:dyDescent="0.2">
      <c r="A580" s="9">
        <v>589</v>
      </c>
      <c r="B580" s="15" t="s">
        <v>2194</v>
      </c>
      <c r="C580">
        <v>0</v>
      </c>
      <c r="D580">
        <v>63</v>
      </c>
      <c r="E580">
        <v>34</v>
      </c>
      <c r="F580">
        <v>10</v>
      </c>
      <c r="G580">
        <v>1</v>
      </c>
      <c r="H580" s="1">
        <v>40863</v>
      </c>
      <c r="I580" s="1">
        <v>40870</v>
      </c>
      <c r="J580">
        <v>8</v>
      </c>
      <c r="K580">
        <v>0</v>
      </c>
      <c r="L580" s="1">
        <v>40862</v>
      </c>
      <c r="M580" s="1">
        <v>40873</v>
      </c>
      <c r="N580" s="19">
        <v>12</v>
      </c>
      <c r="O580" s="18">
        <v>40862</v>
      </c>
      <c r="P580" s="1">
        <v>40873</v>
      </c>
      <c r="Q580" s="19">
        <f t="shared" si="8"/>
        <v>12</v>
      </c>
      <c r="R580" s="19" t="s">
        <v>173</v>
      </c>
      <c r="S580" s="19">
        <v>1</v>
      </c>
      <c r="T580" t="s">
        <v>2550</v>
      </c>
      <c r="U580">
        <v>0</v>
      </c>
      <c r="V580">
        <v>1</v>
      </c>
      <c r="W580" s="1">
        <v>40873</v>
      </c>
      <c r="X580" t="s">
        <v>202</v>
      </c>
      <c r="Y580">
        <v>0</v>
      </c>
      <c r="Z580" s="12" t="s">
        <v>2686</v>
      </c>
    </row>
    <row r="581" spans="1:27" hidden="1" x14ac:dyDescent="0.2">
      <c r="A581" s="9">
        <v>590</v>
      </c>
      <c r="B581" s="15" t="s">
        <v>2195</v>
      </c>
      <c r="C581">
        <v>0</v>
      </c>
      <c r="D581">
        <v>80</v>
      </c>
      <c r="E581">
        <v>28</v>
      </c>
      <c r="F581">
        <v>9</v>
      </c>
      <c r="G581">
        <v>1</v>
      </c>
      <c r="J581">
        <v>0</v>
      </c>
      <c r="K581">
        <v>0</v>
      </c>
      <c r="L581" s="1">
        <v>40938</v>
      </c>
      <c r="M581" s="1">
        <v>40942</v>
      </c>
      <c r="N581" s="19">
        <v>5</v>
      </c>
      <c r="O581" s="18">
        <v>40938</v>
      </c>
      <c r="P581" s="1">
        <v>40963</v>
      </c>
      <c r="Q581" s="19">
        <f t="shared" si="8"/>
        <v>26</v>
      </c>
      <c r="R581" s="19" t="s">
        <v>152</v>
      </c>
      <c r="S581" s="19">
        <v>0</v>
      </c>
      <c r="T581" t="s">
        <v>2551</v>
      </c>
      <c r="U581">
        <v>5</v>
      </c>
      <c r="V581">
        <v>0</v>
      </c>
      <c r="X581" t="s">
        <v>2552</v>
      </c>
      <c r="Y581">
        <v>0</v>
      </c>
      <c r="Z581" s="12" t="s">
        <v>3191</v>
      </c>
    </row>
    <row r="582" spans="1:27" hidden="1" x14ac:dyDescent="0.2">
      <c r="A582" s="9">
        <v>591</v>
      </c>
      <c r="B582" s="15" t="s">
        <v>2196</v>
      </c>
      <c r="C582">
        <v>1</v>
      </c>
      <c r="D582">
        <v>58</v>
      </c>
      <c r="E582">
        <v>24</v>
      </c>
      <c r="F582">
        <v>2</v>
      </c>
      <c r="G582">
        <v>0</v>
      </c>
      <c r="J582">
        <v>0</v>
      </c>
      <c r="K582">
        <v>0</v>
      </c>
      <c r="L582" s="1">
        <v>40938</v>
      </c>
      <c r="M582" s="1">
        <v>40940</v>
      </c>
      <c r="N582" s="19">
        <v>3</v>
      </c>
      <c r="O582" s="18">
        <v>40938</v>
      </c>
      <c r="P582" s="1">
        <v>40940</v>
      </c>
      <c r="Q582" s="19">
        <f t="shared" si="8"/>
        <v>3</v>
      </c>
      <c r="R582" s="19" t="s">
        <v>152</v>
      </c>
      <c r="S582" s="19">
        <v>0</v>
      </c>
      <c r="T582" t="s">
        <v>2551</v>
      </c>
      <c r="U582">
        <v>5</v>
      </c>
      <c r="V582">
        <v>0</v>
      </c>
      <c r="X582" t="s">
        <v>2552</v>
      </c>
      <c r="Y582">
        <v>0</v>
      </c>
      <c r="Z582"/>
    </row>
    <row r="583" spans="1:27" x14ac:dyDescent="0.2">
      <c r="A583" s="9">
        <v>592</v>
      </c>
      <c r="B583" s="15" t="s">
        <v>2197</v>
      </c>
      <c r="C583">
        <v>0</v>
      </c>
      <c r="D583">
        <v>73</v>
      </c>
      <c r="E583">
        <v>32</v>
      </c>
      <c r="F583">
        <v>14</v>
      </c>
      <c r="G583">
        <v>0</v>
      </c>
      <c r="H583" s="1">
        <v>40960</v>
      </c>
      <c r="I583" s="1">
        <v>40966</v>
      </c>
      <c r="J583">
        <v>7</v>
      </c>
      <c r="K583">
        <v>0</v>
      </c>
      <c r="L583" s="1">
        <v>40959</v>
      </c>
      <c r="M583" s="1">
        <v>40966</v>
      </c>
      <c r="N583" s="19">
        <v>8</v>
      </c>
      <c r="O583" s="18">
        <v>40959</v>
      </c>
      <c r="P583" s="1">
        <v>40966</v>
      </c>
      <c r="Q583" s="19">
        <f t="shared" si="8"/>
        <v>8</v>
      </c>
      <c r="R583" s="19" t="s">
        <v>171</v>
      </c>
      <c r="S583" s="19">
        <v>1</v>
      </c>
      <c r="T583" t="s">
        <v>2550</v>
      </c>
      <c r="U583">
        <v>0</v>
      </c>
      <c r="V583">
        <v>1</v>
      </c>
      <c r="W583" s="1">
        <v>40966</v>
      </c>
      <c r="X583" t="s">
        <v>1499</v>
      </c>
      <c r="Y583">
        <v>0</v>
      </c>
    </row>
    <row r="584" spans="1:27" hidden="1" x14ac:dyDescent="0.2">
      <c r="A584" s="9">
        <v>593</v>
      </c>
      <c r="B584" s="15" t="s">
        <v>2198</v>
      </c>
      <c r="C584">
        <v>1</v>
      </c>
      <c r="D584">
        <v>57</v>
      </c>
      <c r="E584">
        <v>19</v>
      </c>
      <c r="F584">
        <v>7</v>
      </c>
      <c r="G584">
        <v>0</v>
      </c>
      <c r="J584">
        <v>0</v>
      </c>
      <c r="K584">
        <v>0</v>
      </c>
      <c r="L584" s="1">
        <v>40961</v>
      </c>
      <c r="M584" s="1">
        <v>40963</v>
      </c>
      <c r="N584" s="19">
        <v>3</v>
      </c>
      <c r="O584" s="18">
        <v>40961</v>
      </c>
      <c r="P584" s="1">
        <v>40965</v>
      </c>
      <c r="Q584" s="19">
        <f t="shared" si="8"/>
        <v>5</v>
      </c>
      <c r="R584" s="19" t="s">
        <v>152</v>
      </c>
      <c r="S584" s="19">
        <v>0</v>
      </c>
      <c r="T584" t="s">
        <v>1629</v>
      </c>
      <c r="U584">
        <v>6</v>
      </c>
      <c r="V584">
        <v>0</v>
      </c>
      <c r="X584" t="s">
        <v>2552</v>
      </c>
      <c r="Y584">
        <v>0</v>
      </c>
      <c r="Z584" t="s">
        <v>2838</v>
      </c>
    </row>
    <row r="585" spans="1:27" hidden="1" x14ac:dyDescent="0.2">
      <c r="A585" s="9">
        <v>594</v>
      </c>
      <c r="B585" s="15" t="s">
        <v>2199</v>
      </c>
      <c r="C585">
        <v>0</v>
      </c>
      <c r="D585">
        <v>58</v>
      </c>
      <c r="E585">
        <v>15</v>
      </c>
      <c r="F585">
        <v>3</v>
      </c>
      <c r="G585">
        <v>1</v>
      </c>
      <c r="H585" s="1">
        <v>41080</v>
      </c>
      <c r="I585" s="1">
        <v>41081</v>
      </c>
      <c r="J585">
        <v>2</v>
      </c>
      <c r="K585">
        <v>0</v>
      </c>
      <c r="L585" s="1">
        <v>41080</v>
      </c>
      <c r="M585" s="1">
        <v>41082</v>
      </c>
      <c r="N585" s="19">
        <v>3</v>
      </c>
      <c r="O585" s="18">
        <v>41080</v>
      </c>
      <c r="P585" s="1">
        <v>41082</v>
      </c>
      <c r="Q585" s="19">
        <f t="shared" si="8"/>
        <v>3</v>
      </c>
      <c r="R585" s="19" t="s">
        <v>190</v>
      </c>
      <c r="S585" s="19">
        <v>0</v>
      </c>
      <c r="T585" t="s">
        <v>1629</v>
      </c>
      <c r="U585">
        <v>6</v>
      </c>
      <c r="V585">
        <v>0</v>
      </c>
      <c r="X585" t="s">
        <v>2552</v>
      </c>
      <c r="Y585">
        <v>0</v>
      </c>
      <c r="Z585"/>
      <c r="AA585" t="s">
        <v>3192</v>
      </c>
    </row>
    <row r="586" spans="1:27" hidden="1" x14ac:dyDescent="0.2">
      <c r="A586" s="9">
        <v>595</v>
      </c>
      <c r="B586" s="15" t="s">
        <v>2200</v>
      </c>
      <c r="C586">
        <v>1</v>
      </c>
      <c r="D586">
        <v>45</v>
      </c>
      <c r="E586">
        <v>28</v>
      </c>
      <c r="F586">
        <v>7</v>
      </c>
      <c r="G586">
        <v>0</v>
      </c>
      <c r="J586">
        <v>5</v>
      </c>
      <c r="K586">
        <v>0</v>
      </c>
      <c r="L586" s="1">
        <v>41085</v>
      </c>
      <c r="M586" s="1">
        <v>41089</v>
      </c>
      <c r="N586" s="19">
        <v>5</v>
      </c>
      <c r="O586" s="18">
        <v>41085</v>
      </c>
      <c r="P586" s="1">
        <v>41089</v>
      </c>
      <c r="Q586" s="19">
        <f t="shared" si="8"/>
        <v>5</v>
      </c>
      <c r="R586" s="19" t="s">
        <v>148</v>
      </c>
      <c r="S586" s="19">
        <v>0</v>
      </c>
      <c r="T586" t="s">
        <v>2656</v>
      </c>
      <c r="U586">
        <v>2</v>
      </c>
      <c r="V586">
        <v>0</v>
      </c>
      <c r="X586" t="s">
        <v>2552</v>
      </c>
      <c r="Y586">
        <v>0</v>
      </c>
      <c r="Z586"/>
      <c r="AA586" t="s">
        <v>3017</v>
      </c>
    </row>
    <row r="587" spans="1:27" hidden="1" x14ac:dyDescent="0.2">
      <c r="A587" s="9">
        <v>596</v>
      </c>
      <c r="B587" s="15" t="s">
        <v>2201</v>
      </c>
      <c r="C587">
        <v>0</v>
      </c>
      <c r="D587">
        <v>61</v>
      </c>
      <c r="E587">
        <v>14</v>
      </c>
      <c r="F587">
        <v>3</v>
      </c>
      <c r="G587">
        <v>0</v>
      </c>
      <c r="J587">
        <v>0</v>
      </c>
      <c r="K587">
        <v>0</v>
      </c>
      <c r="L587" s="1">
        <v>41108</v>
      </c>
      <c r="M587" s="1">
        <v>41112</v>
      </c>
      <c r="N587" s="19">
        <v>5</v>
      </c>
      <c r="O587" s="18">
        <v>41108</v>
      </c>
      <c r="P587" s="1">
        <v>41128</v>
      </c>
      <c r="Q587" s="19">
        <f t="shared" si="8"/>
        <v>21</v>
      </c>
      <c r="R587" s="19" t="s">
        <v>190</v>
      </c>
      <c r="S587" s="19">
        <v>0</v>
      </c>
      <c r="T587" t="s">
        <v>2557</v>
      </c>
      <c r="U587">
        <v>4</v>
      </c>
      <c r="V587">
        <v>0</v>
      </c>
      <c r="X587" t="s">
        <v>2552</v>
      </c>
      <c r="Y587">
        <v>0</v>
      </c>
      <c r="Z587"/>
      <c r="AA587" t="s">
        <v>3193</v>
      </c>
    </row>
    <row r="588" spans="1:27" hidden="1" x14ac:dyDescent="0.2">
      <c r="A588" s="9">
        <v>597</v>
      </c>
      <c r="B588" s="15" t="s">
        <v>2202</v>
      </c>
      <c r="C588">
        <v>1</v>
      </c>
      <c r="D588">
        <v>57</v>
      </c>
      <c r="E588">
        <v>23</v>
      </c>
      <c r="F588">
        <v>7</v>
      </c>
      <c r="G588">
        <v>0</v>
      </c>
      <c r="J588">
        <v>0</v>
      </c>
      <c r="K588">
        <v>0</v>
      </c>
      <c r="L588" s="1">
        <v>41122</v>
      </c>
      <c r="M588" s="1">
        <v>41124</v>
      </c>
      <c r="N588" s="19">
        <v>3</v>
      </c>
      <c r="O588" s="18">
        <v>41122</v>
      </c>
      <c r="P588" s="1">
        <v>41146</v>
      </c>
      <c r="Q588" s="19">
        <f t="shared" si="8"/>
        <v>25</v>
      </c>
      <c r="R588" s="19" t="s">
        <v>190</v>
      </c>
      <c r="S588" s="19">
        <v>0</v>
      </c>
      <c r="T588" t="s">
        <v>2549</v>
      </c>
      <c r="U588">
        <v>3</v>
      </c>
      <c r="V588">
        <v>0</v>
      </c>
      <c r="X588" t="s">
        <v>2552</v>
      </c>
      <c r="Y588">
        <v>0</v>
      </c>
      <c r="Z588"/>
    </row>
    <row r="589" spans="1:27" hidden="1" x14ac:dyDescent="0.2">
      <c r="A589" s="9">
        <v>598</v>
      </c>
      <c r="M589" s="1"/>
      <c r="P589" s="1"/>
      <c r="Q589" s="19"/>
      <c r="R589" s="19" t="s">
        <v>190</v>
      </c>
      <c r="S589" s="19">
        <v>0</v>
      </c>
      <c r="Z589"/>
    </row>
    <row r="590" spans="1:27" hidden="1" x14ac:dyDescent="0.2">
      <c r="A590" s="9">
        <v>599</v>
      </c>
      <c r="B590" s="15" t="s">
        <v>2136</v>
      </c>
      <c r="C590">
        <v>0</v>
      </c>
      <c r="D590">
        <v>72</v>
      </c>
      <c r="E590">
        <v>25</v>
      </c>
      <c r="F590">
        <v>8</v>
      </c>
      <c r="G590">
        <v>0</v>
      </c>
      <c r="J590">
        <v>0</v>
      </c>
      <c r="K590">
        <v>0</v>
      </c>
      <c r="L590" s="1">
        <v>41149</v>
      </c>
      <c r="M590" s="1">
        <v>41151</v>
      </c>
      <c r="N590" s="19">
        <v>3</v>
      </c>
      <c r="O590" s="18">
        <v>41149</v>
      </c>
      <c r="P590" s="1">
        <v>41153</v>
      </c>
      <c r="Q590" s="19">
        <f t="shared" si="8"/>
        <v>5</v>
      </c>
      <c r="R590" s="19" t="s">
        <v>152</v>
      </c>
      <c r="S590" s="19">
        <v>0</v>
      </c>
      <c r="T590" t="s">
        <v>2551</v>
      </c>
      <c r="U590">
        <v>5</v>
      </c>
      <c r="V590">
        <v>0</v>
      </c>
      <c r="W590" s="1">
        <v>41609</v>
      </c>
      <c r="X590" t="s">
        <v>3164</v>
      </c>
      <c r="Y590">
        <v>0</v>
      </c>
      <c r="Z590"/>
    </row>
    <row r="591" spans="1:27" hidden="1" x14ac:dyDescent="0.2">
      <c r="A591" s="9">
        <v>600</v>
      </c>
      <c r="B591" s="15" t="s">
        <v>2204</v>
      </c>
      <c r="C591">
        <v>0</v>
      </c>
      <c r="D591">
        <v>68</v>
      </c>
      <c r="E591">
        <v>20</v>
      </c>
      <c r="F591">
        <v>3</v>
      </c>
      <c r="G591">
        <v>0</v>
      </c>
      <c r="J591">
        <v>0</v>
      </c>
      <c r="K591">
        <v>0</v>
      </c>
      <c r="L591" s="1">
        <v>41164</v>
      </c>
      <c r="M591" s="1">
        <v>41167</v>
      </c>
      <c r="N591" s="19">
        <v>4</v>
      </c>
      <c r="O591" s="18">
        <v>41164</v>
      </c>
      <c r="P591" s="1">
        <v>41172</v>
      </c>
      <c r="Q591" s="19">
        <f t="shared" si="8"/>
        <v>9</v>
      </c>
      <c r="R591" s="19" t="s">
        <v>190</v>
      </c>
      <c r="S591" s="19">
        <v>0</v>
      </c>
      <c r="T591" t="s">
        <v>2551</v>
      </c>
      <c r="U591">
        <v>5</v>
      </c>
      <c r="V591">
        <v>0</v>
      </c>
      <c r="W591" s="1">
        <v>41437</v>
      </c>
      <c r="X591" t="s">
        <v>3194</v>
      </c>
      <c r="Y591">
        <v>0</v>
      </c>
      <c r="Z591"/>
    </row>
    <row r="592" spans="1:27" hidden="1" x14ac:dyDescent="0.2">
      <c r="A592" s="9">
        <v>601</v>
      </c>
      <c r="B592" s="15">
        <v>33768201</v>
      </c>
      <c r="C592">
        <v>0</v>
      </c>
      <c r="D592">
        <v>59</v>
      </c>
      <c r="E592">
        <v>21</v>
      </c>
      <c r="F592">
        <v>11</v>
      </c>
      <c r="G592">
        <v>0</v>
      </c>
      <c r="J592">
        <v>0</v>
      </c>
      <c r="K592">
        <v>0</v>
      </c>
      <c r="L592" s="1">
        <v>41172</v>
      </c>
      <c r="M592" s="1">
        <v>41176</v>
      </c>
      <c r="N592" s="19">
        <v>5</v>
      </c>
      <c r="O592" s="18">
        <v>41170</v>
      </c>
      <c r="P592" s="1">
        <v>41194</v>
      </c>
      <c r="Q592" s="19">
        <f t="shared" si="8"/>
        <v>25</v>
      </c>
      <c r="R592" s="19" t="s">
        <v>152</v>
      </c>
      <c r="S592" s="19">
        <v>0</v>
      </c>
      <c r="T592" t="s">
        <v>2550</v>
      </c>
      <c r="U592">
        <v>0</v>
      </c>
      <c r="V592">
        <v>1</v>
      </c>
      <c r="W592" s="1">
        <v>41194</v>
      </c>
      <c r="X592" t="s">
        <v>3195</v>
      </c>
      <c r="Y592">
        <v>0</v>
      </c>
      <c r="Z592" s="12" t="s">
        <v>3188</v>
      </c>
    </row>
    <row r="593" spans="1:27" hidden="1" x14ac:dyDescent="0.2">
      <c r="A593" s="9">
        <v>602</v>
      </c>
      <c r="B593" s="15" t="s">
        <v>3196</v>
      </c>
      <c r="C593">
        <v>1</v>
      </c>
      <c r="D593">
        <v>71</v>
      </c>
      <c r="E593">
        <v>25</v>
      </c>
      <c r="F593">
        <v>6</v>
      </c>
      <c r="G593">
        <v>0</v>
      </c>
      <c r="J593">
        <v>0</v>
      </c>
      <c r="K593">
        <v>0</v>
      </c>
      <c r="L593" s="1">
        <v>41193</v>
      </c>
      <c r="M593" s="1">
        <v>41194</v>
      </c>
      <c r="N593" s="19">
        <v>2</v>
      </c>
      <c r="O593" s="18">
        <v>41192</v>
      </c>
      <c r="P593" s="1">
        <v>41198</v>
      </c>
      <c r="Q593" s="19">
        <f t="shared" si="8"/>
        <v>7</v>
      </c>
      <c r="R593" s="19" t="s">
        <v>152</v>
      </c>
      <c r="S593" s="19">
        <v>0</v>
      </c>
      <c r="T593" t="s">
        <v>2551</v>
      </c>
      <c r="U593">
        <v>5</v>
      </c>
      <c r="V593">
        <v>0</v>
      </c>
      <c r="X593" t="s">
        <v>2552</v>
      </c>
      <c r="Y593">
        <v>0</v>
      </c>
      <c r="Z593" s="12" t="s">
        <v>3082</v>
      </c>
    </row>
    <row r="594" spans="1:27" x14ac:dyDescent="0.2">
      <c r="A594" s="9">
        <v>603</v>
      </c>
      <c r="B594" s="15">
        <v>34053819</v>
      </c>
      <c r="C594">
        <v>0</v>
      </c>
      <c r="D594">
        <v>69</v>
      </c>
      <c r="E594">
        <v>25</v>
      </c>
      <c r="F594">
        <v>7</v>
      </c>
      <c r="G594">
        <v>1</v>
      </c>
      <c r="H594" s="1">
        <v>41205</v>
      </c>
      <c r="I594" s="1">
        <v>41210</v>
      </c>
      <c r="J594">
        <v>6</v>
      </c>
      <c r="K594">
        <v>0</v>
      </c>
      <c r="L594" s="1">
        <v>41205</v>
      </c>
      <c r="M594" s="1">
        <v>41211</v>
      </c>
      <c r="N594" s="19">
        <v>7</v>
      </c>
      <c r="O594" s="18">
        <v>41205</v>
      </c>
      <c r="P594" s="1">
        <v>41218</v>
      </c>
      <c r="Q594" s="19">
        <f t="shared" si="8"/>
        <v>14</v>
      </c>
      <c r="R594" s="19" t="s">
        <v>173</v>
      </c>
      <c r="S594" s="19">
        <v>1</v>
      </c>
      <c r="T594" t="s">
        <v>2557</v>
      </c>
      <c r="U594">
        <v>4</v>
      </c>
      <c r="V594">
        <v>0</v>
      </c>
      <c r="X594" t="s">
        <v>2552</v>
      </c>
      <c r="Y594">
        <v>0</v>
      </c>
    </row>
    <row r="595" spans="1:27" hidden="1" x14ac:dyDescent="0.2">
      <c r="A595" s="9">
        <v>604</v>
      </c>
      <c r="B595" s="15">
        <v>12619516</v>
      </c>
      <c r="C595">
        <v>1</v>
      </c>
      <c r="D595">
        <v>66</v>
      </c>
      <c r="E595">
        <v>23</v>
      </c>
      <c r="F595">
        <v>6</v>
      </c>
      <c r="G595">
        <v>0</v>
      </c>
      <c r="J595">
        <v>0</v>
      </c>
      <c r="K595">
        <v>0</v>
      </c>
      <c r="L595" s="1">
        <v>41227</v>
      </c>
      <c r="M595" s="1">
        <v>41229</v>
      </c>
      <c r="N595" s="19">
        <v>3</v>
      </c>
      <c r="O595" s="18">
        <v>41227</v>
      </c>
      <c r="P595" s="1">
        <v>41235</v>
      </c>
      <c r="Q595" s="19">
        <f t="shared" si="8"/>
        <v>9</v>
      </c>
      <c r="R595" s="19" t="s">
        <v>152</v>
      </c>
      <c r="S595" s="19">
        <v>0</v>
      </c>
      <c r="T595" t="s">
        <v>2551</v>
      </c>
      <c r="U595">
        <v>5</v>
      </c>
      <c r="V595">
        <v>0</v>
      </c>
      <c r="X595" t="s">
        <v>2552</v>
      </c>
      <c r="Y595">
        <v>0</v>
      </c>
      <c r="AA595" s="12" t="s">
        <v>3199</v>
      </c>
    </row>
    <row r="596" spans="1:27" x14ac:dyDescent="0.2">
      <c r="A596" s="9">
        <v>605</v>
      </c>
      <c r="B596" s="15">
        <v>31754260</v>
      </c>
      <c r="C596">
        <v>0</v>
      </c>
      <c r="D596">
        <v>68</v>
      </c>
      <c r="E596">
        <v>38</v>
      </c>
      <c r="F596">
        <v>17</v>
      </c>
      <c r="G596">
        <v>0</v>
      </c>
      <c r="H596" s="1">
        <v>41228</v>
      </c>
      <c r="I596" s="1">
        <v>41234</v>
      </c>
      <c r="J596">
        <v>7</v>
      </c>
      <c r="K596">
        <v>0</v>
      </c>
      <c r="L596" s="1">
        <v>41229</v>
      </c>
      <c r="M596" s="1">
        <v>41234</v>
      </c>
      <c r="N596" s="19">
        <v>6</v>
      </c>
      <c r="O596" s="18">
        <v>41229</v>
      </c>
      <c r="P596" s="1">
        <v>41234</v>
      </c>
      <c r="Q596" s="19">
        <f t="shared" si="8"/>
        <v>6</v>
      </c>
      <c r="R596" s="19" t="s">
        <v>173</v>
      </c>
      <c r="S596" s="19">
        <v>1</v>
      </c>
      <c r="T596" t="s">
        <v>2550</v>
      </c>
      <c r="U596">
        <v>0</v>
      </c>
      <c r="V596">
        <v>1</v>
      </c>
      <c r="W596" s="1">
        <v>41234</v>
      </c>
      <c r="X596" t="s">
        <v>3200</v>
      </c>
      <c r="Y596">
        <v>1</v>
      </c>
      <c r="Z596" s="12" t="s">
        <v>3201</v>
      </c>
    </row>
    <row r="597" spans="1:27" x14ac:dyDescent="0.2">
      <c r="A597" s="9">
        <v>606</v>
      </c>
      <c r="B597" s="15">
        <v>19321462</v>
      </c>
      <c r="C597">
        <v>1</v>
      </c>
      <c r="D597">
        <v>68</v>
      </c>
      <c r="E597">
        <v>36</v>
      </c>
      <c r="F597">
        <v>8</v>
      </c>
      <c r="G597">
        <v>1</v>
      </c>
      <c r="H597" s="1">
        <v>41241</v>
      </c>
      <c r="I597" s="1">
        <v>41245</v>
      </c>
      <c r="J597">
        <v>5</v>
      </c>
      <c r="K597">
        <v>0</v>
      </c>
      <c r="L597" s="1">
        <v>41240</v>
      </c>
      <c r="M597" s="1">
        <v>41246</v>
      </c>
      <c r="N597" s="19">
        <v>7</v>
      </c>
      <c r="O597" s="18">
        <v>41216</v>
      </c>
      <c r="P597" s="1">
        <v>41255</v>
      </c>
      <c r="Q597" s="19">
        <f t="shared" si="8"/>
        <v>40</v>
      </c>
      <c r="R597" s="19" t="s">
        <v>173</v>
      </c>
      <c r="S597" s="19">
        <v>1</v>
      </c>
      <c r="T597" t="s">
        <v>2656</v>
      </c>
      <c r="U597">
        <v>2</v>
      </c>
      <c r="V597">
        <v>0</v>
      </c>
      <c r="W597" s="1">
        <v>41695</v>
      </c>
      <c r="X597" t="s">
        <v>2643</v>
      </c>
      <c r="Y597">
        <v>0</v>
      </c>
      <c r="Z597" s="12" t="s">
        <v>2983</v>
      </c>
    </row>
    <row r="598" spans="1:27" hidden="1" x14ac:dyDescent="0.2">
      <c r="A598" s="9">
        <v>607</v>
      </c>
      <c r="B598" s="15">
        <v>32266256</v>
      </c>
      <c r="C598">
        <v>0</v>
      </c>
      <c r="D598">
        <v>30</v>
      </c>
      <c r="E598">
        <v>25</v>
      </c>
      <c r="F598">
        <v>9</v>
      </c>
      <c r="G598">
        <v>0</v>
      </c>
      <c r="H598" s="1">
        <v>41250</v>
      </c>
      <c r="I598" s="1">
        <v>41254</v>
      </c>
      <c r="J598">
        <v>5</v>
      </c>
      <c r="K598">
        <v>0</v>
      </c>
      <c r="L598" s="1">
        <v>41250</v>
      </c>
      <c r="M598" s="1">
        <v>41256</v>
      </c>
      <c r="N598" s="19">
        <v>7</v>
      </c>
      <c r="O598" s="18">
        <v>41236</v>
      </c>
      <c r="P598" s="1">
        <v>41262</v>
      </c>
      <c r="Q598" s="19">
        <f t="shared" si="8"/>
        <v>27</v>
      </c>
      <c r="R598" s="19" t="s">
        <v>148</v>
      </c>
      <c r="S598" s="19">
        <v>0</v>
      </c>
      <c r="T598" t="s">
        <v>2551</v>
      </c>
      <c r="U598">
        <v>5</v>
      </c>
      <c r="V598">
        <v>0</v>
      </c>
      <c r="W598" s="1">
        <v>41291</v>
      </c>
      <c r="X598" t="s">
        <v>2643</v>
      </c>
      <c r="Y598">
        <v>0</v>
      </c>
    </row>
    <row r="599" spans="1:27" x14ac:dyDescent="0.2">
      <c r="A599" s="9">
        <v>608</v>
      </c>
      <c r="B599" s="15" t="s">
        <v>3197</v>
      </c>
      <c r="C599">
        <v>0</v>
      </c>
      <c r="D599">
        <v>48</v>
      </c>
      <c r="E599">
        <v>31</v>
      </c>
      <c r="F599">
        <v>11</v>
      </c>
      <c r="G599">
        <v>1</v>
      </c>
      <c r="H599" s="1">
        <v>41260</v>
      </c>
      <c r="I599" s="1">
        <v>41265</v>
      </c>
      <c r="J599">
        <v>6</v>
      </c>
      <c r="K599">
        <v>1</v>
      </c>
      <c r="L599" s="1">
        <v>41260</v>
      </c>
      <c r="M599" s="1">
        <v>41298</v>
      </c>
      <c r="N599" s="19">
        <v>39</v>
      </c>
      <c r="O599" s="18">
        <v>41260</v>
      </c>
      <c r="P599" s="1">
        <v>41298</v>
      </c>
      <c r="Q599" s="19">
        <f t="shared" si="8"/>
        <v>39</v>
      </c>
      <c r="R599" s="19" t="s">
        <v>173</v>
      </c>
      <c r="S599" s="19">
        <v>1</v>
      </c>
      <c r="T599" t="s">
        <v>2550</v>
      </c>
      <c r="U599">
        <v>0</v>
      </c>
      <c r="V599">
        <v>1</v>
      </c>
      <c r="W599" s="1">
        <v>41298</v>
      </c>
      <c r="X599" t="s">
        <v>3203</v>
      </c>
      <c r="Y599">
        <v>1</v>
      </c>
      <c r="Z599" s="12" t="s">
        <v>3202</v>
      </c>
      <c r="AA599" s="12" t="s">
        <v>3204</v>
      </c>
    </row>
    <row r="600" spans="1:27" hidden="1" x14ac:dyDescent="0.2">
      <c r="A600" s="9">
        <v>609</v>
      </c>
      <c r="B600" s="15">
        <v>24831935</v>
      </c>
      <c r="C600">
        <v>0</v>
      </c>
      <c r="D600">
        <v>62</v>
      </c>
      <c r="E600">
        <v>15</v>
      </c>
      <c r="F600">
        <v>1</v>
      </c>
      <c r="G600">
        <v>0</v>
      </c>
      <c r="J600">
        <v>0</v>
      </c>
      <c r="K600">
        <v>0</v>
      </c>
      <c r="L600" s="1">
        <v>41291</v>
      </c>
      <c r="M600" s="1">
        <v>41292</v>
      </c>
      <c r="N600" s="19">
        <v>2</v>
      </c>
      <c r="O600" s="18">
        <v>41291</v>
      </c>
      <c r="P600" s="1">
        <v>41296</v>
      </c>
      <c r="Q600" s="19">
        <f t="shared" si="8"/>
        <v>6</v>
      </c>
      <c r="R600" s="19" t="s">
        <v>152</v>
      </c>
      <c r="S600" s="19">
        <v>0</v>
      </c>
      <c r="T600" t="s">
        <v>1629</v>
      </c>
      <c r="U600">
        <v>6</v>
      </c>
      <c r="V600">
        <v>0</v>
      </c>
      <c r="X600" t="s">
        <v>2552</v>
      </c>
      <c r="Y600">
        <v>0</v>
      </c>
      <c r="Z600" s="12" t="s">
        <v>762</v>
      </c>
    </row>
    <row r="601" spans="1:27" hidden="1" x14ac:dyDescent="0.2">
      <c r="A601" s="9">
        <v>610</v>
      </c>
      <c r="B601" s="15">
        <v>34522375</v>
      </c>
      <c r="C601">
        <v>1</v>
      </c>
      <c r="D601">
        <v>59</v>
      </c>
      <c r="E601">
        <v>23</v>
      </c>
      <c r="F601">
        <v>6</v>
      </c>
      <c r="G601">
        <v>0</v>
      </c>
      <c r="J601">
        <v>0</v>
      </c>
      <c r="K601">
        <v>0</v>
      </c>
      <c r="L601" s="1">
        <v>41305</v>
      </c>
      <c r="M601" s="1">
        <v>41309</v>
      </c>
      <c r="N601" s="19">
        <v>5</v>
      </c>
      <c r="O601" s="18">
        <v>41289</v>
      </c>
      <c r="P601" s="1">
        <v>41320</v>
      </c>
      <c r="Q601" s="19">
        <f t="shared" si="8"/>
        <v>32</v>
      </c>
      <c r="R601" s="19" t="s">
        <v>152</v>
      </c>
      <c r="S601" s="19">
        <v>0</v>
      </c>
      <c r="T601" t="s">
        <v>3205</v>
      </c>
      <c r="U601">
        <v>5</v>
      </c>
      <c r="V601">
        <v>0</v>
      </c>
      <c r="X601" t="s">
        <v>2552</v>
      </c>
      <c r="Y601">
        <v>0</v>
      </c>
    </row>
    <row r="602" spans="1:27" x14ac:dyDescent="0.2">
      <c r="A602" s="9">
        <v>611</v>
      </c>
      <c r="B602" s="15">
        <v>28910883</v>
      </c>
      <c r="C602">
        <v>0</v>
      </c>
      <c r="D602">
        <v>34</v>
      </c>
      <c r="E602">
        <v>30</v>
      </c>
      <c r="F602">
        <v>9</v>
      </c>
      <c r="G602">
        <v>0</v>
      </c>
      <c r="H602" s="1">
        <v>41304</v>
      </c>
      <c r="I602" s="1">
        <v>41305</v>
      </c>
      <c r="J602">
        <v>2</v>
      </c>
      <c r="K602">
        <v>0</v>
      </c>
      <c r="L602" s="1">
        <v>41304</v>
      </c>
      <c r="M602" s="1">
        <v>41306</v>
      </c>
      <c r="N602" s="19">
        <v>3</v>
      </c>
      <c r="O602" s="18">
        <v>41303</v>
      </c>
      <c r="P602" s="1">
        <v>41312</v>
      </c>
      <c r="Q602" s="19">
        <f t="shared" si="8"/>
        <v>10</v>
      </c>
      <c r="R602" s="19" t="s">
        <v>173</v>
      </c>
      <c r="S602" s="19">
        <v>1</v>
      </c>
      <c r="T602" t="s">
        <v>1629</v>
      </c>
      <c r="U602">
        <v>6</v>
      </c>
      <c r="V602">
        <v>0</v>
      </c>
      <c r="X602" t="s">
        <v>2552</v>
      </c>
      <c r="Y602">
        <v>0</v>
      </c>
    </row>
    <row r="603" spans="1:27" hidden="1" x14ac:dyDescent="0.2">
      <c r="A603" s="9">
        <v>612</v>
      </c>
      <c r="B603" s="15">
        <v>27751825</v>
      </c>
      <c r="C603">
        <v>0</v>
      </c>
      <c r="D603">
        <v>37</v>
      </c>
      <c r="E603">
        <v>12</v>
      </c>
      <c r="F603">
        <v>0</v>
      </c>
      <c r="G603">
        <v>0</v>
      </c>
      <c r="J603">
        <v>0</v>
      </c>
      <c r="K603">
        <v>0</v>
      </c>
      <c r="L603" s="1">
        <v>41309</v>
      </c>
      <c r="M603" s="1">
        <v>41311</v>
      </c>
      <c r="N603" s="19">
        <v>3</v>
      </c>
      <c r="O603" s="18">
        <v>41309</v>
      </c>
      <c r="P603" s="1">
        <v>41313</v>
      </c>
      <c r="Q603" s="19">
        <f t="shared" si="8"/>
        <v>5</v>
      </c>
      <c r="R603" s="19" t="s">
        <v>148</v>
      </c>
      <c r="S603" s="19">
        <v>0</v>
      </c>
      <c r="T603" t="s">
        <v>1629</v>
      </c>
      <c r="U603">
        <v>6</v>
      </c>
      <c r="V603">
        <v>0</v>
      </c>
      <c r="X603" t="s">
        <v>2552</v>
      </c>
      <c r="Y603">
        <v>0</v>
      </c>
    </row>
    <row r="604" spans="1:27" x14ac:dyDescent="0.2">
      <c r="A604" s="9">
        <v>613</v>
      </c>
      <c r="B604" s="15">
        <v>31562465</v>
      </c>
      <c r="C604">
        <v>0</v>
      </c>
      <c r="D604">
        <v>63</v>
      </c>
      <c r="E604">
        <v>33</v>
      </c>
      <c r="F604">
        <v>11</v>
      </c>
      <c r="G604">
        <v>0</v>
      </c>
      <c r="H604" s="1">
        <v>41311</v>
      </c>
      <c r="I604" s="1">
        <v>41313</v>
      </c>
      <c r="J604">
        <v>3</v>
      </c>
      <c r="K604">
        <v>0</v>
      </c>
      <c r="L604" s="1">
        <v>41310</v>
      </c>
      <c r="M604" s="1">
        <v>41313</v>
      </c>
      <c r="N604" s="19">
        <v>4</v>
      </c>
      <c r="O604" s="18">
        <v>41308</v>
      </c>
      <c r="P604" s="1">
        <v>41313</v>
      </c>
      <c r="Q604" s="19">
        <f t="shared" si="8"/>
        <v>6</v>
      </c>
      <c r="R604" s="19" t="s">
        <v>173</v>
      </c>
      <c r="S604" s="19">
        <v>1</v>
      </c>
      <c r="T604" t="s">
        <v>2550</v>
      </c>
      <c r="U604">
        <v>0</v>
      </c>
      <c r="V604">
        <v>1</v>
      </c>
      <c r="W604" s="1">
        <v>41313</v>
      </c>
      <c r="X604" t="s">
        <v>3207</v>
      </c>
      <c r="Y604">
        <v>1</v>
      </c>
      <c r="Z604" s="12" t="s">
        <v>3206</v>
      </c>
    </row>
    <row r="605" spans="1:27" x14ac:dyDescent="0.2">
      <c r="A605" s="9">
        <v>614</v>
      </c>
      <c r="B605" s="15">
        <v>32996902</v>
      </c>
      <c r="C605">
        <v>1</v>
      </c>
      <c r="D605">
        <v>43</v>
      </c>
      <c r="E605">
        <v>27</v>
      </c>
      <c r="F605">
        <v>12</v>
      </c>
      <c r="G605">
        <v>1</v>
      </c>
      <c r="H605" s="1">
        <v>41316</v>
      </c>
      <c r="I605" s="1">
        <v>41321</v>
      </c>
      <c r="J605">
        <v>6</v>
      </c>
      <c r="K605">
        <v>0</v>
      </c>
      <c r="L605" s="1">
        <v>41315</v>
      </c>
      <c r="M605" s="1">
        <v>41323</v>
      </c>
      <c r="N605" s="19">
        <v>9</v>
      </c>
      <c r="O605" s="18">
        <v>41315</v>
      </c>
      <c r="P605" s="1">
        <v>41339</v>
      </c>
      <c r="Q605" s="19">
        <f t="shared" si="8"/>
        <v>25</v>
      </c>
      <c r="R605" s="19" t="s">
        <v>173</v>
      </c>
      <c r="S605" s="19">
        <v>1</v>
      </c>
      <c r="T605" t="s">
        <v>2551</v>
      </c>
      <c r="U605">
        <v>5</v>
      </c>
      <c r="V605">
        <v>0</v>
      </c>
      <c r="X605" t="s">
        <v>2552</v>
      </c>
      <c r="Y605">
        <v>0</v>
      </c>
    </row>
    <row r="606" spans="1:27" x14ac:dyDescent="0.2">
      <c r="A606" s="9">
        <v>615</v>
      </c>
      <c r="B606" s="15">
        <v>34714535</v>
      </c>
      <c r="C606">
        <v>0</v>
      </c>
      <c r="D606">
        <v>66</v>
      </c>
      <c r="E606">
        <v>33</v>
      </c>
      <c r="F606">
        <v>7</v>
      </c>
      <c r="G606">
        <v>0</v>
      </c>
      <c r="H606" s="1">
        <v>41322</v>
      </c>
      <c r="I606" s="1">
        <v>41335</v>
      </c>
      <c r="J606">
        <v>14</v>
      </c>
      <c r="K606">
        <v>1</v>
      </c>
      <c r="L606" s="1">
        <v>41326</v>
      </c>
      <c r="M606" s="1">
        <v>41338</v>
      </c>
      <c r="N606" s="19">
        <v>13</v>
      </c>
      <c r="O606" s="18">
        <v>41326</v>
      </c>
      <c r="P606" s="1">
        <v>41353</v>
      </c>
      <c r="Q606" s="19">
        <f t="shared" si="8"/>
        <v>28</v>
      </c>
      <c r="R606" s="19" t="s">
        <v>173</v>
      </c>
      <c r="S606" s="19">
        <v>1</v>
      </c>
      <c r="T606" t="s">
        <v>2656</v>
      </c>
      <c r="U606">
        <v>2</v>
      </c>
      <c r="V606">
        <v>0</v>
      </c>
      <c r="X606" t="s">
        <v>2552</v>
      </c>
      <c r="Y606">
        <v>0</v>
      </c>
      <c r="AA606" s="12" t="s">
        <v>3208</v>
      </c>
    </row>
    <row r="607" spans="1:27" hidden="1" x14ac:dyDescent="0.2">
      <c r="A607" s="9">
        <v>616</v>
      </c>
      <c r="B607" s="15">
        <v>34795179</v>
      </c>
      <c r="C607">
        <v>1</v>
      </c>
      <c r="D607">
        <v>30</v>
      </c>
      <c r="E607">
        <v>24</v>
      </c>
      <c r="F607">
        <v>10</v>
      </c>
      <c r="G607">
        <v>1</v>
      </c>
      <c r="H607" s="1">
        <v>41337</v>
      </c>
      <c r="I607" s="1">
        <v>41339</v>
      </c>
      <c r="J607">
        <v>3</v>
      </c>
      <c r="K607">
        <v>0</v>
      </c>
      <c r="L607" s="1">
        <v>41337</v>
      </c>
      <c r="M607" s="1">
        <v>41343</v>
      </c>
      <c r="N607" s="19">
        <v>7</v>
      </c>
      <c r="O607" s="18">
        <v>41337</v>
      </c>
      <c r="P607" s="1">
        <v>41348</v>
      </c>
      <c r="Q607" s="19">
        <f t="shared" si="8"/>
        <v>12</v>
      </c>
      <c r="R607" s="19" t="s">
        <v>148</v>
      </c>
      <c r="S607" s="19">
        <v>0</v>
      </c>
      <c r="T607" t="s">
        <v>1629</v>
      </c>
      <c r="U607">
        <v>6</v>
      </c>
      <c r="V607">
        <v>0</v>
      </c>
      <c r="X607" t="s">
        <v>2552</v>
      </c>
      <c r="Y607">
        <v>0</v>
      </c>
    </row>
    <row r="608" spans="1:27" hidden="1" x14ac:dyDescent="0.2">
      <c r="A608" s="9">
        <v>617</v>
      </c>
      <c r="H608" s="1"/>
      <c r="I608" s="1"/>
      <c r="M608" s="1"/>
      <c r="P608" s="1"/>
      <c r="Q608" s="19"/>
      <c r="R608" s="19" t="s">
        <v>148</v>
      </c>
      <c r="S608" s="19">
        <v>0</v>
      </c>
    </row>
    <row r="609" spans="1:27" hidden="1" x14ac:dyDescent="0.2">
      <c r="A609" s="9">
        <v>618</v>
      </c>
      <c r="H609" s="1"/>
      <c r="I609" s="1"/>
      <c r="M609" s="1"/>
      <c r="P609" s="1"/>
      <c r="Q609" s="19"/>
      <c r="R609" s="19" t="s">
        <v>148</v>
      </c>
      <c r="S609" s="19">
        <v>0</v>
      </c>
    </row>
    <row r="610" spans="1:27" hidden="1" x14ac:dyDescent="0.2">
      <c r="A610" s="9">
        <v>619</v>
      </c>
      <c r="B610" s="15">
        <v>31305493</v>
      </c>
      <c r="C610">
        <v>0</v>
      </c>
      <c r="D610">
        <v>48</v>
      </c>
      <c r="E610">
        <v>33</v>
      </c>
      <c r="F610">
        <v>12</v>
      </c>
      <c r="G610">
        <v>1</v>
      </c>
      <c r="H610" s="1">
        <v>41363</v>
      </c>
      <c r="I610" s="1">
        <v>41370</v>
      </c>
      <c r="J610">
        <v>8</v>
      </c>
      <c r="K610">
        <v>0</v>
      </c>
      <c r="L610" s="1">
        <v>41366</v>
      </c>
      <c r="M610" s="1">
        <v>41371</v>
      </c>
      <c r="N610" s="19">
        <v>6</v>
      </c>
      <c r="O610" s="18">
        <v>41366</v>
      </c>
      <c r="P610" s="1">
        <v>41395</v>
      </c>
      <c r="Q610" s="19">
        <f t="shared" si="8"/>
        <v>30</v>
      </c>
      <c r="R610" s="19" t="s">
        <v>152</v>
      </c>
      <c r="S610" s="19">
        <v>0</v>
      </c>
      <c r="T610" t="s">
        <v>2551</v>
      </c>
      <c r="U610">
        <v>5</v>
      </c>
      <c r="V610">
        <v>0</v>
      </c>
      <c r="X610" t="s">
        <v>2552</v>
      </c>
      <c r="Y610">
        <v>0</v>
      </c>
      <c r="Z610" s="12" t="s">
        <v>3209</v>
      </c>
    </row>
    <row r="611" spans="1:27" hidden="1" x14ac:dyDescent="0.2">
      <c r="A611" s="9">
        <v>620</v>
      </c>
      <c r="B611" s="15">
        <v>27411321</v>
      </c>
      <c r="C611">
        <v>1</v>
      </c>
      <c r="D611">
        <v>34</v>
      </c>
      <c r="E611">
        <v>14</v>
      </c>
      <c r="F611">
        <v>1</v>
      </c>
      <c r="G611">
        <v>0</v>
      </c>
      <c r="J611">
        <v>0</v>
      </c>
      <c r="K611">
        <v>0</v>
      </c>
      <c r="L611" s="1">
        <v>41376</v>
      </c>
      <c r="M611" s="1">
        <v>41377</v>
      </c>
      <c r="N611" s="19">
        <v>2</v>
      </c>
      <c r="O611" s="18">
        <v>41376</v>
      </c>
      <c r="P611" s="1">
        <v>41380</v>
      </c>
      <c r="Q611" s="19">
        <f t="shared" si="8"/>
        <v>5</v>
      </c>
      <c r="R611" s="19" t="s">
        <v>148</v>
      </c>
      <c r="S611" s="19">
        <v>0</v>
      </c>
      <c r="T611" t="s">
        <v>1629</v>
      </c>
      <c r="U611">
        <v>6</v>
      </c>
      <c r="V611">
        <v>0</v>
      </c>
      <c r="X611" t="s">
        <v>2552</v>
      </c>
      <c r="Y611">
        <v>0</v>
      </c>
    </row>
    <row r="612" spans="1:27" hidden="1" x14ac:dyDescent="0.2">
      <c r="A612" s="9">
        <v>621</v>
      </c>
      <c r="B612" s="15" t="s">
        <v>3198</v>
      </c>
      <c r="C612">
        <v>0</v>
      </c>
      <c r="D612">
        <v>68</v>
      </c>
      <c r="E612">
        <v>22</v>
      </c>
      <c r="F612">
        <v>3</v>
      </c>
      <c r="G612">
        <v>0</v>
      </c>
      <c r="H612" s="1">
        <v>41395</v>
      </c>
      <c r="I612" s="1">
        <v>41395</v>
      </c>
      <c r="J612">
        <v>1</v>
      </c>
      <c r="K612">
        <v>0</v>
      </c>
      <c r="L612" s="1">
        <v>41393</v>
      </c>
      <c r="M612" s="1">
        <v>41395</v>
      </c>
      <c r="N612" s="19">
        <v>3</v>
      </c>
      <c r="O612" s="18">
        <v>41393</v>
      </c>
      <c r="P612" s="1">
        <v>41395</v>
      </c>
      <c r="Q612" s="19">
        <f t="shared" si="8"/>
        <v>3</v>
      </c>
      <c r="R612" s="19" t="s">
        <v>152</v>
      </c>
      <c r="S612" s="19">
        <v>0</v>
      </c>
      <c r="T612" t="s">
        <v>2550</v>
      </c>
      <c r="U612">
        <v>0</v>
      </c>
      <c r="V612">
        <v>1</v>
      </c>
      <c r="W612" s="1">
        <v>41395</v>
      </c>
      <c r="X612" t="s">
        <v>3210</v>
      </c>
      <c r="Y612">
        <v>0</v>
      </c>
      <c r="Z612" s="12" t="s">
        <v>3211</v>
      </c>
    </row>
    <row r="613" spans="1:27" x14ac:dyDescent="0.2">
      <c r="A613" s="9">
        <v>622</v>
      </c>
      <c r="B613" s="15">
        <v>19800523</v>
      </c>
      <c r="C613">
        <v>0</v>
      </c>
      <c r="D613">
        <v>54</v>
      </c>
      <c r="E613">
        <v>35</v>
      </c>
      <c r="F613">
        <v>17</v>
      </c>
      <c r="G613">
        <v>1</v>
      </c>
      <c r="H613" s="1">
        <v>41415</v>
      </c>
      <c r="I613" s="1">
        <v>41425</v>
      </c>
      <c r="J613">
        <v>11</v>
      </c>
      <c r="K613">
        <v>0</v>
      </c>
      <c r="L613" s="1">
        <v>41415</v>
      </c>
      <c r="M613" s="1">
        <v>41433</v>
      </c>
      <c r="N613" s="19">
        <v>19</v>
      </c>
      <c r="O613" s="18">
        <v>41393</v>
      </c>
      <c r="P613" s="1">
        <v>41433</v>
      </c>
      <c r="Q613" s="19">
        <f t="shared" si="8"/>
        <v>41</v>
      </c>
      <c r="R613" s="19" t="s">
        <v>173</v>
      </c>
      <c r="S613" s="19">
        <v>1</v>
      </c>
      <c r="T613" t="s">
        <v>2550</v>
      </c>
      <c r="U613">
        <v>0</v>
      </c>
      <c r="V613">
        <v>1</v>
      </c>
      <c r="W613" s="1">
        <v>41433</v>
      </c>
      <c r="X613" t="s">
        <v>3214</v>
      </c>
      <c r="Y613">
        <v>0</v>
      </c>
      <c r="Z613" s="12" t="s">
        <v>3212</v>
      </c>
      <c r="AA613" s="12" t="s">
        <v>3213</v>
      </c>
    </row>
    <row r="614" spans="1:27" hidden="1" x14ac:dyDescent="0.2">
      <c r="A614" s="9">
        <v>623</v>
      </c>
      <c r="B614" s="15">
        <v>34983841</v>
      </c>
      <c r="C614">
        <v>1</v>
      </c>
      <c r="D614">
        <v>33</v>
      </c>
      <c r="E614">
        <v>24</v>
      </c>
      <c r="F614">
        <v>14</v>
      </c>
      <c r="G614">
        <v>1</v>
      </c>
      <c r="H614" s="1">
        <v>41429</v>
      </c>
      <c r="I614" s="1">
        <v>41430</v>
      </c>
      <c r="J614">
        <v>2</v>
      </c>
      <c r="K614">
        <v>0</v>
      </c>
      <c r="L614" s="1">
        <v>41429</v>
      </c>
      <c r="M614" s="1">
        <v>41432</v>
      </c>
      <c r="N614" s="19">
        <v>4</v>
      </c>
      <c r="O614" s="18">
        <v>41428</v>
      </c>
      <c r="P614" s="1">
        <v>41433</v>
      </c>
      <c r="Q614" s="19">
        <f t="shared" si="8"/>
        <v>6</v>
      </c>
      <c r="R614" s="19" t="s">
        <v>152</v>
      </c>
      <c r="S614" s="19">
        <v>0</v>
      </c>
      <c r="T614" t="s">
        <v>2554</v>
      </c>
      <c r="U614">
        <v>6</v>
      </c>
      <c r="V614">
        <v>0</v>
      </c>
      <c r="X614" t="s">
        <v>2552</v>
      </c>
      <c r="Y614">
        <v>0</v>
      </c>
      <c r="Z614" s="12" t="s">
        <v>2688</v>
      </c>
    </row>
    <row r="615" spans="1:27" hidden="1" x14ac:dyDescent="0.2">
      <c r="A615" s="49">
        <v>624</v>
      </c>
      <c r="B615" s="15">
        <v>35352285</v>
      </c>
      <c r="C615">
        <v>1</v>
      </c>
      <c r="D615">
        <v>80</v>
      </c>
      <c r="E615">
        <v>12</v>
      </c>
      <c r="F615">
        <v>4</v>
      </c>
      <c r="L615" s="1">
        <v>41432</v>
      </c>
      <c r="M615" s="1">
        <v>41433</v>
      </c>
      <c r="O615" s="1">
        <v>41431</v>
      </c>
      <c r="P615" s="1">
        <v>41433</v>
      </c>
      <c r="R615" s="19" t="s">
        <v>148</v>
      </c>
      <c r="S615" s="19">
        <v>0</v>
      </c>
      <c r="T615" t="s">
        <v>1629</v>
      </c>
      <c r="V615">
        <v>0</v>
      </c>
    </row>
    <row r="616" spans="1:27" x14ac:dyDescent="0.2">
      <c r="A616" s="94">
        <v>625</v>
      </c>
      <c r="B616" s="15">
        <v>30586143</v>
      </c>
      <c r="C616">
        <v>1</v>
      </c>
      <c r="D616">
        <v>45</v>
      </c>
      <c r="E616">
        <v>32</v>
      </c>
      <c r="F616">
        <v>13</v>
      </c>
      <c r="G616">
        <v>0</v>
      </c>
      <c r="H616" s="1">
        <v>41443</v>
      </c>
      <c r="I616" s="1">
        <v>41460</v>
      </c>
      <c r="J616">
        <v>18</v>
      </c>
      <c r="K616">
        <v>0</v>
      </c>
      <c r="L616" s="1">
        <v>41446</v>
      </c>
      <c r="M616" s="1">
        <v>41463</v>
      </c>
      <c r="N616" s="19">
        <v>18</v>
      </c>
      <c r="O616" s="1">
        <v>41446</v>
      </c>
      <c r="P616" s="1">
        <v>41469</v>
      </c>
      <c r="Q616" s="19">
        <v>24</v>
      </c>
      <c r="R616" s="19" t="s">
        <v>173</v>
      </c>
      <c r="S616" s="19">
        <v>1</v>
      </c>
      <c r="T616" t="s">
        <v>2557</v>
      </c>
      <c r="U616" s="19">
        <v>4</v>
      </c>
      <c r="V616">
        <v>0</v>
      </c>
      <c r="X616" t="s">
        <v>2552</v>
      </c>
      <c r="Y616">
        <v>0</v>
      </c>
      <c r="Z616" s="12" t="s">
        <v>3348</v>
      </c>
      <c r="AA616" t="s">
        <v>3349</v>
      </c>
    </row>
    <row r="617" spans="1:27" hidden="1" x14ac:dyDescent="0.2">
      <c r="A617" s="49">
        <v>626</v>
      </c>
      <c r="B617" s="15">
        <v>35549898</v>
      </c>
      <c r="C617">
        <v>1</v>
      </c>
      <c r="D617">
        <v>80</v>
      </c>
      <c r="E617">
        <v>17</v>
      </c>
      <c r="F617">
        <v>7</v>
      </c>
      <c r="L617" s="1">
        <v>41465</v>
      </c>
      <c r="M617" s="1">
        <v>41466</v>
      </c>
      <c r="O617" s="1">
        <v>41465</v>
      </c>
      <c r="P617" s="1">
        <v>41473</v>
      </c>
      <c r="R617" s="19" t="s">
        <v>152</v>
      </c>
      <c r="S617" s="19">
        <v>0</v>
      </c>
      <c r="T617" t="s">
        <v>1629</v>
      </c>
      <c r="V617">
        <v>0</v>
      </c>
    </row>
    <row r="618" spans="1:27" hidden="1" x14ac:dyDescent="0.2">
      <c r="A618" s="49">
        <v>627</v>
      </c>
      <c r="B618" s="15">
        <v>33658550</v>
      </c>
      <c r="C618">
        <v>1</v>
      </c>
      <c r="D618">
        <v>73</v>
      </c>
      <c r="E618">
        <v>19</v>
      </c>
      <c r="F618">
        <v>5</v>
      </c>
      <c r="L618" s="1">
        <v>41470</v>
      </c>
      <c r="M618" s="1">
        <v>41471</v>
      </c>
      <c r="O618" s="1">
        <v>41470</v>
      </c>
      <c r="P618" s="1">
        <v>41474</v>
      </c>
      <c r="R618" s="19" t="s">
        <v>152</v>
      </c>
      <c r="S618" s="19">
        <v>0</v>
      </c>
      <c r="T618" t="s">
        <v>1629</v>
      </c>
      <c r="V618">
        <v>0</v>
      </c>
    </row>
    <row r="619" spans="1:27" hidden="1" x14ac:dyDescent="0.2">
      <c r="A619" s="49">
        <v>628</v>
      </c>
      <c r="B619" s="15" t="s">
        <v>3229</v>
      </c>
      <c r="C619">
        <v>1</v>
      </c>
      <c r="D619">
        <v>50</v>
      </c>
      <c r="E619">
        <v>23</v>
      </c>
      <c r="F619">
        <v>6</v>
      </c>
      <c r="L619" s="1">
        <v>41488</v>
      </c>
      <c r="M619" s="1">
        <v>41493</v>
      </c>
      <c r="O619" s="1">
        <v>41488</v>
      </c>
      <c r="P619" s="1">
        <v>41511</v>
      </c>
      <c r="R619" s="19" t="s">
        <v>152</v>
      </c>
      <c r="S619" s="19">
        <v>0</v>
      </c>
      <c r="T619" t="s">
        <v>2550</v>
      </c>
      <c r="U619">
        <v>0</v>
      </c>
      <c r="V619">
        <v>1</v>
      </c>
      <c r="W619" s="1">
        <v>41511</v>
      </c>
      <c r="X619" t="s">
        <v>3287</v>
      </c>
    </row>
    <row r="620" spans="1:27" hidden="1" x14ac:dyDescent="0.2">
      <c r="A620" s="49">
        <v>629</v>
      </c>
      <c r="B620" s="15">
        <v>32440729</v>
      </c>
      <c r="C620">
        <v>1</v>
      </c>
      <c r="D620">
        <v>52</v>
      </c>
      <c r="E620">
        <v>22</v>
      </c>
      <c r="F620">
        <v>4</v>
      </c>
      <c r="L620" s="1">
        <v>41492</v>
      </c>
      <c r="M620" s="1">
        <v>41494</v>
      </c>
      <c r="O620" s="1">
        <v>41491</v>
      </c>
      <c r="P620" s="1">
        <v>41534</v>
      </c>
      <c r="R620" s="19" t="s">
        <v>152</v>
      </c>
      <c r="S620" s="19">
        <v>0</v>
      </c>
      <c r="T620" t="s">
        <v>1612</v>
      </c>
      <c r="V620">
        <v>0</v>
      </c>
    </row>
    <row r="621" spans="1:27" hidden="1" x14ac:dyDescent="0.2">
      <c r="A621" s="49">
        <v>630</v>
      </c>
      <c r="B621" s="15">
        <v>31316714</v>
      </c>
      <c r="C621">
        <v>1</v>
      </c>
      <c r="D621">
        <v>52</v>
      </c>
      <c r="E621">
        <v>31</v>
      </c>
      <c r="F621">
        <v>14</v>
      </c>
      <c r="H621" s="1">
        <v>41506</v>
      </c>
      <c r="L621" s="1">
        <v>41506</v>
      </c>
      <c r="M621" s="1">
        <v>41508</v>
      </c>
      <c r="O621" s="1">
        <v>41506</v>
      </c>
      <c r="P621" s="1">
        <v>41516</v>
      </c>
      <c r="R621" s="19" t="s">
        <v>152</v>
      </c>
      <c r="S621" s="19">
        <v>0</v>
      </c>
      <c r="T621" t="s">
        <v>1629</v>
      </c>
      <c r="V621">
        <v>0</v>
      </c>
    </row>
    <row r="622" spans="1:27" hidden="1" x14ac:dyDescent="0.2">
      <c r="A622" s="49">
        <v>631</v>
      </c>
      <c r="B622" s="15">
        <v>21766282</v>
      </c>
      <c r="C622">
        <v>0</v>
      </c>
      <c r="D622">
        <v>64</v>
      </c>
      <c r="E622">
        <v>11</v>
      </c>
      <c r="F622">
        <v>2</v>
      </c>
      <c r="L622" s="1">
        <v>41520</v>
      </c>
      <c r="M622" s="1">
        <v>41521</v>
      </c>
      <c r="O622" s="1">
        <v>41520</v>
      </c>
      <c r="P622" s="1">
        <v>41523</v>
      </c>
      <c r="R622" s="19" t="s">
        <v>190</v>
      </c>
      <c r="S622" s="19">
        <v>0</v>
      </c>
      <c r="T622" t="s">
        <v>1629</v>
      </c>
      <c r="V622">
        <v>0</v>
      </c>
    </row>
    <row r="623" spans="1:27" hidden="1" x14ac:dyDescent="0.2">
      <c r="A623" s="49">
        <v>632</v>
      </c>
      <c r="B623" s="15">
        <v>27280387</v>
      </c>
      <c r="C623">
        <v>1</v>
      </c>
      <c r="D623">
        <v>92</v>
      </c>
      <c r="E623">
        <v>22</v>
      </c>
      <c r="F623">
        <v>5</v>
      </c>
      <c r="L623" s="1">
        <v>41528</v>
      </c>
      <c r="M623" s="1">
        <v>41529</v>
      </c>
      <c r="O623" s="1">
        <v>41528</v>
      </c>
      <c r="P623" s="1">
        <v>41536</v>
      </c>
      <c r="R623" s="19" t="s">
        <v>152</v>
      </c>
      <c r="S623" s="19">
        <v>0</v>
      </c>
      <c r="T623" t="s">
        <v>1612</v>
      </c>
      <c r="V623">
        <v>0</v>
      </c>
    </row>
    <row r="624" spans="1:27" hidden="1" x14ac:dyDescent="0.2">
      <c r="A624" s="49">
        <v>633</v>
      </c>
      <c r="B624" s="15">
        <v>33350323</v>
      </c>
      <c r="C624">
        <v>1</v>
      </c>
      <c r="D624">
        <v>89</v>
      </c>
      <c r="E624">
        <v>33</v>
      </c>
      <c r="F624">
        <v>6</v>
      </c>
      <c r="L624" s="1">
        <v>41579</v>
      </c>
      <c r="M624" s="1">
        <v>41582</v>
      </c>
      <c r="O624" s="1">
        <v>41578</v>
      </c>
      <c r="P624" s="1">
        <v>41584</v>
      </c>
      <c r="R624" s="19" t="s">
        <v>152</v>
      </c>
      <c r="S624" s="19">
        <v>0</v>
      </c>
      <c r="T624" t="s">
        <v>1629</v>
      </c>
      <c r="V624">
        <v>0</v>
      </c>
    </row>
    <row r="625" spans="1:25" hidden="1" x14ac:dyDescent="0.2">
      <c r="A625" s="49">
        <v>634</v>
      </c>
      <c r="B625" s="15" t="s">
        <v>3033</v>
      </c>
      <c r="C625">
        <v>0</v>
      </c>
      <c r="D625">
        <v>60</v>
      </c>
      <c r="E625">
        <v>12</v>
      </c>
      <c r="F625">
        <v>1</v>
      </c>
      <c r="L625" s="1">
        <v>41597</v>
      </c>
      <c r="M625" s="1">
        <v>41599</v>
      </c>
      <c r="O625" s="1">
        <v>41597</v>
      </c>
      <c r="P625" s="1">
        <v>41599</v>
      </c>
      <c r="R625" s="19" t="s">
        <v>148</v>
      </c>
      <c r="S625" s="19">
        <v>0</v>
      </c>
      <c r="T625" t="s">
        <v>1629</v>
      </c>
      <c r="V625">
        <v>0</v>
      </c>
    </row>
    <row r="626" spans="1:25" hidden="1" x14ac:dyDescent="0.2">
      <c r="A626" s="49">
        <v>635</v>
      </c>
      <c r="B626" s="15">
        <v>36335875</v>
      </c>
      <c r="C626">
        <v>1</v>
      </c>
      <c r="D626">
        <v>38</v>
      </c>
      <c r="E626">
        <v>27</v>
      </c>
      <c r="F626">
        <v>16</v>
      </c>
      <c r="H626" s="1">
        <v>41597</v>
      </c>
      <c r="L626" s="1">
        <v>41598</v>
      </c>
      <c r="M626" s="1">
        <v>41603</v>
      </c>
      <c r="O626" s="1">
        <v>41598</v>
      </c>
      <c r="P626" s="1">
        <v>41615</v>
      </c>
      <c r="R626" s="19" t="s">
        <v>148</v>
      </c>
      <c r="S626" s="19">
        <v>0</v>
      </c>
      <c r="T626" t="s">
        <v>2813</v>
      </c>
      <c r="V626">
        <v>0</v>
      </c>
    </row>
    <row r="627" spans="1:25" hidden="1" x14ac:dyDescent="0.2">
      <c r="A627" s="49">
        <v>636</v>
      </c>
      <c r="B627" s="15">
        <v>26672949</v>
      </c>
      <c r="C627">
        <v>0</v>
      </c>
      <c r="D627">
        <v>69</v>
      </c>
      <c r="E627">
        <v>26</v>
      </c>
      <c r="F627">
        <v>7</v>
      </c>
      <c r="L627" s="1">
        <v>41619</v>
      </c>
      <c r="M627" s="1">
        <v>41623</v>
      </c>
      <c r="O627" s="1">
        <v>41619</v>
      </c>
      <c r="P627" s="1">
        <v>41634</v>
      </c>
      <c r="R627" s="19" t="s">
        <v>152</v>
      </c>
      <c r="S627" s="19">
        <v>0</v>
      </c>
      <c r="T627" t="s">
        <v>2550</v>
      </c>
      <c r="U627">
        <v>0</v>
      </c>
      <c r="V627">
        <v>1</v>
      </c>
      <c r="W627" s="1">
        <v>41634</v>
      </c>
      <c r="X627" t="s">
        <v>3288</v>
      </c>
    </row>
    <row r="628" spans="1:25" hidden="1" x14ac:dyDescent="0.2">
      <c r="A628" s="49">
        <v>637</v>
      </c>
      <c r="B628" s="15">
        <v>32522690</v>
      </c>
      <c r="C628">
        <v>1</v>
      </c>
      <c r="D628">
        <v>50</v>
      </c>
      <c r="E628">
        <v>13</v>
      </c>
      <c r="F628">
        <v>0</v>
      </c>
      <c r="L628" s="1">
        <v>41663</v>
      </c>
      <c r="M628" s="1">
        <v>41665</v>
      </c>
      <c r="O628" s="1">
        <v>41661</v>
      </c>
      <c r="P628" s="1">
        <v>41671</v>
      </c>
      <c r="R628" s="19" t="s">
        <v>148</v>
      </c>
      <c r="S628" s="19">
        <v>0</v>
      </c>
      <c r="T628" t="s">
        <v>1629</v>
      </c>
      <c r="V628">
        <v>0</v>
      </c>
    </row>
    <row r="629" spans="1:25" x14ac:dyDescent="0.2">
      <c r="A629" s="94">
        <v>638</v>
      </c>
      <c r="B629" s="15">
        <v>36981918</v>
      </c>
      <c r="C629">
        <v>1</v>
      </c>
      <c r="D629">
        <v>19</v>
      </c>
      <c r="E629">
        <v>25</v>
      </c>
      <c r="F629">
        <v>12</v>
      </c>
      <c r="G629">
        <v>1</v>
      </c>
      <c r="H629" s="1">
        <v>41713</v>
      </c>
      <c r="I629" s="1">
        <v>41720</v>
      </c>
      <c r="J629" s="10">
        <v>8</v>
      </c>
      <c r="K629" s="10">
        <v>0</v>
      </c>
      <c r="L629" s="1">
        <v>41714</v>
      </c>
      <c r="M629" s="1">
        <v>41721</v>
      </c>
      <c r="N629" s="19">
        <v>8</v>
      </c>
      <c r="O629" s="1">
        <v>41714</v>
      </c>
      <c r="P629" s="1">
        <v>41725</v>
      </c>
      <c r="Q629" s="10">
        <v>12</v>
      </c>
      <c r="R629" s="19" t="s">
        <v>173</v>
      </c>
      <c r="S629" s="19">
        <v>1</v>
      </c>
      <c r="T629" t="s">
        <v>1629</v>
      </c>
      <c r="U629">
        <v>6</v>
      </c>
      <c r="V629">
        <v>0</v>
      </c>
      <c r="X629" t="s">
        <v>2552</v>
      </c>
      <c r="Y629">
        <v>0</v>
      </c>
    </row>
    <row r="630" spans="1:25" hidden="1" x14ac:dyDescent="0.2">
      <c r="A630" s="49">
        <v>639</v>
      </c>
      <c r="B630" s="15" t="s">
        <v>3230</v>
      </c>
      <c r="C630">
        <v>0</v>
      </c>
      <c r="D630">
        <v>72</v>
      </c>
      <c r="E630">
        <v>10</v>
      </c>
      <c r="F630">
        <v>0</v>
      </c>
      <c r="L630" s="1">
        <v>41726</v>
      </c>
      <c r="M630" s="1">
        <v>41726</v>
      </c>
      <c r="O630" s="1">
        <v>41726</v>
      </c>
      <c r="P630" s="1">
        <v>41727</v>
      </c>
      <c r="R630" s="19" t="s">
        <v>148</v>
      </c>
      <c r="S630" s="19">
        <v>0</v>
      </c>
      <c r="T630" t="s">
        <v>1629</v>
      </c>
      <c r="V630">
        <v>0</v>
      </c>
    </row>
    <row r="631" spans="1:25" hidden="1" x14ac:dyDescent="0.2">
      <c r="A631" s="9">
        <v>640</v>
      </c>
      <c r="B631" s="15">
        <v>36936029</v>
      </c>
      <c r="C631">
        <v>1</v>
      </c>
      <c r="D631">
        <v>58</v>
      </c>
      <c r="E631">
        <v>19</v>
      </c>
      <c r="F631">
        <v>3</v>
      </c>
      <c r="L631" s="1">
        <v>41743</v>
      </c>
      <c r="M631" s="1">
        <v>41746</v>
      </c>
      <c r="O631" s="1">
        <v>41743</v>
      </c>
      <c r="P631" s="1">
        <v>41752</v>
      </c>
      <c r="R631" s="19" t="s">
        <v>152</v>
      </c>
      <c r="S631" s="19">
        <v>0</v>
      </c>
      <c r="T631" t="s">
        <v>1612</v>
      </c>
      <c r="V631">
        <v>0</v>
      </c>
    </row>
    <row r="632" spans="1:25" hidden="1" x14ac:dyDescent="0.2">
      <c r="R632" s="19"/>
    </row>
    <row r="633" spans="1:25" hidden="1" x14ac:dyDescent="0.2">
      <c r="R633" s="19"/>
    </row>
    <row r="634" spans="1:25" hidden="1" x14ac:dyDescent="0.2">
      <c r="R634" s="19"/>
    </row>
    <row r="635" spans="1:25" hidden="1" x14ac:dyDescent="0.2">
      <c r="R635" s="19"/>
    </row>
    <row r="636" spans="1:25" hidden="1" x14ac:dyDescent="0.2">
      <c r="R636" s="19"/>
    </row>
    <row r="637" spans="1:25" hidden="1" x14ac:dyDescent="0.2">
      <c r="R637" s="19"/>
    </row>
    <row r="638" spans="1:25" hidden="1" x14ac:dyDescent="0.2">
      <c r="R638" s="19"/>
    </row>
    <row r="639" spans="1:25" hidden="1" x14ac:dyDescent="0.2">
      <c r="R639" s="19"/>
    </row>
    <row r="640" spans="1:25" hidden="1" x14ac:dyDescent="0.2">
      <c r="R640" s="19"/>
    </row>
    <row r="641" spans="18:18" hidden="1" x14ac:dyDescent="0.2">
      <c r="R641" s="19"/>
    </row>
    <row r="642" spans="18:18" hidden="1" x14ac:dyDescent="0.2">
      <c r="R642" s="19"/>
    </row>
    <row r="643" spans="18:18" hidden="1" x14ac:dyDescent="0.2">
      <c r="R643" s="19"/>
    </row>
    <row r="644" spans="18:18" hidden="1" x14ac:dyDescent="0.2">
      <c r="R644" s="19"/>
    </row>
  </sheetData>
  <autoFilter ref="S1:S644">
    <filterColumn colId="0">
      <filters>
        <filter val="1"/>
      </filters>
    </filterColumn>
  </autoFilter>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enableFormatConditionsCalculation="0"/>
  <dimension ref="A1:AH1564"/>
  <sheetViews>
    <sheetView workbookViewId="0">
      <pane ySplit="1" topLeftCell="A18" activePane="bottomLeft" state="frozen"/>
      <selection activeCell="B1" sqref="B1"/>
      <selection pane="bottomLeft" activeCell="K22" sqref="K22"/>
    </sheetView>
  </sheetViews>
  <sheetFormatPr baseColWidth="10" defaultColWidth="11" defaultRowHeight="16" x14ac:dyDescent="0.2"/>
  <cols>
    <col min="1" max="1" width="11" style="9"/>
    <col min="2" max="2" width="11" style="50"/>
    <col min="3" max="3" width="11" style="30" customWidth="1"/>
    <col min="4" max="4" width="11" style="31" customWidth="1"/>
    <col min="5" max="5" width="11" style="30" customWidth="1"/>
    <col min="6" max="6" width="9.6640625" style="31" customWidth="1"/>
    <col min="7" max="7" width="7.83203125" style="31" customWidth="1"/>
    <col min="8" max="8" width="8" style="31" customWidth="1"/>
    <col min="9" max="9" width="11" customWidth="1"/>
    <col min="10" max="10" width="9.1640625" style="79" customWidth="1"/>
    <col min="11" max="11" width="7.33203125" style="86" customWidth="1"/>
    <col min="12" max="12" width="7.6640625" style="86" customWidth="1"/>
    <col min="13" max="13" width="7.5" style="86" customWidth="1"/>
    <col min="14" max="14" width="7.33203125" style="86" customWidth="1"/>
    <col min="15" max="15" width="6.83203125" style="86" customWidth="1"/>
    <col min="16" max="16" width="11" style="86"/>
    <col min="17" max="17" width="22.1640625" customWidth="1"/>
    <col min="20" max="20" width="6.5" customWidth="1"/>
  </cols>
  <sheetData>
    <row r="1" spans="1:34" s="5" customFormat="1" ht="20" customHeight="1" x14ac:dyDescent="0.2">
      <c r="A1" s="9" t="s">
        <v>0</v>
      </c>
      <c r="B1" s="9" t="s">
        <v>3336</v>
      </c>
      <c r="C1" s="30" t="s">
        <v>3219</v>
      </c>
      <c r="D1" s="31" t="s">
        <v>3289</v>
      </c>
      <c r="E1" s="30" t="s">
        <v>3248</v>
      </c>
      <c r="F1" s="31" t="s">
        <v>3249</v>
      </c>
      <c r="G1" s="31" t="s">
        <v>3339</v>
      </c>
      <c r="H1" s="31" t="s">
        <v>3345</v>
      </c>
      <c r="I1" s="5" t="s">
        <v>89</v>
      </c>
      <c r="J1" s="87" t="s">
        <v>90</v>
      </c>
      <c r="K1" s="6" t="s">
        <v>3342</v>
      </c>
      <c r="L1" s="6" t="s">
        <v>3341</v>
      </c>
      <c r="M1" s="6" t="s">
        <v>3343</v>
      </c>
      <c r="N1" s="6" t="s">
        <v>3344</v>
      </c>
      <c r="O1" s="6" t="s">
        <v>3290</v>
      </c>
      <c r="P1" s="6" t="s">
        <v>3291</v>
      </c>
      <c r="Q1" s="5" t="s">
        <v>94</v>
      </c>
      <c r="R1" s="5" t="s">
        <v>95</v>
      </c>
      <c r="S1" s="5" t="s">
        <v>96</v>
      </c>
      <c r="U1" s="5" t="s">
        <v>71</v>
      </c>
      <c r="V1" s="5" t="s">
        <v>72</v>
      </c>
      <c r="W1" s="5" t="s">
        <v>73</v>
      </c>
      <c r="X1" s="5" t="s">
        <v>74</v>
      </c>
      <c r="Y1" s="5" t="s">
        <v>75</v>
      </c>
      <c r="Z1" s="5" t="s">
        <v>76</v>
      </c>
      <c r="AA1" s="5" t="s">
        <v>77</v>
      </c>
      <c r="AB1" s="5" t="s">
        <v>78</v>
      </c>
      <c r="AC1" s="5" t="s">
        <v>79</v>
      </c>
      <c r="AD1" s="5" t="s">
        <v>80</v>
      </c>
      <c r="AE1" s="5" t="s">
        <v>81</v>
      </c>
      <c r="AF1" s="5" t="s">
        <v>62</v>
      </c>
      <c r="AG1" s="5" t="s">
        <v>64</v>
      </c>
      <c r="AH1" s="5" t="s">
        <v>82</v>
      </c>
    </row>
    <row r="2" spans="1:34" hidden="1" x14ac:dyDescent="0.2">
      <c r="A2" s="9">
        <v>11</v>
      </c>
      <c r="B2" s="50" t="str">
        <f>VLOOKUP(A2,Outcomes!$A$2:$R$640,18,FALSE)</f>
        <v>SIRS</v>
      </c>
      <c r="C2" s="30">
        <v>38208</v>
      </c>
      <c r="D2" s="31">
        <v>15</v>
      </c>
      <c r="E2" s="30">
        <v>38208</v>
      </c>
      <c r="F2" s="31">
        <v>1</v>
      </c>
      <c r="G2" s="31">
        <v>1</v>
      </c>
      <c r="I2" s="1">
        <v>38208</v>
      </c>
      <c r="J2" s="2">
        <v>0.58472222222222225</v>
      </c>
      <c r="K2">
        <v>1</v>
      </c>
      <c r="L2">
        <v>1</v>
      </c>
      <c r="M2">
        <v>4</v>
      </c>
      <c r="N2">
        <v>4</v>
      </c>
      <c r="O2">
        <f>SUM(K2:N2)</f>
        <v>10</v>
      </c>
      <c r="P2"/>
      <c r="R2" t="s">
        <v>144</v>
      </c>
      <c r="U2" s="1">
        <v>38210</v>
      </c>
      <c r="V2">
        <v>10</v>
      </c>
      <c r="W2" t="s">
        <v>144</v>
      </c>
      <c r="X2" t="s">
        <v>144</v>
      </c>
      <c r="AD2" t="s">
        <v>144</v>
      </c>
      <c r="AE2" t="s">
        <v>144</v>
      </c>
      <c r="AF2" t="s">
        <v>144</v>
      </c>
      <c r="AG2">
        <v>2</v>
      </c>
    </row>
    <row r="3" spans="1:34" hidden="1" x14ac:dyDescent="0.2">
      <c r="A3" s="9">
        <v>11</v>
      </c>
      <c r="B3" s="50" t="str">
        <f>VLOOKUP(A3,Outcomes!$A$2:$R$640,18,FALSE)</f>
        <v>SIRS</v>
      </c>
      <c r="C3" s="30">
        <v>38208</v>
      </c>
      <c r="D3" s="31">
        <v>15</v>
      </c>
      <c r="E3" s="30">
        <v>38208</v>
      </c>
      <c r="F3" s="31">
        <v>0</v>
      </c>
      <c r="G3" s="31">
        <v>0</v>
      </c>
      <c r="I3" s="1">
        <v>38211</v>
      </c>
      <c r="J3" s="2">
        <v>0.1388888888888889</v>
      </c>
      <c r="K3">
        <v>1</v>
      </c>
      <c r="L3">
        <v>1</v>
      </c>
      <c r="M3">
        <v>3</v>
      </c>
      <c r="N3">
        <v>3</v>
      </c>
      <c r="O3">
        <f t="shared" ref="O3:O79" si="0">SUM(K3:N3)</f>
        <v>8</v>
      </c>
      <c r="P3">
        <v>-2</v>
      </c>
      <c r="R3" t="s">
        <v>144</v>
      </c>
      <c r="U3" s="1">
        <v>38213</v>
      </c>
      <c r="V3">
        <v>10</v>
      </c>
      <c r="W3" t="s">
        <v>144</v>
      </c>
      <c r="X3" t="s">
        <v>144</v>
      </c>
      <c r="AC3">
        <v>99</v>
      </c>
      <c r="AG3">
        <v>2</v>
      </c>
    </row>
    <row r="4" spans="1:34" hidden="1" x14ac:dyDescent="0.2">
      <c r="A4" s="9">
        <v>12</v>
      </c>
      <c r="B4" s="50" t="str">
        <f>VLOOKUP(A4,Outcomes!$A$2:$R$640,18,FALSE)</f>
        <v>Sepsis</v>
      </c>
      <c r="C4" s="30">
        <v>38231</v>
      </c>
      <c r="D4" s="31">
        <v>17</v>
      </c>
      <c r="F4" s="31">
        <v>1</v>
      </c>
      <c r="G4" s="31">
        <v>0</v>
      </c>
      <c r="I4" s="1">
        <v>38230</v>
      </c>
      <c r="J4" s="2">
        <v>0.76666666666666661</v>
      </c>
      <c r="K4">
        <v>2</v>
      </c>
      <c r="L4">
        <v>1</v>
      </c>
      <c r="M4">
        <v>1</v>
      </c>
      <c r="N4">
        <v>0</v>
      </c>
      <c r="O4">
        <f t="shared" si="0"/>
        <v>4</v>
      </c>
      <c r="P4"/>
      <c r="R4" t="s">
        <v>142</v>
      </c>
      <c r="S4" s="1">
        <v>38232</v>
      </c>
      <c r="T4" s="1"/>
      <c r="U4" s="1">
        <v>38232</v>
      </c>
      <c r="V4">
        <v>5</v>
      </c>
      <c r="W4" t="s">
        <v>144</v>
      </c>
      <c r="X4" t="s">
        <v>144</v>
      </c>
      <c r="AC4">
        <v>98</v>
      </c>
      <c r="AD4" t="s">
        <v>144</v>
      </c>
      <c r="AE4" t="s">
        <v>144</v>
      </c>
      <c r="AF4" t="s">
        <v>144</v>
      </c>
      <c r="AG4">
        <v>2</v>
      </c>
    </row>
    <row r="5" spans="1:34" hidden="1" x14ac:dyDescent="0.2">
      <c r="A5" s="9">
        <v>12</v>
      </c>
      <c r="B5" s="50" t="str">
        <f>VLOOKUP(A5,Outcomes!$A$2:$R$640,18,FALSE)</f>
        <v>Sepsis</v>
      </c>
      <c r="C5" s="30">
        <v>38231</v>
      </c>
      <c r="D5" s="31">
        <v>17</v>
      </c>
      <c r="F5" s="31">
        <v>0</v>
      </c>
      <c r="G5" s="31">
        <v>0</v>
      </c>
      <c r="I5" s="1">
        <v>38232</v>
      </c>
      <c r="J5" s="2">
        <v>0.18124999999999999</v>
      </c>
      <c r="K5">
        <v>2</v>
      </c>
      <c r="L5">
        <v>0</v>
      </c>
      <c r="M5">
        <v>2</v>
      </c>
      <c r="N5">
        <v>3</v>
      </c>
      <c r="O5">
        <f t="shared" si="0"/>
        <v>7</v>
      </c>
      <c r="P5">
        <v>3</v>
      </c>
      <c r="R5" t="s">
        <v>142</v>
      </c>
      <c r="S5" s="1">
        <v>38233</v>
      </c>
      <c r="T5" s="1"/>
      <c r="U5" s="1">
        <v>38234</v>
      </c>
      <c r="V5">
        <v>5</v>
      </c>
      <c r="W5" t="s">
        <v>144</v>
      </c>
      <c r="X5" t="s">
        <v>144</v>
      </c>
      <c r="AC5">
        <v>98</v>
      </c>
      <c r="AD5" t="s">
        <v>144</v>
      </c>
      <c r="AE5" t="s">
        <v>144</v>
      </c>
      <c r="AF5" t="s">
        <v>144</v>
      </c>
      <c r="AG5">
        <v>2</v>
      </c>
    </row>
    <row r="6" spans="1:34" hidden="1" x14ac:dyDescent="0.2">
      <c r="A6" s="9">
        <v>12</v>
      </c>
      <c r="B6" s="50" t="str">
        <f>VLOOKUP(A6,Outcomes!$A$2:$R$640,18,FALSE)</f>
        <v>Sepsis</v>
      </c>
      <c r="C6" s="30">
        <v>38231</v>
      </c>
      <c r="D6" s="31">
        <v>17</v>
      </c>
      <c r="F6" s="31">
        <v>0</v>
      </c>
      <c r="G6" s="31">
        <v>0</v>
      </c>
      <c r="I6" s="1">
        <v>38236</v>
      </c>
      <c r="J6" s="2">
        <v>0.54027777777777775</v>
      </c>
      <c r="K6">
        <v>1</v>
      </c>
      <c r="L6">
        <v>0</v>
      </c>
      <c r="M6">
        <v>2</v>
      </c>
      <c r="N6">
        <v>3</v>
      </c>
      <c r="O6">
        <f t="shared" si="0"/>
        <v>6</v>
      </c>
      <c r="P6">
        <v>2</v>
      </c>
      <c r="R6" t="s">
        <v>144</v>
      </c>
      <c r="U6" s="1">
        <v>38237</v>
      </c>
      <c r="V6">
        <v>5</v>
      </c>
      <c r="W6" t="s">
        <v>144</v>
      </c>
      <c r="X6" t="s">
        <v>144</v>
      </c>
      <c r="AC6">
        <v>96</v>
      </c>
      <c r="AD6" t="s">
        <v>144</v>
      </c>
      <c r="AE6" t="s">
        <v>144</v>
      </c>
      <c r="AF6" t="s">
        <v>144</v>
      </c>
      <c r="AG6">
        <v>0</v>
      </c>
    </row>
    <row r="7" spans="1:34" hidden="1" x14ac:dyDescent="0.2">
      <c r="A7" s="9">
        <v>13</v>
      </c>
      <c r="B7" s="50" t="str">
        <f>VLOOKUP(A7,Outcomes!$A$2:$R$640,18,FALSE)</f>
        <v>SIRS</v>
      </c>
      <c r="C7" s="30">
        <v>38230</v>
      </c>
      <c r="D7" s="31">
        <v>20</v>
      </c>
      <c r="F7" s="31">
        <v>1</v>
      </c>
      <c r="G7" s="31">
        <v>0</v>
      </c>
      <c r="I7" s="1">
        <v>38230</v>
      </c>
      <c r="J7" s="2">
        <v>0.87638888888888899</v>
      </c>
      <c r="K7">
        <v>0</v>
      </c>
      <c r="L7">
        <v>0</v>
      </c>
      <c r="M7">
        <v>1</v>
      </c>
      <c r="N7">
        <v>3</v>
      </c>
      <c r="O7">
        <f t="shared" si="0"/>
        <v>4</v>
      </c>
      <c r="P7"/>
      <c r="R7" t="s">
        <v>144</v>
      </c>
      <c r="U7" s="1">
        <v>38232</v>
      </c>
      <c r="V7">
        <v>5</v>
      </c>
      <c r="W7" t="s">
        <v>144</v>
      </c>
      <c r="X7" t="s">
        <v>144</v>
      </c>
      <c r="AC7">
        <v>95</v>
      </c>
      <c r="AD7" t="s">
        <v>144</v>
      </c>
      <c r="AE7" t="s">
        <v>144</v>
      </c>
      <c r="AF7" t="s">
        <v>144</v>
      </c>
      <c r="AG7">
        <v>3</v>
      </c>
    </row>
    <row r="8" spans="1:34" hidden="1" x14ac:dyDescent="0.2">
      <c r="A8" s="9">
        <v>13</v>
      </c>
      <c r="B8" s="50" t="str">
        <f>VLOOKUP(A8,Outcomes!$A$2:$R$640,18,FALSE)</f>
        <v>SIRS</v>
      </c>
      <c r="C8" s="30">
        <v>38230</v>
      </c>
      <c r="D8" s="31">
        <v>20</v>
      </c>
      <c r="F8" s="31">
        <v>0</v>
      </c>
      <c r="G8" s="31">
        <v>0</v>
      </c>
      <c r="I8" s="1">
        <v>38233</v>
      </c>
      <c r="J8" s="2">
        <v>0.16388888888888889</v>
      </c>
      <c r="K8">
        <v>1</v>
      </c>
      <c r="L8">
        <v>0</v>
      </c>
      <c r="M8">
        <v>2</v>
      </c>
      <c r="N8">
        <v>3</v>
      </c>
      <c r="O8">
        <f t="shared" si="0"/>
        <v>6</v>
      </c>
      <c r="P8">
        <v>2</v>
      </c>
      <c r="R8" t="s">
        <v>144</v>
      </c>
      <c r="U8" s="1">
        <v>38234</v>
      </c>
      <c r="V8">
        <v>5</v>
      </c>
      <c r="W8" t="s">
        <v>144</v>
      </c>
      <c r="X8" t="s">
        <v>144</v>
      </c>
      <c r="AC8">
        <v>95</v>
      </c>
      <c r="AD8" t="s">
        <v>144</v>
      </c>
      <c r="AE8" t="s">
        <v>144</v>
      </c>
      <c r="AF8" t="s">
        <v>144</v>
      </c>
      <c r="AG8">
        <v>1</v>
      </c>
    </row>
    <row r="9" spans="1:34" hidden="1" x14ac:dyDescent="0.2">
      <c r="A9" s="9">
        <v>14</v>
      </c>
      <c r="B9" s="50" t="str">
        <f>VLOOKUP(A9,Outcomes!$A$2:$R$640,18,FALSE)</f>
        <v>SIRS</v>
      </c>
      <c r="C9" s="30">
        <v>38231</v>
      </c>
      <c r="D9" s="31">
        <v>16</v>
      </c>
      <c r="F9" s="31">
        <v>1</v>
      </c>
      <c r="G9" s="31">
        <v>0</v>
      </c>
      <c r="I9" s="1">
        <v>38231</v>
      </c>
      <c r="J9" s="2">
        <v>0.46111111111111108</v>
      </c>
      <c r="K9">
        <v>0</v>
      </c>
      <c r="L9">
        <v>0</v>
      </c>
      <c r="M9">
        <v>3</v>
      </c>
      <c r="N9">
        <v>2</v>
      </c>
      <c r="O9">
        <f t="shared" si="0"/>
        <v>5</v>
      </c>
      <c r="P9"/>
      <c r="R9" t="s">
        <v>144</v>
      </c>
      <c r="U9" s="1">
        <v>38233</v>
      </c>
      <c r="V9">
        <v>5</v>
      </c>
      <c r="W9" t="s">
        <v>144</v>
      </c>
      <c r="X9" t="s">
        <v>144</v>
      </c>
      <c r="AC9">
        <v>86</v>
      </c>
      <c r="AD9" t="s">
        <v>144</v>
      </c>
      <c r="AE9" t="s">
        <v>144</v>
      </c>
      <c r="AF9" t="s">
        <v>142</v>
      </c>
      <c r="AG9">
        <v>0</v>
      </c>
    </row>
    <row r="10" spans="1:34" hidden="1" x14ac:dyDescent="0.2">
      <c r="A10" s="9">
        <v>14</v>
      </c>
      <c r="B10" s="50" t="str">
        <f>VLOOKUP(A10,Outcomes!$A$2:$R$640,18,FALSE)</f>
        <v>SIRS</v>
      </c>
      <c r="C10" s="30">
        <v>38231</v>
      </c>
      <c r="D10" s="31">
        <v>16</v>
      </c>
      <c r="F10" s="31">
        <v>0</v>
      </c>
      <c r="G10" s="31">
        <v>0</v>
      </c>
      <c r="I10" s="1">
        <v>38232</v>
      </c>
      <c r="J10" s="2">
        <v>0.16250000000000001</v>
      </c>
      <c r="K10">
        <v>0</v>
      </c>
      <c r="L10">
        <v>0</v>
      </c>
      <c r="M10">
        <v>2</v>
      </c>
      <c r="N10">
        <v>2</v>
      </c>
      <c r="O10">
        <f t="shared" si="0"/>
        <v>4</v>
      </c>
      <c r="P10">
        <v>-1</v>
      </c>
      <c r="R10" t="s">
        <v>144</v>
      </c>
      <c r="U10" s="1">
        <v>38235</v>
      </c>
      <c r="V10">
        <v>5</v>
      </c>
      <c r="W10" t="s">
        <v>144</v>
      </c>
      <c r="X10" t="s">
        <v>144</v>
      </c>
      <c r="AC10">
        <v>90</v>
      </c>
      <c r="AD10" t="s">
        <v>144</v>
      </c>
      <c r="AE10" t="s">
        <v>144</v>
      </c>
      <c r="AF10" t="s">
        <v>142</v>
      </c>
      <c r="AG10">
        <v>12</v>
      </c>
    </row>
    <row r="11" spans="1:34" hidden="1" x14ac:dyDescent="0.2">
      <c r="A11" s="9">
        <v>15</v>
      </c>
      <c r="B11" s="50" t="str">
        <f>VLOOKUP(A11,Outcomes!$A$2:$R$640,18,FALSE)</f>
        <v>Sepsis</v>
      </c>
      <c r="C11" s="30">
        <v>38233</v>
      </c>
      <c r="D11" s="31">
        <v>1</v>
      </c>
      <c r="F11" s="31">
        <v>1</v>
      </c>
      <c r="G11" s="31">
        <v>0</v>
      </c>
      <c r="I11" s="1">
        <v>38232</v>
      </c>
      <c r="J11" s="2">
        <v>0.84583333333333333</v>
      </c>
      <c r="K11">
        <v>0</v>
      </c>
      <c r="L11">
        <v>0</v>
      </c>
      <c r="M11">
        <v>1</v>
      </c>
      <c r="N11">
        <v>1</v>
      </c>
      <c r="O11">
        <f t="shared" si="0"/>
        <v>2</v>
      </c>
      <c r="P11"/>
      <c r="R11" t="s">
        <v>144</v>
      </c>
      <c r="U11" s="1">
        <v>38234</v>
      </c>
      <c r="V11">
        <v>5</v>
      </c>
      <c r="W11" t="s">
        <v>144</v>
      </c>
      <c r="X11" t="s">
        <v>142</v>
      </c>
      <c r="Y11">
        <v>41</v>
      </c>
      <c r="Z11">
        <v>118</v>
      </c>
      <c r="AA11">
        <v>7.34</v>
      </c>
      <c r="AC11">
        <v>98.6</v>
      </c>
      <c r="AD11" t="s">
        <v>144</v>
      </c>
      <c r="AE11" t="s">
        <v>144</v>
      </c>
      <c r="AF11" t="s">
        <v>144</v>
      </c>
      <c r="AG11">
        <v>2</v>
      </c>
    </row>
    <row r="12" spans="1:34" s="38" customFormat="1" hidden="1" x14ac:dyDescent="0.2">
      <c r="A12" s="33">
        <v>16</v>
      </c>
      <c r="B12" s="51" t="str">
        <f>VLOOKUP(A12,Outcomes!$A$2:$R$640,18,FALSE)</f>
        <v>SIRS</v>
      </c>
      <c r="C12" s="34">
        <v>38231</v>
      </c>
      <c r="D12" s="35">
        <v>13</v>
      </c>
      <c r="E12" s="34"/>
      <c r="F12" s="35">
        <v>1</v>
      </c>
      <c r="G12" s="35">
        <v>0</v>
      </c>
      <c r="H12" s="35"/>
      <c r="I12" s="36">
        <v>38232</v>
      </c>
      <c r="J12" s="37">
        <v>0.53333333333333333</v>
      </c>
      <c r="R12" s="38" t="s">
        <v>144</v>
      </c>
      <c r="U12" s="36"/>
    </row>
    <row r="13" spans="1:34" hidden="1" x14ac:dyDescent="0.2">
      <c r="A13" s="9">
        <v>16</v>
      </c>
      <c r="B13" s="50" t="str">
        <f>VLOOKUP(A13,Outcomes!$A$2:$R$640,18,FALSE)</f>
        <v>SIRS</v>
      </c>
      <c r="C13" s="30">
        <v>38232</v>
      </c>
      <c r="D13" s="31">
        <v>13</v>
      </c>
      <c r="F13" s="31">
        <v>0</v>
      </c>
      <c r="G13" s="31">
        <v>0</v>
      </c>
      <c r="I13" s="1">
        <v>38233</v>
      </c>
      <c r="J13" s="2">
        <v>0.16458333333333333</v>
      </c>
      <c r="K13">
        <v>0</v>
      </c>
      <c r="L13">
        <v>0</v>
      </c>
      <c r="M13">
        <v>2</v>
      </c>
      <c r="N13">
        <v>1</v>
      </c>
      <c r="O13">
        <f t="shared" si="0"/>
        <v>3</v>
      </c>
      <c r="P13"/>
      <c r="R13" t="s">
        <v>144</v>
      </c>
      <c r="U13" s="1">
        <v>38234</v>
      </c>
      <c r="V13">
        <v>5</v>
      </c>
      <c r="W13" t="s">
        <v>144</v>
      </c>
      <c r="X13" t="s">
        <v>144</v>
      </c>
      <c r="AC13">
        <v>94</v>
      </c>
      <c r="AD13" t="s">
        <v>144</v>
      </c>
      <c r="AE13" t="s">
        <v>144</v>
      </c>
      <c r="AF13" t="s">
        <v>144</v>
      </c>
      <c r="AG13">
        <v>2</v>
      </c>
    </row>
    <row r="14" spans="1:34" hidden="1" x14ac:dyDescent="0.2">
      <c r="A14" s="9">
        <v>17</v>
      </c>
      <c r="B14" s="50" t="str">
        <f>VLOOKUP(A14,Outcomes!$A$2:$R$640,18,FALSE)</f>
        <v>SIRS</v>
      </c>
      <c r="C14" s="30">
        <v>38232</v>
      </c>
      <c r="D14" s="31">
        <v>12</v>
      </c>
      <c r="F14" s="31">
        <v>1</v>
      </c>
      <c r="G14" s="31">
        <v>0</v>
      </c>
      <c r="I14" s="1">
        <v>38232</v>
      </c>
      <c r="J14" s="2">
        <v>0.95208333333333339</v>
      </c>
      <c r="K14">
        <v>0</v>
      </c>
      <c r="L14">
        <v>0</v>
      </c>
      <c r="M14">
        <v>0</v>
      </c>
      <c r="N14">
        <v>0</v>
      </c>
      <c r="O14">
        <f t="shared" si="0"/>
        <v>0</v>
      </c>
      <c r="P14"/>
      <c r="R14" t="s">
        <v>144</v>
      </c>
      <c r="U14" s="1">
        <v>38234</v>
      </c>
      <c r="V14">
        <v>5</v>
      </c>
      <c r="W14" t="s">
        <v>144</v>
      </c>
      <c r="X14" t="s">
        <v>144</v>
      </c>
      <c r="AC14">
        <v>98</v>
      </c>
      <c r="AD14" t="s">
        <v>144</v>
      </c>
      <c r="AE14" t="s">
        <v>144</v>
      </c>
      <c r="AF14" t="s">
        <v>144</v>
      </c>
      <c r="AG14">
        <v>0</v>
      </c>
    </row>
    <row r="15" spans="1:34" s="38" customFormat="1" hidden="1" x14ac:dyDescent="0.2">
      <c r="A15" s="33">
        <v>18</v>
      </c>
      <c r="B15" s="51" t="str">
        <f>VLOOKUP(A15,Outcomes!$A$2:$R$640,18,FALSE)</f>
        <v>Sepsis</v>
      </c>
      <c r="C15" s="34">
        <v>38236</v>
      </c>
      <c r="D15" s="35">
        <v>10</v>
      </c>
      <c r="E15" s="34"/>
      <c r="F15" s="35">
        <v>1</v>
      </c>
      <c r="G15" s="35">
        <v>0</v>
      </c>
      <c r="H15" s="35"/>
      <c r="I15" s="36">
        <v>38236</v>
      </c>
      <c r="J15" s="37">
        <v>0.60347222222222219</v>
      </c>
      <c r="U15" s="36"/>
    </row>
    <row r="16" spans="1:34" s="44" customFormat="1" hidden="1" x14ac:dyDescent="0.2">
      <c r="A16" s="39">
        <v>18</v>
      </c>
      <c r="B16" s="52" t="str">
        <f>VLOOKUP(A16,Outcomes!$A$2:$R$640,18,FALSE)</f>
        <v>Sepsis</v>
      </c>
      <c r="C16" s="40">
        <v>38236</v>
      </c>
      <c r="D16" s="41">
        <v>10</v>
      </c>
      <c r="E16" s="40"/>
      <c r="F16" s="41">
        <v>0</v>
      </c>
      <c r="G16" s="41">
        <v>0</v>
      </c>
      <c r="H16" s="41"/>
      <c r="I16" s="42">
        <v>38238</v>
      </c>
      <c r="J16" s="43">
        <v>0.33333333333333331</v>
      </c>
      <c r="K16" s="44">
        <v>2</v>
      </c>
      <c r="L16" s="44">
        <v>3</v>
      </c>
      <c r="M16" s="44">
        <v>2</v>
      </c>
      <c r="N16" s="44">
        <v>4</v>
      </c>
      <c r="O16" s="44">
        <f t="shared" si="0"/>
        <v>11</v>
      </c>
      <c r="R16" s="44" t="s">
        <v>142</v>
      </c>
      <c r="S16" s="42">
        <v>38238</v>
      </c>
      <c r="T16" s="42"/>
      <c r="U16" s="42">
        <v>38239</v>
      </c>
      <c r="V16" s="44">
        <v>13</v>
      </c>
      <c r="W16" s="44" t="s">
        <v>144</v>
      </c>
      <c r="X16" s="44" t="s">
        <v>144</v>
      </c>
      <c r="AC16" s="44">
        <v>93.4</v>
      </c>
      <c r="AD16" s="44" t="s">
        <v>144</v>
      </c>
      <c r="AE16" s="44" t="s">
        <v>144</v>
      </c>
      <c r="AF16" s="44" t="s">
        <v>144</v>
      </c>
    </row>
    <row r="17" spans="1:33" s="44" customFormat="1" hidden="1" x14ac:dyDescent="0.2">
      <c r="A17" s="39">
        <v>18</v>
      </c>
      <c r="B17" s="52" t="str">
        <f>VLOOKUP(A17,Outcomes!$A$2:$R$640,18,FALSE)</f>
        <v>Sepsis</v>
      </c>
      <c r="C17" s="40">
        <v>38236</v>
      </c>
      <c r="D17" s="41">
        <v>10</v>
      </c>
      <c r="E17" s="40"/>
      <c r="F17" s="41">
        <v>0</v>
      </c>
      <c r="G17" s="41">
        <v>0</v>
      </c>
      <c r="H17" s="41"/>
      <c r="I17" s="42">
        <v>38242</v>
      </c>
      <c r="J17" s="43">
        <v>0.33333333333333331</v>
      </c>
      <c r="K17" s="44">
        <v>2</v>
      </c>
      <c r="L17" s="44">
        <v>3</v>
      </c>
      <c r="M17" s="44">
        <v>3</v>
      </c>
      <c r="N17" s="44">
        <v>4</v>
      </c>
      <c r="O17" s="44">
        <f t="shared" si="0"/>
        <v>12</v>
      </c>
      <c r="R17" s="44" t="s">
        <v>142</v>
      </c>
      <c r="S17" s="42">
        <v>38242</v>
      </c>
      <c r="T17" s="42"/>
    </row>
    <row r="18" spans="1:33" s="25" customFormat="1" x14ac:dyDescent="0.2">
      <c r="A18" s="39">
        <v>19</v>
      </c>
      <c r="B18" s="53" t="str">
        <f>VLOOKUP(A18,Outcomes!$A$2:$R$640,18,FALSE)</f>
        <v>ARDS</v>
      </c>
      <c r="C18" s="45">
        <v>38237</v>
      </c>
      <c r="D18" s="46">
        <v>16</v>
      </c>
      <c r="E18" s="45">
        <v>38242</v>
      </c>
      <c r="F18" s="46">
        <v>0</v>
      </c>
      <c r="G18" s="46">
        <v>0</v>
      </c>
      <c r="H18" s="46">
        <v>0</v>
      </c>
      <c r="I18" s="26">
        <v>38236</v>
      </c>
      <c r="J18" s="88">
        <v>0.33333333333333331</v>
      </c>
      <c r="K18" s="84">
        <v>1</v>
      </c>
      <c r="L18" s="84">
        <v>2</v>
      </c>
      <c r="M18" s="84">
        <v>1</v>
      </c>
      <c r="N18" s="84">
        <v>2</v>
      </c>
      <c r="O18" s="84">
        <f t="shared" si="0"/>
        <v>6</v>
      </c>
      <c r="P18" s="84"/>
      <c r="R18" s="25" t="s">
        <v>144</v>
      </c>
      <c r="U18" s="26">
        <v>38239</v>
      </c>
      <c r="V18" s="25">
        <v>13</v>
      </c>
      <c r="W18" s="25" t="s">
        <v>144</v>
      </c>
      <c r="X18" s="25" t="s">
        <v>144</v>
      </c>
      <c r="AD18" s="25" t="s">
        <v>144</v>
      </c>
      <c r="AE18" s="25" t="s">
        <v>144</v>
      </c>
      <c r="AF18" s="25" t="s">
        <v>144</v>
      </c>
      <c r="AG18" s="25">
        <v>15</v>
      </c>
    </row>
    <row r="19" spans="1:33" s="29" customFormat="1" x14ac:dyDescent="0.2">
      <c r="A19" s="33">
        <v>19</v>
      </c>
      <c r="B19" s="53" t="str">
        <f>VLOOKUP(A19,Outcomes!$A$2:$R$640,18,FALSE)</f>
        <v>ARDS</v>
      </c>
      <c r="C19" s="45">
        <v>38237</v>
      </c>
      <c r="D19" s="46">
        <v>16</v>
      </c>
      <c r="E19" s="45">
        <v>38242</v>
      </c>
      <c r="F19" s="46">
        <v>1</v>
      </c>
      <c r="G19" s="46">
        <v>0</v>
      </c>
      <c r="H19" s="46">
        <v>0</v>
      </c>
      <c r="I19" s="48">
        <v>38238</v>
      </c>
      <c r="J19" s="89">
        <v>0.15486111111111112</v>
      </c>
      <c r="K19" s="85">
        <v>3</v>
      </c>
      <c r="L19" s="85">
        <v>3</v>
      </c>
      <c r="M19" s="85">
        <v>3</v>
      </c>
      <c r="N19" s="85">
        <v>4</v>
      </c>
      <c r="O19" s="85">
        <f t="shared" si="0"/>
        <v>13</v>
      </c>
      <c r="P19" s="85"/>
      <c r="U19" s="48"/>
    </row>
    <row r="20" spans="1:33" s="29" customFormat="1" x14ac:dyDescent="0.2">
      <c r="A20" s="33">
        <v>19</v>
      </c>
      <c r="B20" s="53" t="str">
        <f>VLOOKUP(A20,Outcomes!$A$2:$R$640,18,FALSE)</f>
        <v>ARDS</v>
      </c>
      <c r="C20" s="45">
        <v>38237</v>
      </c>
      <c r="D20" s="46">
        <v>16</v>
      </c>
      <c r="E20" s="45">
        <v>38242</v>
      </c>
      <c r="F20" s="46">
        <v>0</v>
      </c>
      <c r="G20" s="46">
        <v>0</v>
      </c>
      <c r="H20" s="46">
        <v>1</v>
      </c>
      <c r="I20" s="48">
        <v>38243</v>
      </c>
      <c r="J20" s="89">
        <v>6.25E-2</v>
      </c>
      <c r="K20" s="85">
        <v>1</v>
      </c>
      <c r="L20" s="85">
        <v>3</v>
      </c>
      <c r="M20" s="85">
        <v>3</v>
      </c>
      <c r="N20" s="85">
        <v>3</v>
      </c>
      <c r="O20" s="85">
        <v>10</v>
      </c>
      <c r="P20" s="85">
        <v>-3</v>
      </c>
      <c r="U20" s="48"/>
    </row>
    <row r="21" spans="1:33" s="29" customFormat="1" x14ac:dyDescent="0.2">
      <c r="A21" s="33">
        <v>20</v>
      </c>
      <c r="B21" s="53" t="s">
        <v>173</v>
      </c>
      <c r="C21" s="45">
        <v>38238</v>
      </c>
      <c r="D21" s="46">
        <v>20</v>
      </c>
      <c r="E21" s="45">
        <v>38236</v>
      </c>
      <c r="F21" s="46">
        <v>0</v>
      </c>
      <c r="G21" s="46">
        <v>1</v>
      </c>
      <c r="H21" s="46">
        <v>0</v>
      </c>
      <c r="I21" s="78">
        <v>38239</v>
      </c>
      <c r="J21" s="89">
        <v>3.5416666666666666E-2</v>
      </c>
      <c r="K21" s="85">
        <v>1</v>
      </c>
      <c r="L21" s="85">
        <v>1</v>
      </c>
      <c r="M21" s="85">
        <v>1</v>
      </c>
      <c r="N21" s="85">
        <v>4</v>
      </c>
      <c r="O21" s="85">
        <f>SUM(K21:N21)</f>
        <v>7</v>
      </c>
      <c r="P21" s="85"/>
      <c r="U21" s="48"/>
    </row>
    <row r="22" spans="1:33" x14ac:dyDescent="0.2">
      <c r="A22" s="9">
        <v>20</v>
      </c>
      <c r="B22" s="50" t="str">
        <f>VLOOKUP(A22,Outcomes!$A$2:$R$640,18,FALSE)</f>
        <v>Sepsis/ARDS</v>
      </c>
      <c r="C22" s="30">
        <v>38238</v>
      </c>
      <c r="D22" s="31">
        <v>20</v>
      </c>
      <c r="E22" s="30">
        <v>38236</v>
      </c>
      <c r="F22" s="31">
        <v>0</v>
      </c>
      <c r="G22" s="31">
        <v>0</v>
      </c>
      <c r="H22" s="46">
        <v>0</v>
      </c>
      <c r="I22" s="1">
        <v>38240</v>
      </c>
      <c r="J22" s="90">
        <v>0.17152777777777775</v>
      </c>
      <c r="K22" s="86">
        <v>1</v>
      </c>
      <c r="L22" s="86">
        <v>1</v>
      </c>
      <c r="M22" s="86">
        <v>2</v>
      </c>
      <c r="N22" s="86">
        <v>3</v>
      </c>
      <c r="O22" s="86">
        <f t="shared" si="0"/>
        <v>7</v>
      </c>
      <c r="R22" t="s">
        <v>144</v>
      </c>
      <c r="U22" s="1">
        <v>38241</v>
      </c>
      <c r="V22">
        <v>10</v>
      </c>
      <c r="W22" t="s">
        <v>142</v>
      </c>
      <c r="X22" t="s">
        <v>142</v>
      </c>
      <c r="Y22">
        <v>34</v>
      </c>
      <c r="Z22">
        <v>82</v>
      </c>
      <c r="AA22">
        <v>7.4</v>
      </c>
      <c r="AB22">
        <v>40</v>
      </c>
      <c r="AC22">
        <v>95.9</v>
      </c>
      <c r="AD22" t="s">
        <v>142</v>
      </c>
      <c r="AE22" t="s">
        <v>142</v>
      </c>
      <c r="AF22" t="s">
        <v>144</v>
      </c>
    </row>
    <row r="23" spans="1:33" x14ac:dyDescent="0.2">
      <c r="A23" s="33">
        <v>20</v>
      </c>
      <c r="B23" s="50" t="s">
        <v>173</v>
      </c>
      <c r="C23" s="30">
        <v>38238</v>
      </c>
      <c r="D23" s="31">
        <v>20</v>
      </c>
      <c r="E23" s="30">
        <v>38236</v>
      </c>
      <c r="F23" s="31">
        <v>0</v>
      </c>
      <c r="G23" s="31">
        <v>0</v>
      </c>
      <c r="H23" s="46">
        <v>1</v>
      </c>
      <c r="I23" s="1">
        <v>38241</v>
      </c>
      <c r="J23" s="90">
        <v>0.16527777777777777</v>
      </c>
      <c r="K23" s="86">
        <v>0</v>
      </c>
      <c r="L23" s="86">
        <v>0</v>
      </c>
      <c r="M23" s="86">
        <v>1</v>
      </c>
      <c r="N23" s="86">
        <v>0</v>
      </c>
      <c r="O23" s="86">
        <f t="shared" si="0"/>
        <v>1</v>
      </c>
      <c r="P23" s="86">
        <v>-6</v>
      </c>
      <c r="U23" s="1"/>
    </row>
    <row r="24" spans="1:33" x14ac:dyDescent="0.2">
      <c r="A24" s="9">
        <v>21</v>
      </c>
      <c r="B24" s="50" t="str">
        <f>VLOOKUP(A24,Outcomes!$A$2:$R$640,18,FALSE)</f>
        <v>Sepsis/ARDS</v>
      </c>
      <c r="C24" s="30">
        <v>38249</v>
      </c>
      <c r="D24" s="31">
        <v>20</v>
      </c>
      <c r="F24" s="31">
        <v>0</v>
      </c>
      <c r="G24" s="31">
        <v>0</v>
      </c>
      <c r="H24" s="46">
        <v>0</v>
      </c>
      <c r="I24" s="1">
        <v>38243</v>
      </c>
      <c r="J24" s="90">
        <v>0.8881944444444444</v>
      </c>
      <c r="K24" s="86">
        <v>2</v>
      </c>
      <c r="L24" s="86">
        <v>1</v>
      </c>
      <c r="M24" s="86">
        <v>3</v>
      </c>
      <c r="N24" s="86">
        <v>1</v>
      </c>
      <c r="O24" s="86">
        <f t="shared" si="0"/>
        <v>7</v>
      </c>
      <c r="R24" t="s">
        <v>142</v>
      </c>
      <c r="S24" s="1">
        <v>38250</v>
      </c>
      <c r="T24" s="1"/>
      <c r="U24" s="1">
        <v>38244</v>
      </c>
      <c r="V24">
        <v>13</v>
      </c>
      <c r="W24" t="s">
        <v>142</v>
      </c>
      <c r="X24" t="s">
        <v>142</v>
      </c>
      <c r="Y24">
        <v>36</v>
      </c>
      <c r="Z24">
        <v>77</v>
      </c>
      <c r="AA24">
        <v>7.4</v>
      </c>
      <c r="AB24">
        <v>100</v>
      </c>
      <c r="AC24">
        <v>91</v>
      </c>
      <c r="AD24" t="s">
        <v>142</v>
      </c>
      <c r="AE24" t="s">
        <v>142</v>
      </c>
      <c r="AF24" t="s">
        <v>144</v>
      </c>
    </row>
    <row r="25" spans="1:33" x14ac:dyDescent="0.2">
      <c r="A25" s="33">
        <v>21</v>
      </c>
      <c r="B25" s="50" t="s">
        <v>173</v>
      </c>
      <c r="C25" s="30">
        <v>38249</v>
      </c>
      <c r="D25" s="31">
        <v>20</v>
      </c>
      <c r="F25" s="31">
        <v>1</v>
      </c>
      <c r="G25" s="31">
        <v>0</v>
      </c>
      <c r="H25" s="46">
        <v>0</v>
      </c>
      <c r="I25" s="1">
        <v>38249</v>
      </c>
      <c r="J25" s="90">
        <v>0.9458333333333333</v>
      </c>
      <c r="K25" s="86">
        <v>1</v>
      </c>
      <c r="L25" s="86">
        <v>1</v>
      </c>
      <c r="M25" s="86">
        <v>3</v>
      </c>
      <c r="N25" s="86">
        <v>4</v>
      </c>
      <c r="O25" s="86">
        <f t="shared" si="0"/>
        <v>9</v>
      </c>
      <c r="S25" s="1"/>
      <c r="T25" s="1"/>
      <c r="U25" s="1"/>
    </row>
    <row r="26" spans="1:33" x14ac:dyDescent="0.2">
      <c r="A26" s="9">
        <v>21</v>
      </c>
      <c r="B26" s="50" t="str">
        <f>VLOOKUP(A26,Outcomes!$A$2:$R$640,18,FALSE)</f>
        <v>Sepsis/ARDS</v>
      </c>
      <c r="C26" s="30">
        <v>38249</v>
      </c>
      <c r="D26" s="31">
        <v>20</v>
      </c>
      <c r="F26" s="31">
        <v>0</v>
      </c>
      <c r="G26" s="31">
        <v>0</v>
      </c>
      <c r="H26" s="46">
        <v>0</v>
      </c>
      <c r="I26" s="1">
        <v>38251</v>
      </c>
      <c r="J26" s="90">
        <v>0.18263888888888891</v>
      </c>
      <c r="K26" s="86">
        <v>3</v>
      </c>
      <c r="L26" s="86">
        <v>1</v>
      </c>
      <c r="M26" s="86">
        <v>3</v>
      </c>
      <c r="N26" s="86">
        <v>2</v>
      </c>
      <c r="O26" s="86">
        <f t="shared" si="0"/>
        <v>9</v>
      </c>
      <c r="R26" t="s">
        <v>144</v>
      </c>
      <c r="U26" s="1">
        <v>38251</v>
      </c>
      <c r="V26">
        <v>11</v>
      </c>
      <c r="W26" t="s">
        <v>144</v>
      </c>
      <c r="X26" t="s">
        <v>144</v>
      </c>
      <c r="AC26">
        <v>84</v>
      </c>
      <c r="AD26" t="s">
        <v>144</v>
      </c>
      <c r="AE26" t="s">
        <v>144</v>
      </c>
      <c r="AF26" t="s">
        <v>144</v>
      </c>
      <c r="AG26">
        <v>10</v>
      </c>
    </row>
    <row r="27" spans="1:33" x14ac:dyDescent="0.2">
      <c r="A27" s="33">
        <v>21</v>
      </c>
      <c r="B27" s="50" t="str">
        <f>VLOOKUP(A27,Outcomes!$A$2:$R$640,18,FALSE)</f>
        <v>Sepsis/ARDS</v>
      </c>
      <c r="C27" s="30">
        <v>38249</v>
      </c>
      <c r="D27" s="31">
        <v>20</v>
      </c>
      <c r="F27" s="31">
        <v>0</v>
      </c>
      <c r="G27" s="31">
        <v>1</v>
      </c>
      <c r="H27" s="46">
        <v>0</v>
      </c>
      <c r="I27" s="1">
        <v>38252</v>
      </c>
      <c r="J27" s="90">
        <v>0.50138888888888888</v>
      </c>
      <c r="K27" s="86">
        <v>0</v>
      </c>
      <c r="L27" s="86">
        <v>0</v>
      </c>
      <c r="M27" s="86">
        <v>1</v>
      </c>
      <c r="N27" s="86">
        <v>1</v>
      </c>
      <c r="O27" s="86">
        <f t="shared" si="0"/>
        <v>2</v>
      </c>
      <c r="P27" s="86">
        <v>-7</v>
      </c>
      <c r="U27" s="1"/>
    </row>
    <row r="28" spans="1:33" x14ac:dyDescent="0.2">
      <c r="A28" s="33">
        <v>22</v>
      </c>
      <c r="B28" s="50" t="str">
        <f>VLOOKUP(A28,Outcomes!$A$2:$R$640,18,FALSE)</f>
        <v>Sepsis/ARDS</v>
      </c>
      <c r="C28" s="30">
        <v>38243</v>
      </c>
      <c r="D28" s="31">
        <v>0</v>
      </c>
      <c r="E28" s="30">
        <v>38243</v>
      </c>
      <c r="F28" s="31">
        <v>1</v>
      </c>
      <c r="G28" s="31">
        <v>0</v>
      </c>
      <c r="H28" s="46">
        <v>0</v>
      </c>
      <c r="I28" s="1">
        <v>38243</v>
      </c>
      <c r="J28" s="90">
        <v>0.77013888888888893</v>
      </c>
      <c r="K28" s="86">
        <v>1</v>
      </c>
      <c r="L28" s="86">
        <v>0</v>
      </c>
      <c r="M28" s="86">
        <v>1</v>
      </c>
      <c r="N28" s="86">
        <v>0</v>
      </c>
      <c r="O28" s="86">
        <f t="shared" si="0"/>
        <v>2</v>
      </c>
      <c r="U28" s="1"/>
    </row>
    <row r="29" spans="1:33" x14ac:dyDescent="0.2">
      <c r="A29" s="9">
        <v>22</v>
      </c>
      <c r="B29" s="50" t="str">
        <f>VLOOKUP(A29,Outcomes!$A$2:$R$640,18,FALSE)</f>
        <v>Sepsis/ARDS</v>
      </c>
      <c r="C29" s="30">
        <v>38243</v>
      </c>
      <c r="D29" s="31">
        <v>0</v>
      </c>
      <c r="E29" s="30">
        <v>38243</v>
      </c>
      <c r="F29" s="31">
        <v>0</v>
      </c>
      <c r="G29" s="31">
        <v>0</v>
      </c>
      <c r="H29" s="46">
        <v>0</v>
      </c>
      <c r="I29" s="1">
        <v>38244</v>
      </c>
      <c r="J29" s="90">
        <v>0.16319444444444445</v>
      </c>
      <c r="K29" s="86">
        <v>1</v>
      </c>
      <c r="L29" s="86">
        <v>1</v>
      </c>
      <c r="M29" s="86">
        <v>2</v>
      </c>
      <c r="N29" s="86">
        <v>3</v>
      </c>
      <c r="O29" s="86">
        <f>SUM(K29:N29)</f>
        <v>7</v>
      </c>
      <c r="R29" t="s">
        <v>142</v>
      </c>
      <c r="S29" s="1">
        <v>38244</v>
      </c>
      <c r="T29" s="1"/>
      <c r="U29" s="1">
        <v>38244</v>
      </c>
      <c r="V29">
        <v>17</v>
      </c>
      <c r="W29" t="s">
        <v>142</v>
      </c>
      <c r="X29" t="s">
        <v>142</v>
      </c>
      <c r="Y29">
        <v>43</v>
      </c>
      <c r="Z29">
        <v>60</v>
      </c>
      <c r="AA29">
        <v>7.28</v>
      </c>
      <c r="AB29">
        <v>100</v>
      </c>
      <c r="AC29">
        <v>89</v>
      </c>
      <c r="AD29" t="s">
        <v>142</v>
      </c>
      <c r="AE29" t="s">
        <v>142</v>
      </c>
      <c r="AF29" t="s">
        <v>144</v>
      </c>
    </row>
    <row r="30" spans="1:33" hidden="1" x14ac:dyDescent="0.2">
      <c r="A30" s="9">
        <v>23</v>
      </c>
      <c r="B30" s="50" t="str">
        <f>VLOOKUP(A30,Outcomes!$A$2:$R$640,18,FALSE)</f>
        <v>Sepsis</v>
      </c>
      <c r="C30" s="30">
        <v>38246</v>
      </c>
      <c r="D30" s="31">
        <v>1</v>
      </c>
      <c r="F30" s="31">
        <v>0</v>
      </c>
      <c r="G30" s="31">
        <v>0</v>
      </c>
      <c r="I30" s="1">
        <v>38247</v>
      </c>
      <c r="J30" s="2">
        <v>0.1673611111111111</v>
      </c>
      <c r="K30">
        <v>1</v>
      </c>
      <c r="L30">
        <v>0</v>
      </c>
      <c r="M30">
        <v>3</v>
      </c>
      <c r="N30">
        <v>3</v>
      </c>
      <c r="O30">
        <f t="shared" si="0"/>
        <v>7</v>
      </c>
      <c r="P30"/>
      <c r="R30" t="s">
        <v>144</v>
      </c>
      <c r="U30" s="1">
        <v>38247</v>
      </c>
      <c r="V30">
        <v>5</v>
      </c>
      <c r="W30" t="s">
        <v>144</v>
      </c>
      <c r="X30" t="s">
        <v>144</v>
      </c>
      <c r="AD30" t="s">
        <v>144</v>
      </c>
      <c r="AE30" t="s">
        <v>144</v>
      </c>
      <c r="AF30" t="s">
        <v>142</v>
      </c>
      <c r="AG30">
        <v>0</v>
      </c>
    </row>
    <row r="31" spans="1:33" hidden="1" x14ac:dyDescent="0.2">
      <c r="A31" s="9">
        <v>23</v>
      </c>
      <c r="B31" s="50" t="str">
        <f>VLOOKUP(A31,Outcomes!$A$2:$R$640,18,FALSE)</f>
        <v>Sepsis</v>
      </c>
      <c r="C31" s="30">
        <v>38246</v>
      </c>
      <c r="D31" s="31">
        <v>1</v>
      </c>
      <c r="F31" s="31">
        <v>0</v>
      </c>
      <c r="G31" s="31">
        <v>0</v>
      </c>
      <c r="I31" s="1">
        <v>38248</v>
      </c>
      <c r="J31" s="2">
        <v>0.15208333333333332</v>
      </c>
      <c r="K31">
        <v>1</v>
      </c>
      <c r="L31">
        <v>0</v>
      </c>
      <c r="M31">
        <v>2</v>
      </c>
      <c r="N31">
        <v>2</v>
      </c>
      <c r="O31">
        <f t="shared" si="0"/>
        <v>5</v>
      </c>
      <c r="P31"/>
      <c r="R31" t="s">
        <v>144</v>
      </c>
      <c r="U31" s="1">
        <v>38248</v>
      </c>
      <c r="V31">
        <v>9</v>
      </c>
      <c r="W31" t="s">
        <v>144</v>
      </c>
      <c r="X31" t="s">
        <v>142</v>
      </c>
      <c r="Y31">
        <v>45</v>
      </c>
      <c r="Z31">
        <v>69</v>
      </c>
      <c r="AA31">
        <v>7.4</v>
      </c>
      <c r="AC31">
        <v>94</v>
      </c>
      <c r="AD31" t="s">
        <v>144</v>
      </c>
      <c r="AE31" t="s">
        <v>144</v>
      </c>
      <c r="AF31" t="s">
        <v>142</v>
      </c>
      <c r="AG31">
        <v>0</v>
      </c>
    </row>
    <row r="32" spans="1:33" hidden="1" x14ac:dyDescent="0.2">
      <c r="A32" s="9">
        <v>24</v>
      </c>
      <c r="B32" s="50" t="str">
        <f>VLOOKUP(A32,Outcomes!$A$2:$R$640,18,FALSE)</f>
        <v>SIRS</v>
      </c>
      <c r="C32" s="30">
        <v>38246</v>
      </c>
      <c r="D32" s="31">
        <v>17</v>
      </c>
      <c r="F32" s="31">
        <v>1</v>
      </c>
      <c r="G32" s="31">
        <v>0</v>
      </c>
      <c r="I32" s="1">
        <v>38246</v>
      </c>
      <c r="J32" s="2">
        <v>0.92847222222222225</v>
      </c>
      <c r="K32">
        <v>0</v>
      </c>
      <c r="L32">
        <v>0</v>
      </c>
      <c r="M32">
        <v>4</v>
      </c>
      <c r="N32">
        <v>0</v>
      </c>
      <c r="O32">
        <f t="shared" si="0"/>
        <v>4</v>
      </c>
      <c r="P32"/>
      <c r="R32" t="s">
        <v>144</v>
      </c>
      <c r="U32" s="1">
        <v>38247</v>
      </c>
      <c r="V32">
        <v>10</v>
      </c>
      <c r="W32" t="s">
        <v>144</v>
      </c>
      <c r="X32" t="s">
        <v>142</v>
      </c>
      <c r="Y32">
        <v>39</v>
      </c>
      <c r="Z32">
        <v>376</v>
      </c>
      <c r="AA32">
        <v>7.48</v>
      </c>
      <c r="AB32">
        <v>21</v>
      </c>
      <c r="AC32">
        <v>99.9</v>
      </c>
      <c r="AD32" t="s">
        <v>144</v>
      </c>
      <c r="AE32" t="s">
        <v>144</v>
      </c>
      <c r="AF32" t="s">
        <v>144</v>
      </c>
      <c r="AG32">
        <v>0</v>
      </c>
    </row>
    <row r="33" spans="1:34" hidden="1" x14ac:dyDescent="0.2">
      <c r="A33" s="9">
        <v>25</v>
      </c>
      <c r="B33" s="50" t="str">
        <f>VLOOKUP(A33,Outcomes!$A$2:$R$640,18,FALSE)</f>
        <v>SIRS</v>
      </c>
      <c r="C33" s="30">
        <v>38246</v>
      </c>
      <c r="D33" s="31">
        <v>19</v>
      </c>
      <c r="F33" s="31">
        <v>0</v>
      </c>
      <c r="G33" s="31">
        <v>0</v>
      </c>
      <c r="I33" s="1">
        <v>38247</v>
      </c>
      <c r="J33" s="2">
        <v>0.2638888888888889</v>
      </c>
      <c r="K33">
        <v>0</v>
      </c>
      <c r="L33">
        <v>0</v>
      </c>
      <c r="M33">
        <v>1</v>
      </c>
      <c r="N33">
        <v>2</v>
      </c>
      <c r="O33">
        <f t="shared" si="0"/>
        <v>3</v>
      </c>
      <c r="P33"/>
      <c r="R33" t="s">
        <v>142</v>
      </c>
      <c r="S33" s="1">
        <v>38246</v>
      </c>
      <c r="T33" s="1"/>
      <c r="U33" s="1">
        <v>38248</v>
      </c>
      <c r="V33">
        <v>5</v>
      </c>
      <c r="W33" t="s">
        <v>144</v>
      </c>
      <c r="X33" t="s">
        <v>142</v>
      </c>
      <c r="Y33">
        <v>42</v>
      </c>
      <c r="Z33">
        <v>78</v>
      </c>
      <c r="AA33">
        <v>7.38</v>
      </c>
      <c r="AC33">
        <v>95.9</v>
      </c>
      <c r="AD33" t="s">
        <v>144</v>
      </c>
      <c r="AE33" t="s">
        <v>144</v>
      </c>
      <c r="AF33" t="s">
        <v>144</v>
      </c>
    </row>
    <row r="34" spans="1:34" hidden="1" x14ac:dyDescent="0.2">
      <c r="A34" s="9">
        <v>27</v>
      </c>
      <c r="B34" s="50" t="str">
        <f>VLOOKUP(A34,Outcomes!$A$2:$R$640,18,FALSE)</f>
        <v>Sepsis</v>
      </c>
      <c r="C34" s="30">
        <v>38250</v>
      </c>
      <c r="D34" s="31">
        <v>15</v>
      </c>
      <c r="F34" s="31">
        <v>0</v>
      </c>
      <c r="G34" s="31">
        <v>0</v>
      </c>
      <c r="I34" s="1">
        <v>38252</v>
      </c>
      <c r="J34" s="2">
        <v>0.17291666666666669</v>
      </c>
      <c r="K34">
        <v>0</v>
      </c>
      <c r="L34">
        <v>0</v>
      </c>
      <c r="M34">
        <v>0</v>
      </c>
      <c r="N34">
        <v>1</v>
      </c>
      <c r="O34">
        <f t="shared" si="0"/>
        <v>1</v>
      </c>
      <c r="P34"/>
      <c r="Q34" t="s">
        <v>2218</v>
      </c>
      <c r="R34" t="s">
        <v>144</v>
      </c>
      <c r="U34" s="1">
        <v>38252</v>
      </c>
      <c r="V34">
        <v>5</v>
      </c>
      <c r="W34" t="s">
        <v>144</v>
      </c>
      <c r="X34" t="s">
        <v>142</v>
      </c>
      <c r="Y34">
        <v>35</v>
      </c>
      <c r="Z34">
        <v>102</v>
      </c>
      <c r="AA34">
        <v>7.34</v>
      </c>
      <c r="AC34">
        <v>97</v>
      </c>
      <c r="AD34" t="s">
        <v>144</v>
      </c>
      <c r="AE34" t="s">
        <v>144</v>
      </c>
      <c r="AF34" t="s">
        <v>144</v>
      </c>
      <c r="AG34">
        <v>4</v>
      </c>
    </row>
    <row r="35" spans="1:34" hidden="1" x14ac:dyDescent="0.2">
      <c r="A35" s="9">
        <v>28</v>
      </c>
      <c r="B35" s="50" t="str">
        <f>VLOOKUP(A35,Outcomes!$A$2:$R$640,18,FALSE)</f>
        <v>SIRS</v>
      </c>
      <c r="C35" s="30">
        <v>38250</v>
      </c>
      <c r="D35" s="31">
        <v>22</v>
      </c>
      <c r="E35" s="30">
        <v>38254</v>
      </c>
      <c r="F35" s="31">
        <v>0</v>
      </c>
      <c r="G35" s="31">
        <v>0</v>
      </c>
      <c r="I35" s="1">
        <v>38252</v>
      </c>
      <c r="J35" s="2">
        <v>0.17361111111111113</v>
      </c>
      <c r="K35">
        <v>0</v>
      </c>
      <c r="L35">
        <v>2</v>
      </c>
      <c r="M35">
        <v>1</v>
      </c>
      <c r="N35">
        <v>4</v>
      </c>
      <c r="O35">
        <f t="shared" si="0"/>
        <v>7</v>
      </c>
      <c r="P35"/>
      <c r="Q35" t="s">
        <v>2219</v>
      </c>
      <c r="R35" t="s">
        <v>142</v>
      </c>
      <c r="S35" s="1">
        <v>38250</v>
      </c>
      <c r="T35" s="1"/>
      <c r="U35" s="1">
        <v>38252</v>
      </c>
      <c r="V35">
        <v>5</v>
      </c>
      <c r="W35" t="s">
        <v>144</v>
      </c>
      <c r="X35" t="s">
        <v>142</v>
      </c>
      <c r="Y35">
        <v>35</v>
      </c>
      <c r="Z35">
        <v>85</v>
      </c>
      <c r="AA35">
        <v>7.45</v>
      </c>
      <c r="AB35">
        <v>100</v>
      </c>
      <c r="AC35">
        <v>96.7</v>
      </c>
      <c r="AD35" t="s">
        <v>144</v>
      </c>
      <c r="AE35" t="s">
        <v>144</v>
      </c>
      <c r="AF35" t="s">
        <v>144</v>
      </c>
      <c r="AG35">
        <v>0</v>
      </c>
      <c r="AH35">
        <v>85</v>
      </c>
    </row>
    <row r="36" spans="1:34" hidden="1" x14ac:dyDescent="0.2">
      <c r="A36" s="9">
        <v>28</v>
      </c>
      <c r="B36" s="50" t="str">
        <f>VLOOKUP(A36,Outcomes!$A$2:$R$640,18,FALSE)</f>
        <v>SIRS</v>
      </c>
      <c r="C36" s="30">
        <v>38250</v>
      </c>
      <c r="D36" s="31">
        <v>22</v>
      </c>
      <c r="E36" s="30">
        <v>38254</v>
      </c>
      <c r="F36" s="31">
        <v>0</v>
      </c>
      <c r="G36" s="31">
        <v>1</v>
      </c>
      <c r="I36" s="1">
        <v>38254</v>
      </c>
      <c r="J36" s="2">
        <v>0.14166666666666666</v>
      </c>
      <c r="K36">
        <v>0</v>
      </c>
      <c r="L36">
        <v>1</v>
      </c>
      <c r="M36">
        <v>2</v>
      </c>
      <c r="N36">
        <v>4</v>
      </c>
      <c r="O36">
        <f t="shared" si="0"/>
        <v>7</v>
      </c>
      <c r="P36"/>
      <c r="Q36" t="s">
        <v>2220</v>
      </c>
      <c r="R36" t="s">
        <v>142</v>
      </c>
      <c r="S36" s="1">
        <v>38253</v>
      </c>
      <c r="T36" s="1"/>
      <c r="U36" s="1">
        <v>38254</v>
      </c>
      <c r="V36">
        <v>5</v>
      </c>
      <c r="W36" t="s">
        <v>142</v>
      </c>
      <c r="X36" t="s">
        <v>142</v>
      </c>
      <c r="Y36">
        <v>33</v>
      </c>
      <c r="Z36">
        <v>145</v>
      </c>
      <c r="AA36">
        <v>7.39</v>
      </c>
      <c r="AB36">
        <v>40</v>
      </c>
      <c r="AC36">
        <v>99.2</v>
      </c>
      <c r="AD36" t="s">
        <v>142</v>
      </c>
      <c r="AE36" t="s">
        <v>142</v>
      </c>
      <c r="AF36" t="s">
        <v>144</v>
      </c>
      <c r="AG36">
        <v>0</v>
      </c>
      <c r="AH36">
        <v>362</v>
      </c>
    </row>
    <row r="37" spans="1:34" hidden="1" x14ac:dyDescent="0.2">
      <c r="A37" s="9">
        <v>29</v>
      </c>
      <c r="B37" s="50" t="str">
        <f>VLOOKUP(A37,Outcomes!$A$2:$R$640,18,FALSE)</f>
        <v>Sepsis</v>
      </c>
      <c r="C37" s="30">
        <v>41905</v>
      </c>
      <c r="D37" s="31">
        <v>18</v>
      </c>
      <c r="E37" s="30">
        <v>38255</v>
      </c>
      <c r="F37" s="31">
        <v>0</v>
      </c>
      <c r="G37" s="31">
        <v>0</v>
      </c>
      <c r="I37" s="1">
        <v>38253</v>
      </c>
      <c r="J37" s="2">
        <v>0.19166666666666665</v>
      </c>
      <c r="K37">
        <v>0</v>
      </c>
      <c r="L37">
        <v>1</v>
      </c>
      <c r="M37">
        <v>1</v>
      </c>
      <c r="N37">
        <v>4</v>
      </c>
      <c r="O37">
        <f t="shared" si="0"/>
        <v>6</v>
      </c>
      <c r="P37"/>
      <c r="Q37" t="s">
        <v>2221</v>
      </c>
      <c r="R37" t="s">
        <v>142</v>
      </c>
      <c r="S37" s="1">
        <v>38253</v>
      </c>
      <c r="T37" s="1"/>
      <c r="U37" s="1">
        <v>38253</v>
      </c>
      <c r="V37">
        <v>10</v>
      </c>
      <c r="W37" t="s">
        <v>144</v>
      </c>
      <c r="X37" t="s">
        <v>144</v>
      </c>
      <c r="AD37" t="s">
        <v>144</v>
      </c>
      <c r="AE37" t="s">
        <v>144</v>
      </c>
      <c r="AF37" t="s">
        <v>144</v>
      </c>
      <c r="AG37">
        <v>4</v>
      </c>
    </row>
    <row r="38" spans="1:34" hidden="1" x14ac:dyDescent="0.2">
      <c r="A38" s="9">
        <v>29</v>
      </c>
      <c r="B38" s="50" t="str">
        <f>VLOOKUP(A38,Outcomes!$A$2:$R$640,18,FALSE)</f>
        <v>Sepsis</v>
      </c>
      <c r="C38" s="30">
        <v>41905</v>
      </c>
      <c r="D38" s="31">
        <v>18</v>
      </c>
      <c r="E38" s="30">
        <v>38255</v>
      </c>
      <c r="F38" s="31">
        <v>0</v>
      </c>
      <c r="G38" s="31">
        <v>1</v>
      </c>
      <c r="I38" s="1">
        <v>38255</v>
      </c>
      <c r="J38" s="2">
        <v>0.18611111111111112</v>
      </c>
      <c r="K38">
        <v>0</v>
      </c>
      <c r="L38">
        <v>1</v>
      </c>
      <c r="M38">
        <v>2</v>
      </c>
      <c r="N38">
        <v>3</v>
      </c>
      <c r="O38">
        <f t="shared" si="0"/>
        <v>6</v>
      </c>
      <c r="P38"/>
      <c r="R38" t="s">
        <v>144</v>
      </c>
      <c r="U38" s="1">
        <v>38255</v>
      </c>
      <c r="V38">
        <v>5</v>
      </c>
      <c r="W38" t="s">
        <v>144</v>
      </c>
      <c r="X38" t="s">
        <v>142</v>
      </c>
      <c r="Y38">
        <v>52</v>
      </c>
      <c r="Z38">
        <v>106</v>
      </c>
      <c r="AA38">
        <v>7.37</v>
      </c>
      <c r="AC38">
        <v>98.3</v>
      </c>
      <c r="AD38" t="s">
        <v>144</v>
      </c>
      <c r="AE38" t="s">
        <v>144</v>
      </c>
      <c r="AF38" t="s">
        <v>144</v>
      </c>
      <c r="AG38">
        <v>4</v>
      </c>
    </row>
    <row r="39" spans="1:34" hidden="1" x14ac:dyDescent="0.2">
      <c r="A39" s="9">
        <v>30</v>
      </c>
      <c r="B39" s="50" t="str">
        <f>VLOOKUP(A39,Outcomes!$A$2:$R$640,18,FALSE)</f>
        <v>Control</v>
      </c>
      <c r="C39" s="30">
        <v>38257</v>
      </c>
      <c r="D39" s="31">
        <v>21</v>
      </c>
      <c r="F39" s="31">
        <v>1</v>
      </c>
      <c r="G39" s="31">
        <v>0</v>
      </c>
      <c r="I39" s="1">
        <v>38257</v>
      </c>
      <c r="J39" s="2">
        <v>0.90902777777777777</v>
      </c>
      <c r="K39">
        <v>0</v>
      </c>
      <c r="L39">
        <v>0</v>
      </c>
      <c r="M39">
        <v>0</v>
      </c>
      <c r="N39">
        <v>0</v>
      </c>
      <c r="O39">
        <f t="shared" si="0"/>
        <v>0</v>
      </c>
      <c r="P39"/>
      <c r="Q39" t="s">
        <v>2222</v>
      </c>
      <c r="R39" t="s">
        <v>144</v>
      </c>
      <c r="U39" s="1">
        <v>38258</v>
      </c>
      <c r="V39">
        <v>10</v>
      </c>
      <c r="W39" t="s">
        <v>144</v>
      </c>
      <c r="X39" t="s">
        <v>144</v>
      </c>
      <c r="AC39">
        <v>97</v>
      </c>
      <c r="AD39" t="s">
        <v>144</v>
      </c>
      <c r="AE39" t="s">
        <v>144</v>
      </c>
      <c r="AF39" t="s">
        <v>144</v>
      </c>
      <c r="AG39">
        <v>2</v>
      </c>
    </row>
    <row r="40" spans="1:34" hidden="1" x14ac:dyDescent="0.2">
      <c r="A40" s="9">
        <v>31</v>
      </c>
      <c r="B40" s="50" t="str">
        <f>VLOOKUP(A40,Outcomes!$A$2:$R$640,18,FALSE)</f>
        <v>SIRS</v>
      </c>
      <c r="C40" s="30">
        <v>38257</v>
      </c>
      <c r="D40" s="31">
        <v>18</v>
      </c>
      <c r="F40" s="31">
        <v>1</v>
      </c>
      <c r="G40" s="31">
        <v>0</v>
      </c>
      <c r="I40" s="1">
        <v>38257</v>
      </c>
      <c r="J40" s="2">
        <v>0.65833333333333333</v>
      </c>
      <c r="K40">
        <v>1</v>
      </c>
      <c r="L40">
        <v>0</v>
      </c>
      <c r="M40">
        <v>2</v>
      </c>
      <c r="N40">
        <v>2</v>
      </c>
      <c r="O40">
        <f t="shared" si="0"/>
        <v>5</v>
      </c>
      <c r="P40"/>
      <c r="Q40" t="s">
        <v>2223</v>
      </c>
      <c r="R40" t="s">
        <v>144</v>
      </c>
      <c r="U40" s="1">
        <v>38258</v>
      </c>
      <c r="V40">
        <v>14</v>
      </c>
      <c r="W40" t="s">
        <v>144</v>
      </c>
      <c r="X40" t="s">
        <v>144</v>
      </c>
      <c r="AC40">
        <v>99</v>
      </c>
      <c r="AD40" t="s">
        <v>144</v>
      </c>
      <c r="AE40" t="s">
        <v>144</v>
      </c>
      <c r="AF40" t="s">
        <v>144</v>
      </c>
    </row>
    <row r="41" spans="1:34" hidden="1" x14ac:dyDescent="0.2">
      <c r="A41" s="9">
        <v>32</v>
      </c>
      <c r="B41" s="50" t="str">
        <f>VLOOKUP(A41,Outcomes!$A$2:$R$640,18,FALSE)</f>
        <v>SIRS</v>
      </c>
      <c r="C41" s="30">
        <v>38259</v>
      </c>
      <c r="D41" s="31">
        <v>1</v>
      </c>
      <c r="F41" s="31">
        <v>1</v>
      </c>
      <c r="G41" s="31">
        <v>0</v>
      </c>
      <c r="I41" s="1">
        <v>38259</v>
      </c>
      <c r="J41" s="2">
        <v>7.9166666666666663E-2</v>
      </c>
      <c r="K41">
        <v>0</v>
      </c>
      <c r="L41">
        <v>0</v>
      </c>
      <c r="M41">
        <v>1</v>
      </c>
      <c r="N41">
        <v>0</v>
      </c>
      <c r="O41">
        <f t="shared" si="0"/>
        <v>1</v>
      </c>
      <c r="P41"/>
      <c r="Q41" t="s">
        <v>2224</v>
      </c>
      <c r="R41" t="s">
        <v>144</v>
      </c>
      <c r="U41" s="1">
        <v>38260</v>
      </c>
      <c r="V41">
        <v>5</v>
      </c>
      <c r="W41" t="s">
        <v>144</v>
      </c>
      <c r="X41" t="s">
        <v>144</v>
      </c>
      <c r="AC41">
        <v>96</v>
      </c>
      <c r="AD41" t="s">
        <v>144</v>
      </c>
      <c r="AE41" t="s">
        <v>144</v>
      </c>
      <c r="AF41" t="s">
        <v>144</v>
      </c>
      <c r="AG41">
        <v>2</v>
      </c>
    </row>
    <row r="42" spans="1:34" hidden="1" x14ac:dyDescent="0.2">
      <c r="A42" s="9">
        <v>33</v>
      </c>
      <c r="B42" s="50" t="str">
        <f>VLOOKUP(A42,Outcomes!$A$2:$R$640,18,FALSE)</f>
        <v>Sepsis</v>
      </c>
      <c r="C42" s="30">
        <v>38259</v>
      </c>
      <c r="D42" s="31">
        <v>9</v>
      </c>
      <c r="F42" s="31">
        <v>0</v>
      </c>
      <c r="G42" s="31">
        <v>0</v>
      </c>
      <c r="I42" s="1">
        <v>38261</v>
      </c>
      <c r="J42" s="2">
        <v>0.16527777777777777</v>
      </c>
      <c r="K42">
        <v>0</v>
      </c>
      <c r="L42">
        <v>1</v>
      </c>
      <c r="M42">
        <v>1</v>
      </c>
      <c r="N42">
        <v>3</v>
      </c>
      <c r="O42">
        <f t="shared" si="0"/>
        <v>5</v>
      </c>
      <c r="P42"/>
      <c r="Q42" t="s">
        <v>2225</v>
      </c>
      <c r="R42" t="s">
        <v>142</v>
      </c>
      <c r="S42" s="1">
        <v>38259</v>
      </c>
      <c r="T42" s="1"/>
      <c r="U42" s="1">
        <v>38261</v>
      </c>
      <c r="V42">
        <v>5</v>
      </c>
      <c r="W42" t="s">
        <v>144</v>
      </c>
      <c r="X42" t="s">
        <v>142</v>
      </c>
      <c r="Y42">
        <v>46</v>
      </c>
      <c r="Z42">
        <v>69</v>
      </c>
      <c r="AA42">
        <v>7.42</v>
      </c>
      <c r="AC42">
        <v>96</v>
      </c>
      <c r="AD42" t="s">
        <v>142</v>
      </c>
      <c r="AE42" t="s">
        <v>144</v>
      </c>
      <c r="AF42" t="s">
        <v>142</v>
      </c>
    </row>
    <row r="43" spans="1:34" hidden="1" x14ac:dyDescent="0.2">
      <c r="A43" s="9">
        <v>33</v>
      </c>
      <c r="B43" s="50" t="str">
        <f>VLOOKUP(A43,Outcomes!$A$2:$R$640,18,FALSE)</f>
        <v>Sepsis</v>
      </c>
      <c r="C43" s="30">
        <v>38259</v>
      </c>
      <c r="D43" s="31">
        <v>9</v>
      </c>
      <c r="F43" s="31">
        <v>0</v>
      </c>
      <c r="G43" s="31">
        <v>0</v>
      </c>
      <c r="I43" s="1">
        <v>38262</v>
      </c>
      <c r="J43" s="2">
        <v>0.18402777777777779</v>
      </c>
      <c r="K43">
        <v>0</v>
      </c>
      <c r="L43">
        <v>1</v>
      </c>
      <c r="M43">
        <v>1</v>
      </c>
      <c r="N43">
        <v>2</v>
      </c>
      <c r="O43">
        <f t="shared" si="0"/>
        <v>4</v>
      </c>
      <c r="P43"/>
      <c r="R43" t="s">
        <v>144</v>
      </c>
      <c r="U43" s="1">
        <v>38262</v>
      </c>
      <c r="V43">
        <v>5</v>
      </c>
      <c r="W43" t="s">
        <v>144</v>
      </c>
      <c r="X43" t="s">
        <v>142</v>
      </c>
      <c r="Y43">
        <v>53</v>
      </c>
      <c r="Z43">
        <v>76</v>
      </c>
      <c r="AA43">
        <v>7.4</v>
      </c>
      <c r="AC43">
        <v>95.8</v>
      </c>
      <c r="AD43" t="s">
        <v>142</v>
      </c>
      <c r="AE43" t="s">
        <v>144</v>
      </c>
      <c r="AF43" t="s">
        <v>142</v>
      </c>
    </row>
    <row r="44" spans="1:34" hidden="1" x14ac:dyDescent="0.2">
      <c r="A44" s="9">
        <v>33</v>
      </c>
      <c r="B44" s="50" t="str">
        <f>VLOOKUP(A44,Outcomes!$A$2:$R$640,18,FALSE)</f>
        <v>Sepsis</v>
      </c>
      <c r="C44" s="30">
        <v>38259</v>
      </c>
      <c r="D44" s="31">
        <v>9</v>
      </c>
      <c r="F44" s="31">
        <v>0</v>
      </c>
      <c r="G44" s="31">
        <v>0</v>
      </c>
      <c r="I44" s="1">
        <v>38263</v>
      </c>
      <c r="J44" s="2">
        <v>0.18333333333333335</v>
      </c>
      <c r="K44">
        <v>0</v>
      </c>
      <c r="L44">
        <v>1</v>
      </c>
      <c r="M44">
        <v>1</v>
      </c>
      <c r="N44">
        <v>2</v>
      </c>
      <c r="O44">
        <f t="shared" si="0"/>
        <v>4</v>
      </c>
      <c r="P44"/>
      <c r="Q44" t="s">
        <v>2226</v>
      </c>
      <c r="R44" t="s">
        <v>144</v>
      </c>
      <c r="U44" s="1">
        <v>38265</v>
      </c>
      <c r="V44">
        <v>10</v>
      </c>
      <c r="W44" t="s">
        <v>144</v>
      </c>
      <c r="X44" t="s">
        <v>144</v>
      </c>
      <c r="AC44">
        <v>90</v>
      </c>
      <c r="AD44" t="s">
        <v>144</v>
      </c>
      <c r="AE44" t="s">
        <v>144</v>
      </c>
      <c r="AF44" t="s">
        <v>144</v>
      </c>
    </row>
    <row r="45" spans="1:34" hidden="1" x14ac:dyDescent="0.2">
      <c r="A45" s="9">
        <v>34</v>
      </c>
      <c r="B45" s="50" t="str">
        <f>VLOOKUP(A45,Outcomes!$A$2:$R$640,18,FALSE)</f>
        <v>Sepsis</v>
      </c>
      <c r="C45" s="30">
        <v>38260</v>
      </c>
      <c r="D45" s="31">
        <v>3</v>
      </c>
      <c r="E45" s="30">
        <v>38259</v>
      </c>
      <c r="F45" s="31">
        <v>0</v>
      </c>
      <c r="G45" s="31">
        <v>0</v>
      </c>
      <c r="I45" s="1">
        <v>38261</v>
      </c>
      <c r="J45" s="2">
        <v>0.20833333333333334</v>
      </c>
      <c r="K45">
        <v>0</v>
      </c>
      <c r="L45">
        <v>0</v>
      </c>
      <c r="M45">
        <v>0</v>
      </c>
      <c r="N45">
        <v>1</v>
      </c>
      <c r="O45">
        <f t="shared" si="0"/>
        <v>1</v>
      </c>
      <c r="P45"/>
      <c r="Q45" t="s">
        <v>2227</v>
      </c>
      <c r="R45" t="s">
        <v>144</v>
      </c>
      <c r="U45" s="1">
        <v>38261</v>
      </c>
      <c r="V45">
        <v>5</v>
      </c>
      <c r="W45" t="s">
        <v>142</v>
      </c>
      <c r="X45" t="s">
        <v>142</v>
      </c>
      <c r="Y45">
        <v>30</v>
      </c>
      <c r="Z45">
        <v>172</v>
      </c>
      <c r="AA45">
        <v>7.38</v>
      </c>
      <c r="AB45">
        <v>40</v>
      </c>
      <c r="AC45">
        <v>99</v>
      </c>
      <c r="AD45" t="s">
        <v>142</v>
      </c>
      <c r="AE45" t="s">
        <v>142</v>
      </c>
      <c r="AF45" t="s">
        <v>144</v>
      </c>
    </row>
    <row r="46" spans="1:34" hidden="1" x14ac:dyDescent="0.2">
      <c r="A46" s="9">
        <v>35</v>
      </c>
      <c r="B46" s="50" t="str">
        <f>VLOOKUP(A46,Outcomes!$A$2:$R$640,18,FALSE)</f>
        <v>SIRS</v>
      </c>
      <c r="C46" s="30">
        <v>38260</v>
      </c>
      <c r="D46" s="31">
        <v>10</v>
      </c>
      <c r="F46" s="31">
        <v>0</v>
      </c>
      <c r="G46" s="31">
        <v>0</v>
      </c>
      <c r="I46" s="1">
        <v>38261</v>
      </c>
      <c r="J46" s="2">
        <v>9.5833333333333326E-2</v>
      </c>
      <c r="K46">
        <v>0</v>
      </c>
      <c r="L46">
        <v>0</v>
      </c>
      <c r="M46">
        <v>1</v>
      </c>
      <c r="N46">
        <v>1</v>
      </c>
      <c r="O46">
        <f t="shared" si="0"/>
        <v>2</v>
      </c>
      <c r="P46"/>
      <c r="Q46" t="s">
        <v>2228</v>
      </c>
      <c r="R46" t="s">
        <v>144</v>
      </c>
      <c r="U46" s="1">
        <v>38261</v>
      </c>
      <c r="V46">
        <v>5</v>
      </c>
      <c r="W46" t="s">
        <v>144</v>
      </c>
      <c r="X46" t="s">
        <v>144</v>
      </c>
      <c r="AC46">
        <v>94</v>
      </c>
      <c r="AD46" t="s">
        <v>144</v>
      </c>
      <c r="AE46" t="s">
        <v>144</v>
      </c>
      <c r="AF46" t="s">
        <v>144</v>
      </c>
    </row>
    <row r="47" spans="1:34" hidden="1" x14ac:dyDescent="0.2">
      <c r="A47" s="9">
        <v>36</v>
      </c>
      <c r="B47" s="50" t="str">
        <f>VLOOKUP(A47,Outcomes!$A$2:$R$640,18,FALSE)</f>
        <v>Sepsis</v>
      </c>
      <c r="C47" s="30">
        <v>38264</v>
      </c>
      <c r="D47" s="31">
        <v>16</v>
      </c>
      <c r="F47" s="31">
        <v>0</v>
      </c>
      <c r="G47" s="31">
        <v>0</v>
      </c>
      <c r="I47" s="1">
        <v>38266</v>
      </c>
      <c r="J47" s="2">
        <v>0.19513888888888889</v>
      </c>
      <c r="K47">
        <v>1</v>
      </c>
      <c r="L47">
        <v>2</v>
      </c>
      <c r="M47">
        <v>1</v>
      </c>
      <c r="N47">
        <v>2</v>
      </c>
      <c r="O47">
        <f t="shared" si="0"/>
        <v>6</v>
      </c>
      <c r="P47"/>
      <c r="Q47" t="s">
        <v>2229</v>
      </c>
      <c r="R47" t="s">
        <v>142</v>
      </c>
      <c r="S47" s="1">
        <v>38264</v>
      </c>
      <c r="T47" s="1"/>
      <c r="U47" s="1">
        <v>38266</v>
      </c>
      <c r="V47">
        <v>5</v>
      </c>
      <c r="W47" t="s">
        <v>142</v>
      </c>
      <c r="X47" t="s">
        <v>144</v>
      </c>
      <c r="AB47">
        <v>50</v>
      </c>
      <c r="AC47">
        <v>95</v>
      </c>
      <c r="AD47" t="s">
        <v>142</v>
      </c>
      <c r="AE47" t="s">
        <v>142</v>
      </c>
      <c r="AF47" t="s">
        <v>144</v>
      </c>
    </row>
    <row r="48" spans="1:34" hidden="1" x14ac:dyDescent="0.2">
      <c r="A48" s="9">
        <v>36</v>
      </c>
      <c r="B48" s="50" t="str">
        <f>VLOOKUP(A48,Outcomes!$A$2:$R$640,18,FALSE)</f>
        <v>Sepsis</v>
      </c>
      <c r="C48" s="30">
        <v>38264</v>
      </c>
      <c r="D48" s="31">
        <v>16</v>
      </c>
      <c r="F48" s="31">
        <v>0</v>
      </c>
      <c r="G48" s="31">
        <v>0</v>
      </c>
      <c r="I48" s="1">
        <v>38267</v>
      </c>
      <c r="J48" s="2">
        <v>0.67638888888888893</v>
      </c>
      <c r="K48">
        <v>2</v>
      </c>
      <c r="L48">
        <v>2</v>
      </c>
      <c r="M48">
        <v>3</v>
      </c>
      <c r="N48">
        <v>2</v>
      </c>
      <c r="O48">
        <f t="shared" si="0"/>
        <v>9</v>
      </c>
      <c r="P48"/>
      <c r="R48" t="s">
        <v>144</v>
      </c>
      <c r="U48" s="1">
        <v>38268</v>
      </c>
      <c r="V48">
        <v>5</v>
      </c>
      <c r="W48" t="s">
        <v>142</v>
      </c>
      <c r="X48" t="s">
        <v>144</v>
      </c>
      <c r="AB48">
        <v>40</v>
      </c>
      <c r="AD48" t="s">
        <v>142</v>
      </c>
      <c r="AE48" t="s">
        <v>142</v>
      </c>
      <c r="AF48" t="s">
        <v>144</v>
      </c>
    </row>
    <row r="49" spans="1:34" hidden="1" x14ac:dyDescent="0.2">
      <c r="A49" s="9">
        <v>37</v>
      </c>
      <c r="B49" s="50" t="str">
        <f>VLOOKUP(A49,Outcomes!$A$2:$R$640,18,FALSE)</f>
        <v>Sepsis</v>
      </c>
      <c r="C49" s="30">
        <v>38264</v>
      </c>
      <c r="D49" s="31">
        <v>18</v>
      </c>
      <c r="F49" s="31">
        <v>1</v>
      </c>
      <c r="G49" s="31">
        <v>0</v>
      </c>
      <c r="I49" s="1">
        <v>38264</v>
      </c>
      <c r="J49" s="2">
        <v>0.42986111111111108</v>
      </c>
      <c r="K49">
        <v>0</v>
      </c>
      <c r="L49">
        <v>0</v>
      </c>
      <c r="M49">
        <v>0</v>
      </c>
      <c r="N49">
        <v>1</v>
      </c>
      <c r="O49">
        <f t="shared" si="0"/>
        <v>1</v>
      </c>
      <c r="P49"/>
      <c r="R49" t="s">
        <v>144</v>
      </c>
      <c r="U49" s="1">
        <v>38265</v>
      </c>
      <c r="V49">
        <v>5</v>
      </c>
      <c r="W49" t="s">
        <v>144</v>
      </c>
      <c r="X49" t="s">
        <v>144</v>
      </c>
      <c r="AD49" t="s">
        <v>144</v>
      </c>
      <c r="AE49" t="s">
        <v>144</v>
      </c>
      <c r="AF49" t="s">
        <v>144</v>
      </c>
      <c r="AG49">
        <v>3</v>
      </c>
    </row>
    <row r="50" spans="1:34" hidden="1" x14ac:dyDescent="0.2">
      <c r="A50" s="9">
        <v>38</v>
      </c>
      <c r="B50" s="50" t="str">
        <f>VLOOKUP(A50,Outcomes!$A$2:$R$640,18,FALSE)</f>
        <v>Sepsis</v>
      </c>
      <c r="C50" s="30">
        <v>38266</v>
      </c>
      <c r="D50" s="31">
        <v>3</v>
      </c>
      <c r="F50" s="31">
        <v>1</v>
      </c>
      <c r="G50" s="31">
        <v>0</v>
      </c>
      <c r="I50" s="1">
        <v>38266</v>
      </c>
      <c r="J50" s="2">
        <v>2.361111111111111E-2</v>
      </c>
      <c r="K50">
        <v>2</v>
      </c>
      <c r="L50">
        <v>1</v>
      </c>
      <c r="M50">
        <v>3</v>
      </c>
      <c r="N50">
        <v>2</v>
      </c>
      <c r="O50">
        <f t="shared" si="0"/>
        <v>8</v>
      </c>
      <c r="P50"/>
      <c r="Q50" t="s">
        <v>2230</v>
      </c>
      <c r="R50" t="s">
        <v>144</v>
      </c>
      <c r="U50" s="1">
        <v>38267</v>
      </c>
      <c r="V50">
        <v>5</v>
      </c>
      <c r="W50" t="s">
        <v>144</v>
      </c>
      <c r="X50" t="s">
        <v>144</v>
      </c>
      <c r="AC50">
        <v>96.1</v>
      </c>
      <c r="AD50" t="s">
        <v>142</v>
      </c>
      <c r="AE50" t="s">
        <v>144</v>
      </c>
      <c r="AF50" t="s">
        <v>142</v>
      </c>
      <c r="AG50">
        <v>3</v>
      </c>
    </row>
    <row r="51" spans="1:34" hidden="1" x14ac:dyDescent="0.2">
      <c r="A51" s="9">
        <v>39</v>
      </c>
      <c r="B51" s="50" t="str">
        <f>VLOOKUP(A51,Outcomes!$A$2:$R$640,18,FALSE)</f>
        <v>Sepsis</v>
      </c>
      <c r="C51" s="30">
        <v>38266</v>
      </c>
      <c r="D51" s="31">
        <v>21</v>
      </c>
      <c r="E51" s="30">
        <v>38265</v>
      </c>
      <c r="F51" s="31">
        <v>0</v>
      </c>
      <c r="G51" s="31">
        <v>0</v>
      </c>
      <c r="I51" s="1">
        <v>38268</v>
      </c>
      <c r="J51" s="2">
        <v>0.16527777777777777</v>
      </c>
      <c r="K51">
        <v>0</v>
      </c>
      <c r="L51">
        <v>1</v>
      </c>
      <c r="M51">
        <v>1</v>
      </c>
      <c r="N51">
        <v>2</v>
      </c>
      <c r="O51">
        <f t="shared" si="0"/>
        <v>4</v>
      </c>
      <c r="P51"/>
      <c r="Q51" t="s">
        <v>2231</v>
      </c>
      <c r="R51" t="s">
        <v>144</v>
      </c>
      <c r="U51" s="1">
        <v>38269</v>
      </c>
      <c r="V51">
        <v>5</v>
      </c>
      <c r="W51" t="s">
        <v>142</v>
      </c>
      <c r="X51" t="s">
        <v>142</v>
      </c>
      <c r="Y51">
        <v>28</v>
      </c>
      <c r="Z51">
        <v>72</v>
      </c>
      <c r="AA51">
        <v>7.49</v>
      </c>
      <c r="AC51">
        <v>96.4</v>
      </c>
      <c r="AD51" t="s">
        <v>144</v>
      </c>
      <c r="AE51" t="s">
        <v>144</v>
      </c>
      <c r="AF51" t="s">
        <v>144</v>
      </c>
    </row>
    <row r="52" spans="1:34" x14ac:dyDescent="0.2">
      <c r="A52" s="33">
        <v>40</v>
      </c>
      <c r="B52" s="50" t="str">
        <f>VLOOKUP(A52,Outcomes!$A$2:$R$640,18,FALSE)</f>
        <v>Sepsis/ARDS</v>
      </c>
      <c r="C52" s="30">
        <v>38267</v>
      </c>
      <c r="D52" s="31">
        <v>13</v>
      </c>
      <c r="E52" s="30">
        <v>38267</v>
      </c>
      <c r="F52" s="31">
        <v>1</v>
      </c>
      <c r="G52" s="31">
        <v>0</v>
      </c>
      <c r="H52" s="46">
        <v>0</v>
      </c>
      <c r="I52" s="1">
        <v>38267</v>
      </c>
      <c r="J52" s="90">
        <v>0.77777777777777779</v>
      </c>
      <c r="K52" s="86">
        <v>1</v>
      </c>
      <c r="L52" s="86">
        <v>1</v>
      </c>
      <c r="M52" s="86">
        <v>2</v>
      </c>
      <c r="N52" s="86">
        <v>2</v>
      </c>
      <c r="O52" s="86">
        <f t="shared" si="0"/>
        <v>6</v>
      </c>
      <c r="U52" s="1"/>
    </row>
    <row r="53" spans="1:34" x14ac:dyDescent="0.2">
      <c r="A53" s="9">
        <v>40</v>
      </c>
      <c r="B53" s="50" t="str">
        <f>VLOOKUP(A53,Outcomes!$A$2:$R$640,18,FALSE)</f>
        <v>Sepsis/ARDS</v>
      </c>
      <c r="C53" s="30">
        <v>38267</v>
      </c>
      <c r="D53" s="31">
        <v>13</v>
      </c>
      <c r="E53" s="30">
        <v>38267</v>
      </c>
      <c r="F53" s="31">
        <v>0</v>
      </c>
      <c r="G53" s="31">
        <v>0</v>
      </c>
      <c r="H53" s="46">
        <v>0</v>
      </c>
      <c r="I53" s="1">
        <v>38269</v>
      </c>
      <c r="J53" s="90">
        <v>0.15555555555555556</v>
      </c>
      <c r="K53" s="86">
        <v>0</v>
      </c>
      <c r="L53" s="86">
        <v>0</v>
      </c>
      <c r="M53" s="86">
        <v>1</v>
      </c>
      <c r="N53" s="86">
        <v>3</v>
      </c>
      <c r="O53" s="86">
        <f t="shared" si="0"/>
        <v>4</v>
      </c>
      <c r="Q53" t="s">
        <v>2232</v>
      </c>
      <c r="R53" t="s">
        <v>142</v>
      </c>
      <c r="S53" s="1">
        <v>38267</v>
      </c>
      <c r="T53" s="1"/>
      <c r="U53" s="1">
        <v>38269</v>
      </c>
      <c r="V53">
        <v>5</v>
      </c>
      <c r="W53" t="s">
        <v>142</v>
      </c>
      <c r="X53" t="s">
        <v>142</v>
      </c>
      <c r="Y53">
        <v>31</v>
      </c>
      <c r="Z53">
        <v>101</v>
      </c>
      <c r="AA53">
        <v>7.49</v>
      </c>
      <c r="AB53">
        <v>35</v>
      </c>
      <c r="AC53">
        <v>98.3</v>
      </c>
      <c r="AD53" t="s">
        <v>142</v>
      </c>
      <c r="AE53" t="s">
        <v>142</v>
      </c>
      <c r="AF53" t="s">
        <v>144</v>
      </c>
      <c r="AH53">
        <v>288</v>
      </c>
    </row>
    <row r="54" spans="1:34" x14ac:dyDescent="0.2">
      <c r="A54" s="33">
        <v>40</v>
      </c>
      <c r="B54" s="50" t="str">
        <f>VLOOKUP(A54,Outcomes!$A$2:$R$640,18,FALSE)</f>
        <v>Sepsis/ARDS</v>
      </c>
      <c r="C54" s="30">
        <v>38267</v>
      </c>
      <c r="D54" s="31">
        <v>13</v>
      </c>
      <c r="E54" s="30">
        <v>38267</v>
      </c>
      <c r="F54" s="31">
        <v>0</v>
      </c>
      <c r="G54" s="31">
        <v>1</v>
      </c>
      <c r="H54" s="46">
        <v>0</v>
      </c>
      <c r="I54" s="1">
        <v>38270</v>
      </c>
      <c r="J54" s="90">
        <v>0.1277777777777778</v>
      </c>
      <c r="K54" s="86">
        <v>0</v>
      </c>
      <c r="L54" s="86">
        <v>0</v>
      </c>
      <c r="M54" s="86">
        <v>2</v>
      </c>
      <c r="N54" s="86">
        <v>1</v>
      </c>
      <c r="O54" s="86">
        <f t="shared" si="0"/>
        <v>3</v>
      </c>
      <c r="P54" s="86">
        <v>-3</v>
      </c>
      <c r="S54" s="1"/>
      <c r="T54" s="1"/>
      <c r="U54" s="1"/>
    </row>
    <row r="55" spans="1:34" x14ac:dyDescent="0.2">
      <c r="A55" s="9">
        <v>40</v>
      </c>
      <c r="B55" s="50" t="str">
        <f>VLOOKUP(A55,Outcomes!$A$2:$R$640,18,FALSE)</f>
        <v>Sepsis/ARDS</v>
      </c>
      <c r="C55" s="30">
        <v>38267</v>
      </c>
      <c r="D55" s="31">
        <v>13</v>
      </c>
      <c r="E55" s="30">
        <v>38267</v>
      </c>
      <c r="F55" s="31">
        <v>0</v>
      </c>
      <c r="G55" s="31">
        <v>0</v>
      </c>
      <c r="H55" s="46">
        <v>1</v>
      </c>
      <c r="I55" s="1">
        <v>38272</v>
      </c>
      <c r="J55" s="90">
        <v>2.2916666666666669E-2</v>
      </c>
      <c r="K55" s="86">
        <v>0</v>
      </c>
      <c r="L55" s="86">
        <v>0</v>
      </c>
      <c r="M55" s="86">
        <v>2</v>
      </c>
      <c r="N55" s="86">
        <v>4</v>
      </c>
      <c r="O55" s="86">
        <f t="shared" si="0"/>
        <v>6</v>
      </c>
      <c r="P55" s="86">
        <v>0</v>
      </c>
      <c r="Q55" t="s">
        <v>2233</v>
      </c>
      <c r="R55" t="s">
        <v>144</v>
      </c>
      <c r="U55" s="1">
        <v>38272</v>
      </c>
      <c r="V55">
        <v>9</v>
      </c>
      <c r="W55" t="s">
        <v>142</v>
      </c>
      <c r="X55" t="s">
        <v>142</v>
      </c>
      <c r="Y55">
        <v>58</v>
      </c>
      <c r="Z55">
        <v>36</v>
      </c>
      <c r="AA55">
        <v>7.41</v>
      </c>
      <c r="AB55">
        <v>100</v>
      </c>
      <c r="AC55">
        <v>91.3</v>
      </c>
      <c r="AD55" t="s">
        <v>142</v>
      </c>
      <c r="AE55" t="s">
        <v>142</v>
      </c>
      <c r="AF55" t="s">
        <v>144</v>
      </c>
      <c r="AH55">
        <v>58</v>
      </c>
    </row>
    <row r="56" spans="1:34" x14ac:dyDescent="0.2">
      <c r="A56" s="9">
        <v>40</v>
      </c>
      <c r="B56" s="50" t="str">
        <f>VLOOKUP(A56,Outcomes!$A$2:$R$640,18,FALSE)</f>
        <v>Sepsis/ARDS</v>
      </c>
      <c r="C56" s="30">
        <v>38267</v>
      </c>
      <c r="D56" s="31">
        <v>13</v>
      </c>
      <c r="E56" s="30">
        <v>38267</v>
      </c>
      <c r="F56" s="31">
        <v>0</v>
      </c>
      <c r="G56" s="31">
        <v>0</v>
      </c>
      <c r="H56" s="46">
        <v>0</v>
      </c>
      <c r="I56" s="1">
        <v>38274</v>
      </c>
      <c r="J56" s="90">
        <v>0.19583333333333333</v>
      </c>
      <c r="K56" s="86">
        <v>0</v>
      </c>
      <c r="L56" s="86">
        <v>1</v>
      </c>
      <c r="M56" s="86">
        <v>1</v>
      </c>
      <c r="N56" s="86">
        <v>4</v>
      </c>
      <c r="O56" s="86">
        <f t="shared" si="0"/>
        <v>6</v>
      </c>
      <c r="R56" t="s">
        <v>144</v>
      </c>
      <c r="U56" s="1">
        <v>38274</v>
      </c>
      <c r="V56">
        <v>5</v>
      </c>
      <c r="W56" t="s">
        <v>142</v>
      </c>
      <c r="X56" t="s">
        <v>142</v>
      </c>
      <c r="Y56">
        <v>53</v>
      </c>
      <c r="Z56">
        <v>55</v>
      </c>
      <c r="AA56">
        <v>7.37</v>
      </c>
      <c r="AB56">
        <v>55</v>
      </c>
      <c r="AC56">
        <v>81.900000000000006</v>
      </c>
      <c r="AD56" t="s">
        <v>142</v>
      </c>
      <c r="AE56" t="s">
        <v>142</v>
      </c>
      <c r="AF56" t="s">
        <v>144</v>
      </c>
      <c r="AH56">
        <v>100</v>
      </c>
    </row>
    <row r="57" spans="1:34" hidden="1" x14ac:dyDescent="0.2">
      <c r="A57" s="9">
        <v>41</v>
      </c>
      <c r="B57" s="50" t="str">
        <f>VLOOKUP(A57,Outcomes!$A$2:$R$640,18,FALSE)</f>
        <v>Sepsis</v>
      </c>
      <c r="C57" s="30">
        <v>38267</v>
      </c>
      <c r="D57" s="31">
        <v>19</v>
      </c>
      <c r="E57" s="30">
        <v>38267</v>
      </c>
      <c r="F57" s="31">
        <v>0</v>
      </c>
      <c r="G57" s="31">
        <v>0</v>
      </c>
      <c r="I57" s="1">
        <v>38269</v>
      </c>
      <c r="J57" s="2">
        <v>0.19583333333333333</v>
      </c>
      <c r="K57">
        <v>0</v>
      </c>
      <c r="L57">
        <v>0</v>
      </c>
      <c r="M57">
        <v>1</v>
      </c>
      <c r="N57">
        <v>2</v>
      </c>
      <c r="O57">
        <f t="shared" si="0"/>
        <v>3</v>
      </c>
      <c r="P57"/>
      <c r="R57" t="s">
        <v>144</v>
      </c>
      <c r="U57" s="1">
        <v>38269</v>
      </c>
      <c r="V57">
        <v>14</v>
      </c>
      <c r="W57" t="s">
        <v>142</v>
      </c>
      <c r="X57" t="s">
        <v>142</v>
      </c>
      <c r="Y57">
        <v>14</v>
      </c>
      <c r="Z57">
        <v>92</v>
      </c>
      <c r="AA57">
        <v>7.25</v>
      </c>
      <c r="AB57">
        <v>60</v>
      </c>
      <c r="AC57">
        <v>96.6</v>
      </c>
      <c r="AD57" t="s">
        <v>142</v>
      </c>
      <c r="AE57" t="s">
        <v>142</v>
      </c>
      <c r="AF57" t="s">
        <v>144</v>
      </c>
    </row>
    <row r="58" spans="1:34" hidden="1" x14ac:dyDescent="0.2">
      <c r="A58" s="9">
        <v>41</v>
      </c>
      <c r="B58" s="50" t="str">
        <f>VLOOKUP(A58,Outcomes!$A$2:$R$640,18,FALSE)</f>
        <v>Sepsis</v>
      </c>
      <c r="C58" s="30">
        <v>38267</v>
      </c>
      <c r="D58" s="31">
        <v>19</v>
      </c>
      <c r="E58" s="30">
        <v>38267</v>
      </c>
      <c r="F58" s="31">
        <v>0</v>
      </c>
      <c r="G58" s="31">
        <v>0</v>
      </c>
      <c r="I58" s="1">
        <v>38272</v>
      </c>
      <c r="J58" s="2">
        <v>0.25277777777777777</v>
      </c>
      <c r="K58">
        <v>1</v>
      </c>
      <c r="L58">
        <v>1</v>
      </c>
      <c r="M58">
        <v>2</v>
      </c>
      <c r="N58">
        <v>3</v>
      </c>
      <c r="O58">
        <f t="shared" si="0"/>
        <v>7</v>
      </c>
      <c r="P58"/>
      <c r="Q58" t="s">
        <v>2234</v>
      </c>
      <c r="R58" t="s">
        <v>144</v>
      </c>
      <c r="U58" s="1">
        <v>38272</v>
      </c>
      <c r="V58">
        <v>5</v>
      </c>
      <c r="W58" t="s">
        <v>142</v>
      </c>
      <c r="X58" t="s">
        <v>142</v>
      </c>
      <c r="Y58">
        <v>38</v>
      </c>
      <c r="Z58">
        <v>76</v>
      </c>
      <c r="AA58">
        <v>7.39</v>
      </c>
      <c r="AB58">
        <v>40</v>
      </c>
      <c r="AC58">
        <v>95.1</v>
      </c>
      <c r="AD58" t="s">
        <v>142</v>
      </c>
      <c r="AE58" t="s">
        <v>142</v>
      </c>
      <c r="AF58" t="s">
        <v>144</v>
      </c>
    </row>
    <row r="59" spans="1:34" hidden="1" x14ac:dyDescent="0.2">
      <c r="A59" s="9">
        <v>41</v>
      </c>
      <c r="B59" s="50" t="str">
        <f>VLOOKUP(A59,Outcomes!$A$2:$R$640,18,FALSE)</f>
        <v>Sepsis</v>
      </c>
      <c r="C59" s="30">
        <v>38267</v>
      </c>
      <c r="D59" s="31">
        <v>19</v>
      </c>
      <c r="E59" s="30">
        <v>38267</v>
      </c>
      <c r="F59" s="31">
        <v>0</v>
      </c>
      <c r="G59" s="31">
        <v>0</v>
      </c>
      <c r="I59" s="1">
        <v>38272</v>
      </c>
      <c r="J59" s="2">
        <v>0.19583333333333333</v>
      </c>
      <c r="K59">
        <v>0</v>
      </c>
      <c r="L59">
        <v>2</v>
      </c>
      <c r="M59">
        <v>1</v>
      </c>
      <c r="N59">
        <v>3</v>
      </c>
      <c r="O59">
        <f t="shared" si="0"/>
        <v>6</v>
      </c>
      <c r="P59"/>
      <c r="Q59" t="s">
        <v>2235</v>
      </c>
      <c r="R59" t="s">
        <v>144</v>
      </c>
      <c r="U59" s="1">
        <v>38274</v>
      </c>
      <c r="V59">
        <v>5</v>
      </c>
      <c r="W59" t="s">
        <v>142</v>
      </c>
      <c r="X59" t="s">
        <v>142</v>
      </c>
      <c r="Y59">
        <v>43</v>
      </c>
      <c r="Z59">
        <v>75</v>
      </c>
      <c r="AA59">
        <v>7.36</v>
      </c>
      <c r="AB59">
        <v>40</v>
      </c>
      <c r="AC59">
        <v>94.8</v>
      </c>
      <c r="AD59" t="s">
        <v>142</v>
      </c>
      <c r="AE59" t="s">
        <v>142</v>
      </c>
      <c r="AF59" t="s">
        <v>144</v>
      </c>
    </row>
    <row r="60" spans="1:34" hidden="1" x14ac:dyDescent="0.2">
      <c r="A60" s="9">
        <v>42</v>
      </c>
      <c r="B60" s="50" t="str">
        <f>VLOOKUP(A60,Outcomes!$A$2:$R$640,18,FALSE)</f>
        <v>SIRS</v>
      </c>
      <c r="C60" s="30">
        <v>38269</v>
      </c>
      <c r="D60" s="31">
        <v>0</v>
      </c>
      <c r="F60" s="31">
        <v>1</v>
      </c>
      <c r="G60" s="31">
        <v>0</v>
      </c>
      <c r="I60" s="1">
        <v>38269</v>
      </c>
      <c r="J60" s="2">
        <v>0.15486111111111112</v>
      </c>
      <c r="K60">
        <v>0</v>
      </c>
      <c r="L60">
        <v>0</v>
      </c>
      <c r="M60">
        <v>0</v>
      </c>
      <c r="N60">
        <v>0</v>
      </c>
      <c r="O60">
        <f t="shared" si="0"/>
        <v>0</v>
      </c>
      <c r="P60"/>
      <c r="Q60" t="s">
        <v>2236</v>
      </c>
      <c r="R60" t="s">
        <v>142</v>
      </c>
      <c r="S60" s="1">
        <v>38279</v>
      </c>
      <c r="T60" s="1"/>
      <c r="U60" s="1">
        <v>38270</v>
      </c>
      <c r="V60">
        <v>5</v>
      </c>
      <c r="W60" t="s">
        <v>144</v>
      </c>
      <c r="X60" t="s">
        <v>144</v>
      </c>
      <c r="AD60" t="s">
        <v>144</v>
      </c>
      <c r="AE60" t="s">
        <v>144</v>
      </c>
      <c r="AF60" t="s">
        <v>144</v>
      </c>
    </row>
    <row r="61" spans="1:34" hidden="1" x14ac:dyDescent="0.2">
      <c r="A61" s="9">
        <v>44</v>
      </c>
      <c r="B61" s="50" t="str">
        <f>VLOOKUP(A61,Outcomes!$A$2:$R$640,18,FALSE)</f>
        <v>SIRS</v>
      </c>
      <c r="C61" s="30">
        <v>38300</v>
      </c>
      <c r="D61" s="31">
        <v>15</v>
      </c>
      <c r="F61" s="31">
        <v>0</v>
      </c>
      <c r="G61" s="31">
        <v>0</v>
      </c>
      <c r="I61" s="1">
        <v>38302</v>
      </c>
      <c r="J61" s="2">
        <v>0.19027777777777777</v>
      </c>
      <c r="K61">
        <v>0</v>
      </c>
      <c r="L61">
        <v>2</v>
      </c>
      <c r="M61">
        <v>0</v>
      </c>
      <c r="N61">
        <v>4</v>
      </c>
      <c r="O61">
        <f t="shared" si="0"/>
        <v>6</v>
      </c>
      <c r="P61"/>
      <c r="Q61" t="s">
        <v>2237</v>
      </c>
      <c r="R61" t="s">
        <v>142</v>
      </c>
      <c r="S61" s="1">
        <v>38300</v>
      </c>
      <c r="T61" s="1"/>
      <c r="U61" s="1">
        <v>38302</v>
      </c>
      <c r="V61">
        <v>5</v>
      </c>
      <c r="W61" t="s">
        <v>144</v>
      </c>
      <c r="X61" t="s">
        <v>144</v>
      </c>
      <c r="AC61">
        <v>92</v>
      </c>
      <c r="AD61" t="s">
        <v>142</v>
      </c>
      <c r="AE61" t="s">
        <v>144</v>
      </c>
      <c r="AF61" t="s">
        <v>142</v>
      </c>
      <c r="AG61">
        <v>4</v>
      </c>
    </row>
    <row r="62" spans="1:34" hidden="1" x14ac:dyDescent="0.2">
      <c r="A62" s="9">
        <v>44</v>
      </c>
      <c r="B62" s="50" t="str">
        <f>VLOOKUP(A62,Outcomes!$A$2:$R$640,18,FALSE)</f>
        <v>SIRS</v>
      </c>
      <c r="C62" s="30">
        <v>38300</v>
      </c>
      <c r="D62" s="31">
        <v>15</v>
      </c>
      <c r="F62" s="31">
        <v>0</v>
      </c>
      <c r="G62" s="31">
        <v>0</v>
      </c>
      <c r="I62" s="1">
        <v>38303</v>
      </c>
      <c r="J62" s="2">
        <v>0.19097222222222221</v>
      </c>
      <c r="K62">
        <v>0</v>
      </c>
      <c r="L62">
        <v>1</v>
      </c>
      <c r="M62">
        <v>1</v>
      </c>
      <c r="N62">
        <v>4</v>
      </c>
      <c r="O62">
        <f t="shared" si="0"/>
        <v>6</v>
      </c>
      <c r="P62"/>
      <c r="R62" t="s">
        <v>144</v>
      </c>
      <c r="U62" s="1">
        <v>38303</v>
      </c>
      <c r="V62">
        <v>14</v>
      </c>
      <c r="W62" t="s">
        <v>144</v>
      </c>
      <c r="X62" t="s">
        <v>144</v>
      </c>
      <c r="AC62">
        <v>89</v>
      </c>
      <c r="AD62" t="s">
        <v>142</v>
      </c>
      <c r="AE62" t="s">
        <v>144</v>
      </c>
      <c r="AF62" t="s">
        <v>142</v>
      </c>
      <c r="AG62">
        <v>5</v>
      </c>
    </row>
    <row r="63" spans="1:34" hidden="1" x14ac:dyDescent="0.2">
      <c r="A63" s="9">
        <v>44</v>
      </c>
      <c r="B63" s="50" t="str">
        <f>VLOOKUP(A63,Outcomes!$A$2:$R$640,18,FALSE)</f>
        <v>SIRS</v>
      </c>
      <c r="C63" s="30">
        <v>38300</v>
      </c>
      <c r="D63" s="31">
        <v>15</v>
      </c>
      <c r="F63" s="31">
        <v>0</v>
      </c>
      <c r="G63" s="31">
        <v>0</v>
      </c>
      <c r="I63" s="1">
        <v>38306</v>
      </c>
      <c r="J63" s="2">
        <v>0.13472222222222222</v>
      </c>
      <c r="K63">
        <v>0</v>
      </c>
      <c r="L63">
        <v>2</v>
      </c>
      <c r="M63">
        <v>1</v>
      </c>
      <c r="N63">
        <v>4</v>
      </c>
      <c r="O63">
        <f t="shared" si="0"/>
        <v>7</v>
      </c>
      <c r="P63"/>
      <c r="Q63" t="s">
        <v>2238</v>
      </c>
      <c r="R63" t="s">
        <v>144</v>
      </c>
      <c r="U63" s="1">
        <v>38307</v>
      </c>
      <c r="V63">
        <v>5</v>
      </c>
      <c r="W63" t="s">
        <v>144</v>
      </c>
      <c r="X63" t="s">
        <v>142</v>
      </c>
      <c r="Y63">
        <v>60</v>
      </c>
      <c r="Z63">
        <v>101</v>
      </c>
      <c r="AA63">
        <v>7.45</v>
      </c>
      <c r="AC63">
        <v>98</v>
      </c>
      <c r="AD63" t="s">
        <v>142</v>
      </c>
      <c r="AE63" t="s">
        <v>144</v>
      </c>
      <c r="AF63" t="s">
        <v>142</v>
      </c>
      <c r="AG63">
        <v>6</v>
      </c>
    </row>
    <row r="64" spans="1:34" hidden="1" x14ac:dyDescent="0.2">
      <c r="A64" s="9">
        <v>45</v>
      </c>
      <c r="B64" s="50" t="str">
        <f>VLOOKUP(A64,Outcomes!$A$2:$R$640,18,FALSE)</f>
        <v>Sepsis</v>
      </c>
      <c r="C64" s="30">
        <v>38301</v>
      </c>
      <c r="D64" s="31">
        <v>23</v>
      </c>
      <c r="F64" s="31">
        <v>0</v>
      </c>
      <c r="G64" s="31">
        <v>0</v>
      </c>
      <c r="I64" s="1">
        <v>38300</v>
      </c>
      <c r="J64" s="2">
        <v>0.87916666666666676</v>
      </c>
      <c r="K64">
        <v>0</v>
      </c>
      <c r="L64">
        <v>0</v>
      </c>
      <c r="M64">
        <v>0</v>
      </c>
      <c r="N64">
        <v>0</v>
      </c>
      <c r="O64">
        <f t="shared" si="0"/>
        <v>0</v>
      </c>
      <c r="P64"/>
      <c r="Q64" t="s">
        <v>2239</v>
      </c>
      <c r="R64" t="s">
        <v>142</v>
      </c>
      <c r="S64" s="1">
        <v>38300</v>
      </c>
      <c r="T64" s="1"/>
      <c r="U64" s="1">
        <v>38301</v>
      </c>
      <c r="V64">
        <v>14</v>
      </c>
      <c r="W64" t="s">
        <v>144</v>
      </c>
      <c r="X64" t="s">
        <v>142</v>
      </c>
      <c r="Y64">
        <v>43</v>
      </c>
      <c r="Z64">
        <v>102</v>
      </c>
      <c r="AA64">
        <v>7.45</v>
      </c>
      <c r="AC64">
        <v>99</v>
      </c>
      <c r="AD64" t="s">
        <v>144</v>
      </c>
      <c r="AE64" t="s">
        <v>144</v>
      </c>
      <c r="AF64" t="s">
        <v>144</v>
      </c>
      <c r="AG64">
        <v>6</v>
      </c>
    </row>
    <row r="65" spans="1:34" hidden="1" x14ac:dyDescent="0.2">
      <c r="A65" s="9">
        <v>45</v>
      </c>
      <c r="B65" s="50" t="str">
        <f>VLOOKUP(A65,Outcomes!$A$2:$R$640,18,FALSE)</f>
        <v>Sepsis</v>
      </c>
      <c r="C65" s="30">
        <v>38301</v>
      </c>
      <c r="D65" s="31">
        <v>23</v>
      </c>
      <c r="F65" s="31">
        <v>0</v>
      </c>
      <c r="G65" s="31">
        <v>0</v>
      </c>
      <c r="I65" s="1">
        <v>38303</v>
      </c>
      <c r="J65" s="2">
        <v>0.56388888888888888</v>
      </c>
      <c r="K65">
        <v>0</v>
      </c>
      <c r="L65">
        <v>0</v>
      </c>
      <c r="M65">
        <v>0</v>
      </c>
      <c r="N65">
        <v>0</v>
      </c>
      <c r="O65">
        <f t="shared" si="0"/>
        <v>0</v>
      </c>
      <c r="P65"/>
      <c r="Q65" t="s">
        <v>2240</v>
      </c>
      <c r="R65" t="s">
        <v>144</v>
      </c>
      <c r="U65" s="1">
        <v>38303</v>
      </c>
      <c r="V65">
        <v>14</v>
      </c>
      <c r="W65" t="s">
        <v>144</v>
      </c>
      <c r="X65" t="s">
        <v>144</v>
      </c>
      <c r="AC65">
        <v>93</v>
      </c>
      <c r="AD65" t="s">
        <v>144</v>
      </c>
      <c r="AE65" t="s">
        <v>144</v>
      </c>
      <c r="AF65" t="s">
        <v>144</v>
      </c>
      <c r="AG65">
        <v>1</v>
      </c>
    </row>
    <row r="66" spans="1:34" hidden="1" x14ac:dyDescent="0.2">
      <c r="A66" s="9">
        <v>46</v>
      </c>
      <c r="B66" s="50" t="str">
        <f>VLOOKUP(A66,Outcomes!$A$2:$R$640,18,FALSE)</f>
        <v>Sepsis</v>
      </c>
      <c r="C66" s="30">
        <v>38301</v>
      </c>
      <c r="D66" s="31">
        <v>20</v>
      </c>
      <c r="E66" s="30">
        <v>38301</v>
      </c>
      <c r="F66" s="31">
        <v>0</v>
      </c>
      <c r="G66" s="31">
        <v>0</v>
      </c>
      <c r="I66" s="1">
        <v>38303</v>
      </c>
      <c r="J66" s="2">
        <v>0.19027777777777777</v>
      </c>
      <c r="K66">
        <v>1</v>
      </c>
      <c r="L66">
        <v>0</v>
      </c>
      <c r="M66">
        <v>2</v>
      </c>
      <c r="N66">
        <v>3</v>
      </c>
      <c r="O66">
        <f t="shared" si="0"/>
        <v>6</v>
      </c>
      <c r="P66"/>
      <c r="Q66" t="s">
        <v>2241</v>
      </c>
      <c r="R66" t="s">
        <v>142</v>
      </c>
      <c r="S66" s="1">
        <v>38302</v>
      </c>
      <c r="T66" s="1"/>
      <c r="U66" s="1">
        <v>38303</v>
      </c>
      <c r="V66">
        <v>5</v>
      </c>
      <c r="W66" t="s">
        <v>142</v>
      </c>
      <c r="X66" t="s">
        <v>142</v>
      </c>
      <c r="Y66">
        <v>43</v>
      </c>
      <c r="Z66">
        <v>83</v>
      </c>
      <c r="AA66">
        <v>7.29</v>
      </c>
      <c r="AB66">
        <v>0.7</v>
      </c>
      <c r="AC66">
        <v>95.6</v>
      </c>
      <c r="AD66" t="s">
        <v>142</v>
      </c>
      <c r="AE66" t="s">
        <v>142</v>
      </c>
      <c r="AF66" t="s">
        <v>144</v>
      </c>
    </row>
    <row r="67" spans="1:34" hidden="1" x14ac:dyDescent="0.2">
      <c r="A67" s="9">
        <v>46</v>
      </c>
      <c r="B67" s="50" t="str">
        <f>VLOOKUP(A67,Outcomes!$A$2:$R$640,18,FALSE)</f>
        <v>Sepsis</v>
      </c>
      <c r="C67" s="30">
        <v>38301</v>
      </c>
      <c r="D67" s="31">
        <v>20</v>
      </c>
      <c r="E67" s="30">
        <v>38301</v>
      </c>
      <c r="F67" s="31">
        <v>0</v>
      </c>
      <c r="G67" s="31">
        <v>0</v>
      </c>
      <c r="I67" s="1">
        <v>38304</v>
      </c>
      <c r="J67" s="2">
        <v>0.18472222222222223</v>
      </c>
      <c r="K67">
        <v>1</v>
      </c>
      <c r="L67">
        <v>1</v>
      </c>
      <c r="M67">
        <v>3</v>
      </c>
      <c r="N67">
        <v>2</v>
      </c>
      <c r="O67">
        <f t="shared" si="0"/>
        <v>7</v>
      </c>
      <c r="P67"/>
      <c r="Q67" t="s">
        <v>2242</v>
      </c>
      <c r="R67" t="s">
        <v>142</v>
      </c>
      <c r="S67" s="1">
        <v>38306</v>
      </c>
      <c r="T67" s="1"/>
      <c r="U67" s="1">
        <v>38304</v>
      </c>
      <c r="V67">
        <v>5</v>
      </c>
      <c r="W67" t="s">
        <v>142</v>
      </c>
      <c r="X67" t="s">
        <v>142</v>
      </c>
      <c r="Y67">
        <v>37</v>
      </c>
      <c r="Z67">
        <v>87</v>
      </c>
      <c r="AA67">
        <v>7.34</v>
      </c>
      <c r="AB67">
        <v>0.5</v>
      </c>
      <c r="AC67">
        <v>96.8</v>
      </c>
      <c r="AD67" t="s">
        <v>142</v>
      </c>
      <c r="AE67" t="s">
        <v>142</v>
      </c>
      <c r="AF67" t="s">
        <v>144</v>
      </c>
    </row>
    <row r="68" spans="1:34" hidden="1" x14ac:dyDescent="0.2">
      <c r="A68" s="9">
        <v>46</v>
      </c>
      <c r="B68" s="50" t="str">
        <f>VLOOKUP(A68,Outcomes!$A$2:$R$640,18,FALSE)</f>
        <v>Sepsis</v>
      </c>
      <c r="C68" s="30">
        <v>38301</v>
      </c>
      <c r="D68" s="31">
        <v>20</v>
      </c>
      <c r="E68" s="30">
        <v>38301</v>
      </c>
      <c r="F68" s="31">
        <v>0</v>
      </c>
      <c r="G68" s="31">
        <v>0</v>
      </c>
      <c r="I68" s="1">
        <v>38308</v>
      </c>
      <c r="J68" s="2">
        <v>0.18472222222222223</v>
      </c>
      <c r="K68">
        <v>1</v>
      </c>
      <c r="L68">
        <v>0</v>
      </c>
      <c r="M68">
        <v>3</v>
      </c>
      <c r="N68">
        <v>3</v>
      </c>
      <c r="O68">
        <f t="shared" si="0"/>
        <v>7</v>
      </c>
      <c r="P68"/>
      <c r="R68" t="s">
        <v>142</v>
      </c>
      <c r="S68" s="1">
        <v>38309</v>
      </c>
      <c r="T68" s="1"/>
      <c r="U68" s="1">
        <v>38308</v>
      </c>
      <c r="V68">
        <v>5</v>
      </c>
      <c r="W68" t="s">
        <v>142</v>
      </c>
      <c r="X68" t="s">
        <v>142</v>
      </c>
      <c r="Y68">
        <v>48</v>
      </c>
      <c r="Z68">
        <v>64</v>
      </c>
      <c r="AA68">
        <v>7.28</v>
      </c>
      <c r="AB68">
        <v>0.4</v>
      </c>
      <c r="AC68">
        <v>91.8</v>
      </c>
      <c r="AD68" t="s">
        <v>142</v>
      </c>
      <c r="AE68" t="s">
        <v>142</v>
      </c>
      <c r="AF68" t="s">
        <v>144</v>
      </c>
    </row>
    <row r="69" spans="1:34" x14ac:dyDescent="0.2">
      <c r="A69" s="33">
        <v>47</v>
      </c>
      <c r="B69" s="50" t="str">
        <f>VLOOKUP(A69,Outcomes!$A$2:$R$640,18,FALSE)</f>
        <v>Sepsis/ARDS</v>
      </c>
      <c r="C69" s="30">
        <v>38305</v>
      </c>
      <c r="D69" s="31">
        <v>0</v>
      </c>
      <c r="E69" s="30">
        <v>38313</v>
      </c>
      <c r="F69" s="31">
        <v>1</v>
      </c>
      <c r="G69" s="31">
        <v>0</v>
      </c>
      <c r="H69" s="46">
        <v>0</v>
      </c>
      <c r="I69" s="1">
        <v>38305</v>
      </c>
      <c r="J69" s="90">
        <v>0.375</v>
      </c>
      <c r="K69" s="86">
        <v>0</v>
      </c>
      <c r="L69" s="86">
        <v>0</v>
      </c>
      <c r="M69" s="86">
        <v>0</v>
      </c>
      <c r="N69" s="86">
        <v>0</v>
      </c>
      <c r="O69" s="86">
        <f t="shared" si="0"/>
        <v>0</v>
      </c>
      <c r="S69" s="1"/>
      <c r="T69" s="1"/>
      <c r="U69" s="1"/>
    </row>
    <row r="70" spans="1:34" x14ac:dyDescent="0.2">
      <c r="A70" s="9">
        <v>47</v>
      </c>
      <c r="B70" s="50" t="str">
        <f>VLOOKUP(A70,Outcomes!$A$2:$R$640,18,FALSE)</f>
        <v>Sepsis/ARDS</v>
      </c>
      <c r="C70" s="30">
        <v>38305</v>
      </c>
      <c r="D70" s="31">
        <v>0</v>
      </c>
      <c r="E70" s="30">
        <v>38313</v>
      </c>
      <c r="F70" s="31">
        <v>0</v>
      </c>
      <c r="G70" s="31">
        <v>0</v>
      </c>
      <c r="H70" s="46">
        <v>0</v>
      </c>
      <c r="I70" s="1">
        <v>38307</v>
      </c>
      <c r="J70" s="90">
        <v>0.1986111111111111</v>
      </c>
      <c r="K70" s="86">
        <v>0</v>
      </c>
      <c r="L70" s="86">
        <v>0</v>
      </c>
      <c r="M70" s="86">
        <v>1</v>
      </c>
      <c r="N70" s="86">
        <v>1</v>
      </c>
      <c r="O70" s="86">
        <f t="shared" si="0"/>
        <v>2</v>
      </c>
      <c r="Q70" t="s">
        <v>2243</v>
      </c>
      <c r="R70" t="s">
        <v>144</v>
      </c>
      <c r="U70" s="1">
        <v>38307</v>
      </c>
      <c r="V70">
        <v>15</v>
      </c>
      <c r="W70" t="s">
        <v>144</v>
      </c>
      <c r="X70" t="s">
        <v>142</v>
      </c>
      <c r="Y70">
        <v>29</v>
      </c>
      <c r="Z70">
        <v>87</v>
      </c>
      <c r="AA70">
        <v>7.27</v>
      </c>
      <c r="AC70">
        <v>97</v>
      </c>
      <c r="AG70">
        <v>2</v>
      </c>
    </row>
    <row r="71" spans="1:34" x14ac:dyDescent="0.2">
      <c r="A71" s="9">
        <v>47</v>
      </c>
      <c r="B71" s="50" t="str">
        <f>VLOOKUP(A71,Outcomes!$A$2:$R$640,18,FALSE)</f>
        <v>Sepsis/ARDS</v>
      </c>
      <c r="C71" s="30">
        <v>38305</v>
      </c>
      <c r="D71" s="31">
        <v>0</v>
      </c>
      <c r="E71" s="30">
        <v>38313</v>
      </c>
      <c r="F71" s="31">
        <v>0</v>
      </c>
      <c r="G71" s="31">
        <v>1</v>
      </c>
      <c r="H71" s="46">
        <v>0</v>
      </c>
      <c r="I71" s="1">
        <v>38308</v>
      </c>
      <c r="J71" s="90">
        <v>0.18888888888888888</v>
      </c>
      <c r="K71" s="86">
        <v>0</v>
      </c>
      <c r="L71" s="86">
        <v>0</v>
      </c>
      <c r="M71" s="86">
        <v>1</v>
      </c>
      <c r="N71" s="86">
        <v>2</v>
      </c>
      <c r="O71" s="86">
        <f t="shared" si="0"/>
        <v>3</v>
      </c>
      <c r="P71" s="86">
        <v>3</v>
      </c>
      <c r="Q71" t="s">
        <v>2244</v>
      </c>
      <c r="R71" t="s">
        <v>142</v>
      </c>
      <c r="S71" s="1">
        <v>38310</v>
      </c>
      <c r="T71" s="1"/>
      <c r="U71" s="1">
        <v>38308</v>
      </c>
      <c r="V71">
        <v>5</v>
      </c>
      <c r="W71" t="s">
        <v>144</v>
      </c>
      <c r="X71" t="s">
        <v>144</v>
      </c>
      <c r="AC71">
        <v>91.8</v>
      </c>
      <c r="AD71" t="s">
        <v>144</v>
      </c>
      <c r="AE71" t="s">
        <v>144</v>
      </c>
      <c r="AF71" t="s">
        <v>144</v>
      </c>
      <c r="AG71">
        <v>3</v>
      </c>
    </row>
    <row r="72" spans="1:34" x14ac:dyDescent="0.2">
      <c r="A72" s="33">
        <v>47</v>
      </c>
      <c r="B72" s="50" t="str">
        <f>VLOOKUP(A72,Outcomes!$A$2:$R$640,18,FALSE)</f>
        <v>Sepsis/ARDS</v>
      </c>
      <c r="C72" s="30">
        <v>38305</v>
      </c>
      <c r="D72" s="31">
        <v>0</v>
      </c>
      <c r="E72" s="30">
        <v>38313</v>
      </c>
      <c r="F72" s="31">
        <v>0</v>
      </c>
      <c r="G72" s="31">
        <v>0</v>
      </c>
      <c r="H72" s="46">
        <v>1</v>
      </c>
      <c r="I72" s="1">
        <v>38310</v>
      </c>
      <c r="J72" s="90">
        <v>0.1423611111111111</v>
      </c>
      <c r="K72" s="86">
        <v>1</v>
      </c>
      <c r="L72" s="86">
        <v>0</v>
      </c>
      <c r="M72" s="86">
        <v>1</v>
      </c>
      <c r="N72" s="86">
        <v>3</v>
      </c>
      <c r="O72" s="86">
        <f t="shared" si="0"/>
        <v>5</v>
      </c>
      <c r="P72" s="86">
        <v>5</v>
      </c>
      <c r="S72" s="1"/>
      <c r="T72" s="1"/>
      <c r="U72" s="1"/>
    </row>
    <row r="73" spans="1:34" x14ac:dyDescent="0.2">
      <c r="A73" s="9">
        <v>47</v>
      </c>
      <c r="B73" s="50" t="str">
        <f>VLOOKUP(A73,Outcomes!$A$2:$R$640,18,FALSE)</f>
        <v>Sepsis/ARDS</v>
      </c>
      <c r="C73" s="30">
        <v>38305</v>
      </c>
      <c r="D73" s="31">
        <v>0</v>
      </c>
      <c r="E73" s="30">
        <v>38313</v>
      </c>
      <c r="F73" s="31">
        <v>0</v>
      </c>
      <c r="G73" s="31">
        <v>0</v>
      </c>
      <c r="H73" s="46">
        <v>0</v>
      </c>
      <c r="I73" s="1">
        <v>38316</v>
      </c>
      <c r="J73" s="90">
        <v>0.17916666666666667</v>
      </c>
      <c r="K73" s="86">
        <v>1</v>
      </c>
      <c r="L73" s="86">
        <v>1</v>
      </c>
      <c r="M73" s="86">
        <v>2</v>
      </c>
      <c r="N73" s="86">
        <v>2</v>
      </c>
      <c r="O73" s="86">
        <f t="shared" si="0"/>
        <v>6</v>
      </c>
      <c r="Q73" t="s">
        <v>2245</v>
      </c>
      <c r="R73" t="s">
        <v>142</v>
      </c>
      <c r="S73" s="1">
        <v>38315</v>
      </c>
      <c r="T73" s="1"/>
      <c r="U73" s="1">
        <v>38316</v>
      </c>
      <c r="V73">
        <v>15</v>
      </c>
      <c r="W73" t="s">
        <v>142</v>
      </c>
      <c r="X73" t="s">
        <v>142</v>
      </c>
      <c r="Y73">
        <v>36</v>
      </c>
      <c r="Z73">
        <v>94</v>
      </c>
      <c r="AA73">
        <v>7.3</v>
      </c>
      <c r="AB73">
        <v>0.4</v>
      </c>
      <c r="AC73">
        <v>97.1</v>
      </c>
      <c r="AD73" t="s">
        <v>142</v>
      </c>
      <c r="AE73" t="s">
        <v>142</v>
      </c>
      <c r="AF73" t="s">
        <v>144</v>
      </c>
    </row>
    <row r="74" spans="1:34" hidden="1" x14ac:dyDescent="0.2">
      <c r="A74" s="9">
        <v>48</v>
      </c>
      <c r="B74" s="50" t="str">
        <f>VLOOKUP(A74,Outcomes!$A$2:$R$640,18,FALSE)</f>
        <v>SIRS</v>
      </c>
      <c r="C74" s="30">
        <v>38305</v>
      </c>
      <c r="D74" s="31">
        <v>15</v>
      </c>
      <c r="E74" s="30">
        <v>38304</v>
      </c>
      <c r="F74" s="31">
        <v>0</v>
      </c>
      <c r="G74" s="31">
        <v>0</v>
      </c>
      <c r="I74" s="1">
        <v>38306</v>
      </c>
      <c r="J74" s="2">
        <v>0.35000000000000003</v>
      </c>
      <c r="K74">
        <v>1</v>
      </c>
      <c r="L74">
        <v>0</v>
      </c>
      <c r="M74">
        <v>1</v>
      </c>
      <c r="N74">
        <v>0</v>
      </c>
      <c r="O74">
        <f t="shared" si="0"/>
        <v>2</v>
      </c>
      <c r="P74"/>
      <c r="Q74" t="s">
        <v>2246</v>
      </c>
      <c r="R74" t="s">
        <v>144</v>
      </c>
      <c r="U74" s="1">
        <v>38306</v>
      </c>
      <c r="V74">
        <v>13</v>
      </c>
      <c r="W74" t="s">
        <v>144</v>
      </c>
      <c r="X74" t="s">
        <v>144</v>
      </c>
      <c r="AC74">
        <v>94</v>
      </c>
      <c r="AD74" t="s">
        <v>144</v>
      </c>
      <c r="AE74" t="s">
        <v>144</v>
      </c>
      <c r="AF74" t="s">
        <v>144</v>
      </c>
      <c r="AG74">
        <v>3</v>
      </c>
    </row>
    <row r="75" spans="1:34" hidden="1" x14ac:dyDescent="0.2">
      <c r="A75" s="9">
        <v>48</v>
      </c>
      <c r="B75" s="50" t="str">
        <f>VLOOKUP(A75,Outcomes!$A$2:$R$640,18,FALSE)</f>
        <v>SIRS</v>
      </c>
      <c r="C75" s="30">
        <v>38305</v>
      </c>
      <c r="D75" s="31">
        <v>15</v>
      </c>
      <c r="E75" s="30">
        <v>38304</v>
      </c>
      <c r="F75" s="31">
        <v>0</v>
      </c>
      <c r="G75" s="31">
        <v>0</v>
      </c>
      <c r="I75" s="1">
        <v>38308</v>
      </c>
      <c r="J75" s="2">
        <v>0.18958333333333333</v>
      </c>
      <c r="K75">
        <v>1</v>
      </c>
      <c r="L75">
        <v>1</v>
      </c>
      <c r="M75">
        <v>0</v>
      </c>
      <c r="N75">
        <v>1</v>
      </c>
      <c r="O75">
        <f t="shared" si="0"/>
        <v>3</v>
      </c>
      <c r="P75"/>
      <c r="R75" t="s">
        <v>142</v>
      </c>
      <c r="S75" s="1">
        <v>38311</v>
      </c>
      <c r="T75" s="1"/>
      <c r="U75" s="1">
        <v>38308</v>
      </c>
      <c r="V75">
        <v>5</v>
      </c>
      <c r="W75" t="s">
        <v>144</v>
      </c>
      <c r="X75" t="s">
        <v>144</v>
      </c>
      <c r="AC75">
        <v>96</v>
      </c>
      <c r="AD75" t="s">
        <v>144</v>
      </c>
      <c r="AE75" t="s">
        <v>144</v>
      </c>
      <c r="AF75" t="s">
        <v>144</v>
      </c>
      <c r="AG75">
        <v>3</v>
      </c>
    </row>
    <row r="76" spans="1:34" hidden="1" x14ac:dyDescent="0.2">
      <c r="A76" s="9">
        <v>49</v>
      </c>
      <c r="B76" s="50" t="str">
        <f>VLOOKUP(A76,Outcomes!$A$2:$R$640,18,FALSE)</f>
        <v>Sepsis</v>
      </c>
      <c r="C76" s="30">
        <v>38306</v>
      </c>
      <c r="D76" s="31">
        <v>3</v>
      </c>
      <c r="E76" s="30">
        <v>38306</v>
      </c>
      <c r="F76" s="31">
        <v>0</v>
      </c>
      <c r="G76" s="31">
        <v>0</v>
      </c>
      <c r="I76" s="1">
        <v>38308</v>
      </c>
      <c r="J76" s="2">
        <v>0.18472222222222223</v>
      </c>
      <c r="K76">
        <v>1</v>
      </c>
      <c r="L76">
        <v>2</v>
      </c>
      <c r="M76">
        <v>3</v>
      </c>
      <c r="N76">
        <v>3</v>
      </c>
      <c r="O76">
        <f t="shared" si="0"/>
        <v>9</v>
      </c>
      <c r="P76"/>
      <c r="R76" t="s">
        <v>142</v>
      </c>
      <c r="S76" s="1">
        <v>38311</v>
      </c>
      <c r="T76" s="1"/>
      <c r="U76" s="1">
        <v>38308</v>
      </c>
      <c r="V76">
        <v>5</v>
      </c>
      <c r="W76" t="s">
        <v>142</v>
      </c>
      <c r="X76" t="s">
        <v>142</v>
      </c>
      <c r="Y76">
        <v>51</v>
      </c>
      <c r="Z76">
        <v>75</v>
      </c>
      <c r="AA76">
        <v>7.45</v>
      </c>
      <c r="AB76">
        <v>0.7</v>
      </c>
      <c r="AC76">
        <v>95.5</v>
      </c>
      <c r="AD76" t="s">
        <v>142</v>
      </c>
      <c r="AE76" t="s">
        <v>142</v>
      </c>
      <c r="AF76" t="s">
        <v>144</v>
      </c>
    </row>
    <row r="77" spans="1:34" hidden="1" x14ac:dyDescent="0.2">
      <c r="A77" s="9">
        <v>49</v>
      </c>
      <c r="B77" s="50" t="str">
        <f>VLOOKUP(A77,Outcomes!$A$2:$R$640,18,FALSE)</f>
        <v>Sepsis</v>
      </c>
      <c r="C77" s="30">
        <v>38306</v>
      </c>
      <c r="D77" s="31">
        <v>3</v>
      </c>
      <c r="E77" s="30">
        <v>38306</v>
      </c>
      <c r="F77" s="31">
        <v>0</v>
      </c>
      <c r="G77" s="31">
        <v>0</v>
      </c>
      <c r="I77" s="1">
        <v>38309</v>
      </c>
      <c r="J77" s="2">
        <v>0.15416666666666667</v>
      </c>
      <c r="K77">
        <v>0</v>
      </c>
      <c r="L77">
        <v>0</v>
      </c>
      <c r="M77">
        <v>4</v>
      </c>
      <c r="N77">
        <v>3</v>
      </c>
      <c r="O77">
        <f t="shared" si="0"/>
        <v>7</v>
      </c>
      <c r="P77"/>
      <c r="R77" t="s">
        <v>144</v>
      </c>
      <c r="U77" s="1">
        <v>38309</v>
      </c>
      <c r="V77">
        <v>5</v>
      </c>
      <c r="W77" t="s">
        <v>142</v>
      </c>
      <c r="X77" t="s">
        <v>142</v>
      </c>
      <c r="Y77">
        <v>39</v>
      </c>
      <c r="Z77">
        <v>175</v>
      </c>
      <c r="AA77">
        <v>7.52</v>
      </c>
      <c r="AB77">
        <v>0.6</v>
      </c>
      <c r="AC77">
        <v>99.2</v>
      </c>
      <c r="AD77" t="s">
        <v>142</v>
      </c>
      <c r="AE77" t="s">
        <v>142</v>
      </c>
      <c r="AF77" t="s">
        <v>144</v>
      </c>
    </row>
    <row r="78" spans="1:34" hidden="1" x14ac:dyDescent="0.2">
      <c r="A78" s="9">
        <v>50</v>
      </c>
      <c r="B78" s="50" t="str">
        <f>VLOOKUP(A78,Outcomes!$A$2:$R$640,18,FALSE)</f>
        <v>Sepsis</v>
      </c>
      <c r="C78" s="30">
        <v>38315</v>
      </c>
      <c r="D78" s="31">
        <v>0</v>
      </c>
      <c r="F78" s="31">
        <v>1</v>
      </c>
      <c r="G78" s="31">
        <v>0</v>
      </c>
      <c r="I78" s="1">
        <v>38315</v>
      </c>
      <c r="J78" s="2">
        <v>0.74722222222222223</v>
      </c>
      <c r="K78">
        <v>0</v>
      </c>
      <c r="L78">
        <v>0</v>
      </c>
      <c r="M78">
        <v>0</v>
      </c>
      <c r="N78">
        <v>1</v>
      </c>
      <c r="O78">
        <f t="shared" si="0"/>
        <v>1</v>
      </c>
      <c r="P78"/>
      <c r="Q78" t="s">
        <v>242</v>
      </c>
      <c r="R78" t="s">
        <v>144</v>
      </c>
      <c r="U78" s="1">
        <v>38317</v>
      </c>
      <c r="V78">
        <v>5</v>
      </c>
      <c r="W78" t="s">
        <v>144</v>
      </c>
      <c r="X78" t="s">
        <v>144</v>
      </c>
      <c r="AC78">
        <v>98</v>
      </c>
      <c r="AD78" t="s">
        <v>144</v>
      </c>
      <c r="AE78" t="s">
        <v>144</v>
      </c>
      <c r="AF78" t="s">
        <v>144</v>
      </c>
    </row>
    <row r="79" spans="1:34" hidden="1" x14ac:dyDescent="0.2">
      <c r="A79" s="9">
        <v>51</v>
      </c>
      <c r="B79" s="50" t="str">
        <f>VLOOKUP(A79,Outcomes!$A$2:$R$640,18,FALSE)</f>
        <v>SIRS</v>
      </c>
      <c r="C79" s="30">
        <v>38316</v>
      </c>
      <c r="D79" s="31">
        <v>16</v>
      </c>
      <c r="E79" s="30">
        <v>38315</v>
      </c>
      <c r="F79" s="31">
        <v>0</v>
      </c>
      <c r="G79" s="31">
        <v>1</v>
      </c>
      <c r="I79" s="1">
        <v>38315</v>
      </c>
      <c r="J79" s="2">
        <v>0.6958333333333333</v>
      </c>
      <c r="K79">
        <v>0</v>
      </c>
      <c r="L79">
        <v>0</v>
      </c>
      <c r="M79">
        <v>0</v>
      </c>
      <c r="N79">
        <v>0</v>
      </c>
      <c r="O79">
        <f t="shared" si="0"/>
        <v>0</v>
      </c>
      <c r="P79"/>
      <c r="R79" t="s">
        <v>144</v>
      </c>
      <c r="U79" s="1">
        <v>38317</v>
      </c>
      <c r="V79">
        <v>5</v>
      </c>
      <c r="W79" t="s">
        <v>144</v>
      </c>
      <c r="X79" t="s">
        <v>142</v>
      </c>
      <c r="Y79">
        <v>31</v>
      </c>
      <c r="Z79">
        <v>94</v>
      </c>
      <c r="AA79">
        <v>7.39</v>
      </c>
      <c r="AC79">
        <v>97.9</v>
      </c>
      <c r="AD79" t="s">
        <v>144</v>
      </c>
      <c r="AE79" t="s">
        <v>144</v>
      </c>
      <c r="AF79" t="s">
        <v>144</v>
      </c>
    </row>
    <row r="80" spans="1:34" hidden="1" x14ac:dyDescent="0.2">
      <c r="A80" s="9">
        <v>52</v>
      </c>
      <c r="B80" s="50" t="str">
        <f>VLOOKUP(A80,Outcomes!$A$2:$R$640,18,FALSE)</f>
        <v>Control</v>
      </c>
      <c r="C80" s="30">
        <v>38315</v>
      </c>
      <c r="D80" s="31">
        <v>15</v>
      </c>
      <c r="E80" s="30">
        <v>38315</v>
      </c>
      <c r="F80" s="31">
        <v>1</v>
      </c>
      <c r="G80" s="31">
        <v>1</v>
      </c>
      <c r="I80" s="1">
        <v>38315</v>
      </c>
      <c r="J80" s="2">
        <v>0.98819444444444438</v>
      </c>
      <c r="K80">
        <v>1</v>
      </c>
      <c r="L80">
        <v>0</v>
      </c>
      <c r="M80">
        <v>2</v>
      </c>
      <c r="N80">
        <v>2</v>
      </c>
      <c r="O80">
        <f t="shared" ref="O80:O144" si="1">SUM(K80:N80)</f>
        <v>5</v>
      </c>
      <c r="P80"/>
      <c r="Q80" t="s">
        <v>2247</v>
      </c>
      <c r="R80" t="s">
        <v>144</v>
      </c>
      <c r="U80" s="1">
        <v>38318</v>
      </c>
      <c r="V80">
        <v>5</v>
      </c>
      <c r="W80" t="s">
        <v>142</v>
      </c>
      <c r="X80" t="s">
        <v>142</v>
      </c>
      <c r="Y80">
        <v>62</v>
      </c>
      <c r="Z80">
        <v>72</v>
      </c>
      <c r="AA80">
        <v>7.42</v>
      </c>
      <c r="AB80">
        <v>40</v>
      </c>
      <c r="AC80">
        <v>90.9</v>
      </c>
      <c r="AD80" t="s">
        <v>142</v>
      </c>
      <c r="AE80" t="s">
        <v>142</v>
      </c>
      <c r="AF80" t="s">
        <v>144</v>
      </c>
      <c r="AH80">
        <v>180</v>
      </c>
    </row>
    <row r="81" spans="1:34" hidden="1" x14ac:dyDescent="0.2">
      <c r="A81" s="9">
        <v>52</v>
      </c>
      <c r="B81" s="50" t="str">
        <f>VLOOKUP(A81,Outcomes!$A$2:$R$640,18,FALSE)</f>
        <v>Control</v>
      </c>
      <c r="C81" s="30">
        <v>38315</v>
      </c>
      <c r="D81" s="31">
        <v>15</v>
      </c>
      <c r="E81" s="30">
        <v>38315</v>
      </c>
      <c r="F81" s="31">
        <v>0</v>
      </c>
      <c r="G81" s="31">
        <v>0</v>
      </c>
      <c r="I81" s="1">
        <v>38319</v>
      </c>
      <c r="J81" s="2">
        <v>9.5833333333333326E-2</v>
      </c>
      <c r="K81">
        <v>1</v>
      </c>
      <c r="L81">
        <v>0</v>
      </c>
      <c r="M81">
        <v>2</v>
      </c>
      <c r="N81">
        <v>2</v>
      </c>
      <c r="O81">
        <f t="shared" si="1"/>
        <v>5</v>
      </c>
      <c r="P81"/>
      <c r="R81" t="s">
        <v>144</v>
      </c>
      <c r="U81" s="1">
        <v>38321</v>
      </c>
      <c r="V81">
        <v>5</v>
      </c>
      <c r="W81" t="s">
        <v>144</v>
      </c>
      <c r="X81" t="s">
        <v>142</v>
      </c>
      <c r="Y81">
        <v>61</v>
      </c>
      <c r="Z81">
        <v>75</v>
      </c>
      <c r="AA81">
        <v>7.38</v>
      </c>
      <c r="AB81">
        <v>40</v>
      </c>
      <c r="AC81">
        <v>94</v>
      </c>
      <c r="AD81" t="s">
        <v>142</v>
      </c>
      <c r="AE81" t="s">
        <v>144</v>
      </c>
      <c r="AF81" t="s">
        <v>142</v>
      </c>
      <c r="AH81">
        <v>187</v>
      </c>
    </row>
    <row r="82" spans="1:34" hidden="1" x14ac:dyDescent="0.2">
      <c r="A82" s="9">
        <v>53</v>
      </c>
      <c r="B82" s="50" t="str">
        <f>VLOOKUP(A82,Outcomes!$A$2:$R$640,18,FALSE)</f>
        <v>Sepsis</v>
      </c>
      <c r="C82" s="30">
        <v>38320</v>
      </c>
      <c r="D82" s="31">
        <v>0</v>
      </c>
      <c r="E82" s="30">
        <v>38320</v>
      </c>
      <c r="F82" s="31">
        <v>0</v>
      </c>
      <c r="G82" s="31">
        <v>0</v>
      </c>
      <c r="I82" s="1">
        <v>38322</v>
      </c>
      <c r="J82" s="2">
        <v>0.19166666666666665</v>
      </c>
      <c r="K82">
        <v>1</v>
      </c>
      <c r="L82">
        <v>0</v>
      </c>
      <c r="M82">
        <v>2</v>
      </c>
      <c r="N82">
        <v>3</v>
      </c>
      <c r="O82">
        <f t="shared" si="1"/>
        <v>6</v>
      </c>
      <c r="P82"/>
      <c r="Q82" t="s">
        <v>2248</v>
      </c>
      <c r="R82" t="s">
        <v>142</v>
      </c>
      <c r="S82" s="1">
        <v>38321</v>
      </c>
      <c r="T82" s="1"/>
      <c r="U82" s="1">
        <v>38322</v>
      </c>
      <c r="V82">
        <v>5</v>
      </c>
      <c r="W82" t="s">
        <v>142</v>
      </c>
      <c r="X82" t="s">
        <v>142</v>
      </c>
      <c r="Y82">
        <v>30</v>
      </c>
      <c r="Z82">
        <v>69</v>
      </c>
      <c r="AA82">
        <v>7.33</v>
      </c>
      <c r="AB82">
        <v>80</v>
      </c>
      <c r="AC82">
        <v>92.5</v>
      </c>
      <c r="AD82" t="s">
        <v>142</v>
      </c>
      <c r="AE82" t="s">
        <v>142</v>
      </c>
      <c r="AF82" t="s">
        <v>144</v>
      </c>
    </row>
    <row r="83" spans="1:34" hidden="1" x14ac:dyDescent="0.2">
      <c r="A83" s="9">
        <v>53</v>
      </c>
      <c r="B83" s="50" t="str">
        <f>VLOOKUP(A83,Outcomes!$A$2:$R$640,18,FALSE)</f>
        <v>Sepsis</v>
      </c>
      <c r="C83" s="30">
        <v>38320</v>
      </c>
      <c r="D83" s="31">
        <v>0</v>
      </c>
      <c r="E83" s="30">
        <v>38320</v>
      </c>
      <c r="F83" s="31">
        <v>0</v>
      </c>
      <c r="G83" s="31">
        <v>0</v>
      </c>
      <c r="I83" s="1">
        <v>38324</v>
      </c>
      <c r="J83" s="2">
        <v>0.19305555555555554</v>
      </c>
      <c r="K83">
        <v>1</v>
      </c>
      <c r="L83">
        <v>0</v>
      </c>
      <c r="M83">
        <v>2</v>
      </c>
      <c r="N83">
        <v>4</v>
      </c>
      <c r="O83">
        <f t="shared" si="1"/>
        <v>7</v>
      </c>
      <c r="P83"/>
      <c r="R83" t="s">
        <v>144</v>
      </c>
      <c r="U83" s="1">
        <v>38324</v>
      </c>
      <c r="V83">
        <v>5</v>
      </c>
      <c r="W83" t="s">
        <v>142</v>
      </c>
      <c r="X83" t="s">
        <v>142</v>
      </c>
      <c r="Y83">
        <v>32</v>
      </c>
      <c r="Z83">
        <v>93</v>
      </c>
      <c r="AA83">
        <v>7.38</v>
      </c>
      <c r="AB83">
        <v>40</v>
      </c>
      <c r="AC83">
        <v>96.7</v>
      </c>
      <c r="AD83" t="s">
        <v>142</v>
      </c>
      <c r="AE83" t="s">
        <v>142</v>
      </c>
      <c r="AF83" t="s">
        <v>144</v>
      </c>
    </row>
    <row r="84" spans="1:34" hidden="1" x14ac:dyDescent="0.2">
      <c r="A84" s="9">
        <v>53</v>
      </c>
      <c r="B84" s="50" t="str">
        <f>VLOOKUP(A84,Outcomes!$A$2:$R$640,18,FALSE)</f>
        <v>Sepsis</v>
      </c>
      <c r="C84" s="30">
        <v>38320</v>
      </c>
      <c r="D84" s="31">
        <v>0</v>
      </c>
      <c r="E84" s="30">
        <v>38320</v>
      </c>
      <c r="F84" s="31">
        <v>0</v>
      </c>
      <c r="G84" s="31">
        <v>0</v>
      </c>
      <c r="I84" s="1">
        <v>38328</v>
      </c>
      <c r="J84" s="2">
        <v>0.20486111111111113</v>
      </c>
      <c r="K84">
        <v>1</v>
      </c>
      <c r="L84">
        <v>0</v>
      </c>
      <c r="M84">
        <v>1</v>
      </c>
      <c r="N84">
        <v>4</v>
      </c>
      <c r="O84">
        <f t="shared" si="1"/>
        <v>6</v>
      </c>
      <c r="P84"/>
      <c r="R84" t="s">
        <v>144</v>
      </c>
      <c r="U84" s="1">
        <v>38328</v>
      </c>
      <c r="V84">
        <v>5</v>
      </c>
      <c r="W84" t="s">
        <v>142</v>
      </c>
      <c r="X84" t="s">
        <v>142</v>
      </c>
      <c r="Y84">
        <v>33</v>
      </c>
      <c r="Z84">
        <v>74</v>
      </c>
      <c r="AA84">
        <v>7.39</v>
      </c>
      <c r="AB84">
        <v>40</v>
      </c>
      <c r="AC84">
        <v>94.5</v>
      </c>
      <c r="AD84" t="s">
        <v>142</v>
      </c>
      <c r="AE84" t="s">
        <v>142</v>
      </c>
      <c r="AF84" t="s">
        <v>144</v>
      </c>
    </row>
    <row r="85" spans="1:34" hidden="1" x14ac:dyDescent="0.2">
      <c r="A85" s="9">
        <v>54</v>
      </c>
      <c r="B85" s="50" t="str">
        <f>VLOOKUP(A85,Outcomes!$A$2:$R$640,18,FALSE)</f>
        <v>Sepsis</v>
      </c>
      <c r="C85" s="30">
        <v>38322</v>
      </c>
      <c r="D85" s="31">
        <v>0</v>
      </c>
      <c r="F85" s="31">
        <v>1</v>
      </c>
      <c r="G85" s="31">
        <v>0</v>
      </c>
      <c r="I85" s="1">
        <v>38322</v>
      </c>
      <c r="J85" s="2">
        <v>2.0833333333333333E-3</v>
      </c>
      <c r="K85">
        <v>2</v>
      </c>
      <c r="L85">
        <v>0</v>
      </c>
      <c r="M85">
        <v>1</v>
      </c>
      <c r="N85">
        <v>2</v>
      </c>
      <c r="O85">
        <f t="shared" si="1"/>
        <v>5</v>
      </c>
      <c r="P85"/>
      <c r="Q85" t="s">
        <v>2249</v>
      </c>
      <c r="R85" t="s">
        <v>144</v>
      </c>
      <c r="U85" s="1">
        <v>38323</v>
      </c>
      <c r="V85">
        <v>5</v>
      </c>
      <c r="W85" t="s">
        <v>142</v>
      </c>
      <c r="X85" t="s">
        <v>144</v>
      </c>
      <c r="AB85">
        <v>40</v>
      </c>
      <c r="AD85" t="s">
        <v>142</v>
      </c>
      <c r="AE85" t="s">
        <v>142</v>
      </c>
      <c r="AF85" t="s">
        <v>144</v>
      </c>
    </row>
    <row r="86" spans="1:34" hidden="1" x14ac:dyDescent="0.2">
      <c r="A86" s="9">
        <v>55</v>
      </c>
      <c r="B86" s="50" t="str">
        <f>VLOOKUP(A86,Outcomes!$A$2:$R$640,18,FALSE)</f>
        <v>SIRS</v>
      </c>
      <c r="C86" s="30">
        <v>38322</v>
      </c>
      <c r="D86" s="31">
        <v>21</v>
      </c>
      <c r="E86" s="30">
        <v>38336</v>
      </c>
      <c r="F86" s="31">
        <v>1</v>
      </c>
      <c r="G86" s="31">
        <v>0</v>
      </c>
      <c r="I86" s="1">
        <v>38322</v>
      </c>
      <c r="J86" s="2">
        <v>0.71180555555555547</v>
      </c>
      <c r="K86">
        <v>1</v>
      </c>
      <c r="L86">
        <v>0</v>
      </c>
      <c r="M86">
        <v>2</v>
      </c>
      <c r="N86">
        <v>2</v>
      </c>
      <c r="O86">
        <f t="shared" si="1"/>
        <v>5</v>
      </c>
      <c r="P86"/>
      <c r="Q86" t="s">
        <v>2250</v>
      </c>
      <c r="R86" t="s">
        <v>142</v>
      </c>
      <c r="S86" s="1">
        <v>38322</v>
      </c>
      <c r="T86" s="1"/>
      <c r="U86" s="1">
        <v>38324</v>
      </c>
      <c r="V86">
        <v>5</v>
      </c>
      <c r="W86" t="s">
        <v>144</v>
      </c>
      <c r="X86" t="s">
        <v>144</v>
      </c>
      <c r="AC86">
        <v>97</v>
      </c>
      <c r="AD86" t="s">
        <v>144</v>
      </c>
      <c r="AE86" t="s">
        <v>144</v>
      </c>
      <c r="AF86" t="s">
        <v>144</v>
      </c>
      <c r="AG86">
        <v>4</v>
      </c>
    </row>
    <row r="87" spans="1:34" hidden="1" x14ac:dyDescent="0.2">
      <c r="A87" s="9">
        <v>55</v>
      </c>
      <c r="B87" s="50" t="str">
        <f>VLOOKUP(A87,Outcomes!$A$2:$R$640,18,FALSE)</f>
        <v>SIRS</v>
      </c>
      <c r="C87" s="30">
        <v>38322</v>
      </c>
      <c r="D87" s="31">
        <v>21</v>
      </c>
      <c r="E87" s="30">
        <v>38336</v>
      </c>
      <c r="F87" s="31">
        <v>0</v>
      </c>
      <c r="G87" s="31">
        <v>0</v>
      </c>
      <c r="I87" s="1">
        <v>38325</v>
      </c>
      <c r="J87" s="2">
        <v>0.20694444444444446</v>
      </c>
      <c r="K87">
        <v>0</v>
      </c>
      <c r="L87">
        <v>0</v>
      </c>
      <c r="M87">
        <v>2</v>
      </c>
      <c r="N87">
        <v>1</v>
      </c>
      <c r="O87">
        <f t="shared" si="1"/>
        <v>3</v>
      </c>
      <c r="P87"/>
      <c r="Q87" t="s">
        <v>2251</v>
      </c>
      <c r="U87" s="1">
        <v>38325</v>
      </c>
      <c r="V87">
        <v>5</v>
      </c>
      <c r="W87" t="s">
        <v>144</v>
      </c>
      <c r="X87" t="s">
        <v>144</v>
      </c>
      <c r="AC87">
        <v>95</v>
      </c>
      <c r="AD87" t="s">
        <v>144</v>
      </c>
      <c r="AE87" t="s">
        <v>144</v>
      </c>
      <c r="AF87" t="s">
        <v>144</v>
      </c>
      <c r="AG87">
        <v>2</v>
      </c>
    </row>
    <row r="88" spans="1:34" hidden="1" x14ac:dyDescent="0.2">
      <c r="A88" s="9">
        <v>56</v>
      </c>
      <c r="B88" s="50" t="str">
        <f>VLOOKUP(A88,Outcomes!$A$2:$R$640,18,FALSE)</f>
        <v>Sepsis</v>
      </c>
      <c r="C88" s="30">
        <v>38322</v>
      </c>
      <c r="D88" s="31">
        <v>0</v>
      </c>
      <c r="F88" s="31">
        <v>0</v>
      </c>
      <c r="G88" s="31">
        <v>0</v>
      </c>
      <c r="I88" s="1">
        <v>38324</v>
      </c>
      <c r="J88" s="2">
        <v>0.19930555555555554</v>
      </c>
      <c r="K88">
        <v>0</v>
      </c>
      <c r="L88">
        <v>0</v>
      </c>
      <c r="M88">
        <v>1</v>
      </c>
      <c r="N88">
        <v>3</v>
      </c>
      <c r="O88">
        <f t="shared" si="1"/>
        <v>4</v>
      </c>
      <c r="P88"/>
      <c r="Q88" t="s">
        <v>2252</v>
      </c>
      <c r="R88" t="s">
        <v>142</v>
      </c>
      <c r="S88" s="1">
        <v>38322</v>
      </c>
      <c r="T88" s="1"/>
      <c r="U88" s="1">
        <v>38324</v>
      </c>
      <c r="V88">
        <v>5</v>
      </c>
      <c r="W88" t="s">
        <v>144</v>
      </c>
      <c r="X88" t="s">
        <v>144</v>
      </c>
      <c r="AD88" t="s">
        <v>144</v>
      </c>
      <c r="AE88" t="s">
        <v>144</v>
      </c>
      <c r="AF88" t="s">
        <v>144</v>
      </c>
      <c r="AG88">
        <v>2</v>
      </c>
    </row>
    <row r="89" spans="1:34" hidden="1" x14ac:dyDescent="0.2">
      <c r="A89" s="9">
        <v>56</v>
      </c>
      <c r="B89" s="50" t="str">
        <f>VLOOKUP(A89,Outcomes!$A$2:$R$640,18,FALSE)</f>
        <v>Sepsis</v>
      </c>
      <c r="C89" s="30">
        <v>38322</v>
      </c>
      <c r="D89" s="31">
        <v>0</v>
      </c>
      <c r="F89" s="31">
        <v>0</v>
      </c>
      <c r="G89" s="31">
        <v>0</v>
      </c>
      <c r="I89" s="1">
        <v>38325</v>
      </c>
      <c r="J89" s="2">
        <v>0.20208333333333331</v>
      </c>
      <c r="K89">
        <v>0</v>
      </c>
      <c r="L89">
        <v>0</v>
      </c>
      <c r="M89">
        <v>1</v>
      </c>
      <c r="N89">
        <v>3</v>
      </c>
      <c r="O89">
        <f t="shared" si="1"/>
        <v>4</v>
      </c>
      <c r="P89"/>
      <c r="Q89" t="s">
        <v>2253</v>
      </c>
      <c r="R89" t="s">
        <v>144</v>
      </c>
      <c r="U89" s="1">
        <v>38325</v>
      </c>
      <c r="V89">
        <v>5</v>
      </c>
      <c r="W89" t="s">
        <v>144</v>
      </c>
      <c r="X89" t="s">
        <v>144</v>
      </c>
      <c r="AC89">
        <v>95</v>
      </c>
      <c r="AD89" t="s">
        <v>144</v>
      </c>
      <c r="AE89" t="s">
        <v>144</v>
      </c>
      <c r="AF89" t="s">
        <v>144</v>
      </c>
      <c r="AG89">
        <v>2</v>
      </c>
    </row>
    <row r="90" spans="1:34" hidden="1" x14ac:dyDescent="0.2">
      <c r="A90" s="9">
        <v>57</v>
      </c>
      <c r="B90" s="50" t="str">
        <f>VLOOKUP(A90,Outcomes!$A$2:$R$640,18,FALSE)</f>
        <v>SIRS</v>
      </c>
      <c r="C90" s="30">
        <v>38327</v>
      </c>
      <c r="D90" s="31">
        <v>23</v>
      </c>
      <c r="E90" s="30">
        <v>38311</v>
      </c>
      <c r="F90" s="31">
        <v>0</v>
      </c>
      <c r="G90" s="31">
        <v>0</v>
      </c>
      <c r="I90" s="1">
        <v>38328</v>
      </c>
      <c r="J90" s="2">
        <v>0.19722222222222222</v>
      </c>
      <c r="K90">
        <v>0</v>
      </c>
      <c r="L90">
        <v>0</v>
      </c>
      <c r="M90">
        <v>0</v>
      </c>
      <c r="N90">
        <v>2</v>
      </c>
      <c r="O90">
        <f t="shared" si="1"/>
        <v>2</v>
      </c>
      <c r="P90"/>
      <c r="Q90" t="s">
        <v>2254</v>
      </c>
      <c r="R90" t="s">
        <v>144</v>
      </c>
      <c r="U90" s="1">
        <v>38329</v>
      </c>
      <c r="V90">
        <v>16</v>
      </c>
      <c r="W90" t="s">
        <v>142</v>
      </c>
      <c r="X90" t="s">
        <v>142</v>
      </c>
      <c r="Y90">
        <v>61</v>
      </c>
      <c r="Z90">
        <v>90</v>
      </c>
      <c r="AA90">
        <v>7.2</v>
      </c>
      <c r="AB90">
        <v>0.8</v>
      </c>
      <c r="AC90">
        <v>94</v>
      </c>
      <c r="AD90" t="s">
        <v>142</v>
      </c>
      <c r="AE90" t="s">
        <v>142</v>
      </c>
      <c r="AF90" t="s">
        <v>144</v>
      </c>
    </row>
    <row r="91" spans="1:34" hidden="1" x14ac:dyDescent="0.2">
      <c r="A91" s="9">
        <v>58</v>
      </c>
      <c r="B91" s="50" t="str">
        <f>VLOOKUP(A91,Outcomes!$A$2:$R$640,18,FALSE)</f>
        <v>Sepsis</v>
      </c>
      <c r="C91" s="30">
        <v>38328</v>
      </c>
      <c r="D91" s="31">
        <v>8</v>
      </c>
      <c r="E91" s="30">
        <v>38328</v>
      </c>
      <c r="F91" s="31">
        <v>0</v>
      </c>
      <c r="G91" s="31">
        <v>0</v>
      </c>
      <c r="I91" s="1">
        <v>38329</v>
      </c>
      <c r="J91" s="2">
        <v>0.20486111111111113</v>
      </c>
      <c r="K91">
        <v>0</v>
      </c>
      <c r="L91">
        <v>0</v>
      </c>
      <c r="M91">
        <v>2</v>
      </c>
      <c r="N91">
        <v>2</v>
      </c>
      <c r="O91">
        <f t="shared" si="1"/>
        <v>4</v>
      </c>
      <c r="P91"/>
      <c r="R91" t="s">
        <v>144</v>
      </c>
      <c r="U91" s="1">
        <v>38330</v>
      </c>
      <c r="V91">
        <v>8</v>
      </c>
      <c r="W91" t="s">
        <v>144</v>
      </c>
      <c r="X91" t="s">
        <v>144</v>
      </c>
      <c r="AC91">
        <v>95</v>
      </c>
      <c r="AD91" t="s">
        <v>144</v>
      </c>
      <c r="AE91" t="s">
        <v>144</v>
      </c>
      <c r="AF91" t="s">
        <v>144</v>
      </c>
      <c r="AG91">
        <v>5</v>
      </c>
    </row>
    <row r="92" spans="1:34" hidden="1" x14ac:dyDescent="0.2">
      <c r="A92" s="9">
        <v>59</v>
      </c>
      <c r="B92" s="50" t="str">
        <f>VLOOKUP(A92,Outcomes!$A$2:$R$640,18,FALSE)</f>
        <v>Sepsis</v>
      </c>
      <c r="C92" s="30">
        <v>38328</v>
      </c>
      <c r="D92" s="31">
        <v>8</v>
      </c>
      <c r="E92" s="30">
        <v>38328</v>
      </c>
      <c r="F92" s="31">
        <v>0</v>
      </c>
      <c r="G92" s="31">
        <v>0</v>
      </c>
      <c r="I92" s="1">
        <v>38330</v>
      </c>
      <c r="J92" s="2">
        <v>0.1763888888888889</v>
      </c>
      <c r="K92">
        <v>0</v>
      </c>
      <c r="L92">
        <v>0</v>
      </c>
      <c r="M92">
        <v>0</v>
      </c>
      <c r="N92">
        <v>1</v>
      </c>
      <c r="O92">
        <f t="shared" si="1"/>
        <v>1</v>
      </c>
      <c r="P92"/>
      <c r="R92" t="s">
        <v>144</v>
      </c>
      <c r="U92" s="1">
        <v>38330</v>
      </c>
      <c r="V92">
        <v>5</v>
      </c>
      <c r="W92" t="s">
        <v>142</v>
      </c>
      <c r="X92" t="s">
        <v>142</v>
      </c>
      <c r="Y92">
        <v>263</v>
      </c>
      <c r="Z92">
        <v>84</v>
      </c>
      <c r="AA92">
        <v>7.4</v>
      </c>
      <c r="AB92">
        <v>0.3</v>
      </c>
      <c r="AC92">
        <v>96.3</v>
      </c>
      <c r="AD92" t="s">
        <v>142</v>
      </c>
      <c r="AE92" t="s">
        <v>142</v>
      </c>
      <c r="AF92" t="s">
        <v>144</v>
      </c>
      <c r="AH92">
        <v>280</v>
      </c>
    </row>
    <row r="93" spans="1:34" hidden="1" x14ac:dyDescent="0.2">
      <c r="A93" s="9">
        <v>59</v>
      </c>
      <c r="B93" s="50" t="str">
        <f>VLOOKUP(A93,Outcomes!$A$2:$R$640,18,FALSE)</f>
        <v>Sepsis</v>
      </c>
      <c r="C93" s="30">
        <v>38328</v>
      </c>
      <c r="D93" s="31">
        <v>8</v>
      </c>
      <c r="E93" s="30">
        <v>38328</v>
      </c>
      <c r="F93" s="31">
        <v>0</v>
      </c>
      <c r="G93" s="31">
        <v>0</v>
      </c>
      <c r="I93" s="1">
        <v>38332</v>
      </c>
      <c r="J93" s="2">
        <v>0.20972222222222223</v>
      </c>
      <c r="K93">
        <v>0</v>
      </c>
      <c r="L93">
        <v>0</v>
      </c>
      <c r="M93">
        <v>0</v>
      </c>
      <c r="N93">
        <v>1</v>
      </c>
      <c r="O93">
        <f t="shared" si="1"/>
        <v>1</v>
      </c>
      <c r="P93"/>
      <c r="R93" t="s">
        <v>144</v>
      </c>
      <c r="U93" s="1">
        <v>38332</v>
      </c>
      <c r="V93">
        <v>5</v>
      </c>
      <c r="W93" t="s">
        <v>142</v>
      </c>
      <c r="X93" t="s">
        <v>142</v>
      </c>
      <c r="Y93">
        <v>63</v>
      </c>
      <c r="Z93">
        <v>104</v>
      </c>
      <c r="AA93">
        <v>7.42</v>
      </c>
      <c r="AC93">
        <v>94.3</v>
      </c>
      <c r="AD93" t="s">
        <v>144</v>
      </c>
      <c r="AE93" t="s">
        <v>144</v>
      </c>
      <c r="AF93" t="s">
        <v>144</v>
      </c>
    </row>
    <row r="94" spans="1:34" hidden="1" x14ac:dyDescent="0.2">
      <c r="A94" s="9">
        <v>59</v>
      </c>
      <c r="B94" s="50" t="str">
        <f>VLOOKUP(A94,Outcomes!$A$2:$R$640,18,FALSE)</f>
        <v>Sepsis</v>
      </c>
      <c r="C94" s="30">
        <v>38328</v>
      </c>
      <c r="D94" s="31">
        <v>8</v>
      </c>
      <c r="E94" s="30">
        <v>38328</v>
      </c>
      <c r="F94" s="31">
        <v>0</v>
      </c>
      <c r="G94" s="31">
        <v>0</v>
      </c>
      <c r="I94" s="1">
        <v>38334</v>
      </c>
      <c r="J94" s="2">
        <v>3.0555555555555555E-2</v>
      </c>
      <c r="K94">
        <v>0</v>
      </c>
      <c r="L94">
        <v>0</v>
      </c>
      <c r="M94">
        <v>0</v>
      </c>
      <c r="N94">
        <v>1</v>
      </c>
      <c r="O94">
        <f t="shared" si="1"/>
        <v>1</v>
      </c>
      <c r="P94"/>
      <c r="R94" t="s">
        <v>144</v>
      </c>
      <c r="U94" s="1">
        <v>38335</v>
      </c>
      <c r="V94">
        <v>11</v>
      </c>
      <c r="W94" t="s">
        <v>144</v>
      </c>
      <c r="X94" t="s">
        <v>142</v>
      </c>
      <c r="Y94">
        <v>57</v>
      </c>
      <c r="Z94">
        <v>108</v>
      </c>
      <c r="AA94">
        <v>7.39</v>
      </c>
      <c r="AC94">
        <v>98.4</v>
      </c>
      <c r="AD94" t="s">
        <v>144</v>
      </c>
      <c r="AE94" t="s">
        <v>144</v>
      </c>
      <c r="AF94" t="s">
        <v>144</v>
      </c>
    </row>
    <row r="95" spans="1:34" hidden="1" x14ac:dyDescent="0.2">
      <c r="A95" s="9">
        <v>60</v>
      </c>
      <c r="B95" s="50" t="str">
        <f>VLOOKUP(A95,Outcomes!$A$2:$R$640,18,FALSE)</f>
        <v>Sepsis</v>
      </c>
      <c r="C95" s="30">
        <v>38328</v>
      </c>
      <c r="D95" s="31">
        <v>18</v>
      </c>
      <c r="E95" s="30">
        <v>38328</v>
      </c>
      <c r="F95" s="31">
        <v>0</v>
      </c>
      <c r="G95" s="31">
        <v>0</v>
      </c>
      <c r="I95" s="1">
        <v>38331</v>
      </c>
      <c r="J95" s="2">
        <v>0.19444444444444445</v>
      </c>
      <c r="K95">
        <v>0</v>
      </c>
      <c r="L95">
        <v>0</v>
      </c>
      <c r="M95">
        <v>0</v>
      </c>
      <c r="N95">
        <v>0</v>
      </c>
      <c r="O95">
        <f t="shared" si="1"/>
        <v>0</v>
      </c>
      <c r="P95"/>
      <c r="Q95" t="s">
        <v>2255</v>
      </c>
      <c r="R95" t="s">
        <v>144</v>
      </c>
      <c r="U95" s="1">
        <v>38331</v>
      </c>
      <c r="V95">
        <v>5</v>
      </c>
      <c r="W95" t="s">
        <v>142</v>
      </c>
      <c r="X95" t="s">
        <v>142</v>
      </c>
      <c r="Y95">
        <v>18</v>
      </c>
      <c r="Z95">
        <v>76</v>
      </c>
      <c r="AA95">
        <v>7.46</v>
      </c>
      <c r="AB95">
        <v>50</v>
      </c>
      <c r="AC95">
        <v>95.3</v>
      </c>
      <c r="AD95" t="s">
        <v>142</v>
      </c>
      <c r="AE95" t="s">
        <v>142</v>
      </c>
      <c r="AF95" t="s">
        <v>142</v>
      </c>
    </row>
    <row r="96" spans="1:34" hidden="1" x14ac:dyDescent="0.2">
      <c r="A96" s="9">
        <v>61</v>
      </c>
      <c r="B96" s="50" t="str">
        <f>VLOOKUP(A96,Outcomes!$A$2:$R$640,18,FALSE)</f>
        <v>SIRS</v>
      </c>
      <c r="C96" s="30">
        <v>38329</v>
      </c>
      <c r="D96" s="31">
        <v>17</v>
      </c>
      <c r="E96" s="30">
        <v>38329</v>
      </c>
      <c r="F96" s="31">
        <v>0</v>
      </c>
      <c r="G96" s="31">
        <v>0</v>
      </c>
      <c r="I96" s="1">
        <v>38331</v>
      </c>
      <c r="J96" s="2">
        <v>0.17916666666666667</v>
      </c>
      <c r="K96">
        <v>0</v>
      </c>
      <c r="L96">
        <v>0</v>
      </c>
      <c r="M96">
        <v>2</v>
      </c>
      <c r="N96">
        <v>1</v>
      </c>
      <c r="O96">
        <f t="shared" si="1"/>
        <v>3</v>
      </c>
      <c r="P96"/>
      <c r="R96" t="s">
        <v>142</v>
      </c>
      <c r="S96" s="1">
        <v>38329</v>
      </c>
      <c r="T96" s="1"/>
      <c r="U96" s="1">
        <v>38331</v>
      </c>
      <c r="V96">
        <v>9</v>
      </c>
      <c r="W96" t="s">
        <v>142</v>
      </c>
      <c r="X96" t="s">
        <v>142</v>
      </c>
      <c r="Y96">
        <v>36</v>
      </c>
      <c r="Z96">
        <v>112</v>
      </c>
      <c r="AA96">
        <v>7.28</v>
      </c>
      <c r="AB96">
        <v>0.4</v>
      </c>
      <c r="AC96">
        <v>98.5</v>
      </c>
      <c r="AD96" t="s">
        <v>142</v>
      </c>
      <c r="AE96" t="s">
        <v>142</v>
      </c>
      <c r="AF96" t="s">
        <v>144</v>
      </c>
      <c r="AH96">
        <v>280</v>
      </c>
    </row>
    <row r="97" spans="1:34" hidden="1" x14ac:dyDescent="0.2">
      <c r="A97" s="9">
        <v>61</v>
      </c>
      <c r="B97" s="50" t="str">
        <f>VLOOKUP(A97,Outcomes!$A$2:$R$640,18,FALSE)</f>
        <v>SIRS</v>
      </c>
      <c r="C97" s="30">
        <v>38329</v>
      </c>
      <c r="D97" s="31">
        <v>17</v>
      </c>
      <c r="E97" s="30">
        <v>38329</v>
      </c>
      <c r="F97" s="31">
        <v>0</v>
      </c>
      <c r="G97" s="31">
        <v>0</v>
      </c>
      <c r="I97" s="1">
        <v>38332</v>
      </c>
      <c r="J97" s="2">
        <v>0.20555555555555557</v>
      </c>
      <c r="K97">
        <v>0</v>
      </c>
      <c r="L97">
        <v>0</v>
      </c>
      <c r="M97">
        <v>2</v>
      </c>
      <c r="N97">
        <v>3</v>
      </c>
      <c r="O97">
        <f t="shared" si="1"/>
        <v>5</v>
      </c>
      <c r="P97"/>
      <c r="R97" t="s">
        <v>144</v>
      </c>
      <c r="U97" s="1">
        <v>38332</v>
      </c>
      <c r="V97">
        <v>5</v>
      </c>
      <c r="W97" t="s">
        <v>142</v>
      </c>
      <c r="X97" t="s">
        <v>142</v>
      </c>
      <c r="Y97">
        <v>24</v>
      </c>
      <c r="Z97">
        <v>144</v>
      </c>
      <c r="AA97">
        <v>7.41</v>
      </c>
      <c r="AB97">
        <v>0.4</v>
      </c>
      <c r="AC97">
        <v>99.1</v>
      </c>
      <c r="AD97" t="s">
        <v>142</v>
      </c>
      <c r="AE97" t="s">
        <v>142</v>
      </c>
      <c r="AH97">
        <v>360</v>
      </c>
    </row>
    <row r="98" spans="1:34" hidden="1" x14ac:dyDescent="0.2">
      <c r="A98" s="9">
        <v>62</v>
      </c>
      <c r="B98" s="50" t="str">
        <f>VLOOKUP(A98,Outcomes!$A$2:$R$640,18,FALSE)</f>
        <v>SIRS</v>
      </c>
      <c r="C98" s="30">
        <v>38329</v>
      </c>
      <c r="D98" s="31">
        <v>1</v>
      </c>
      <c r="F98" s="31">
        <v>0</v>
      </c>
      <c r="G98" s="31">
        <v>0</v>
      </c>
      <c r="I98" s="1">
        <v>38331</v>
      </c>
      <c r="J98" s="2">
        <v>0.4680555555555555</v>
      </c>
      <c r="K98">
        <v>0</v>
      </c>
      <c r="L98">
        <v>0</v>
      </c>
      <c r="M98">
        <v>1</v>
      </c>
      <c r="N98">
        <v>1</v>
      </c>
      <c r="O98">
        <f t="shared" si="1"/>
        <v>2</v>
      </c>
      <c r="P98"/>
      <c r="Q98" t="s">
        <v>2256</v>
      </c>
      <c r="R98" t="s">
        <v>144</v>
      </c>
      <c r="U98" s="1">
        <v>38331</v>
      </c>
      <c r="V98">
        <v>9</v>
      </c>
      <c r="W98" t="s">
        <v>144</v>
      </c>
      <c r="X98" t="s">
        <v>144</v>
      </c>
      <c r="AC98">
        <v>94</v>
      </c>
      <c r="AD98" t="s">
        <v>144</v>
      </c>
      <c r="AE98" t="s">
        <v>144</v>
      </c>
      <c r="AF98" t="s">
        <v>144</v>
      </c>
      <c r="AG98">
        <v>3</v>
      </c>
    </row>
    <row r="99" spans="1:34" hidden="1" x14ac:dyDescent="0.2">
      <c r="A99" s="9">
        <v>62</v>
      </c>
      <c r="B99" s="50" t="str">
        <f>VLOOKUP(A99,Outcomes!$A$2:$R$640,18,FALSE)</f>
        <v>SIRS</v>
      </c>
      <c r="C99" s="30">
        <v>38329</v>
      </c>
      <c r="D99" s="31">
        <v>1</v>
      </c>
      <c r="F99" s="31">
        <v>0</v>
      </c>
      <c r="G99" s="31">
        <v>0</v>
      </c>
      <c r="I99" s="1">
        <v>38333</v>
      </c>
      <c r="J99" s="2">
        <v>0.7055555555555556</v>
      </c>
      <c r="K99">
        <v>0</v>
      </c>
      <c r="L99">
        <v>1</v>
      </c>
      <c r="M99">
        <v>0</v>
      </c>
      <c r="N99">
        <v>2</v>
      </c>
      <c r="O99">
        <f t="shared" si="1"/>
        <v>3</v>
      </c>
      <c r="P99"/>
      <c r="R99" t="s">
        <v>144</v>
      </c>
      <c r="U99" s="1">
        <v>38332</v>
      </c>
      <c r="V99">
        <v>5</v>
      </c>
      <c r="W99" t="s">
        <v>144</v>
      </c>
      <c r="X99" t="s">
        <v>144</v>
      </c>
      <c r="AC99">
        <v>95</v>
      </c>
      <c r="AD99" t="s">
        <v>144</v>
      </c>
      <c r="AE99" t="s">
        <v>144</v>
      </c>
      <c r="AF99" t="s">
        <v>144</v>
      </c>
      <c r="AG99">
        <v>2</v>
      </c>
    </row>
    <row r="100" spans="1:34" hidden="1" x14ac:dyDescent="0.2">
      <c r="A100" s="9">
        <v>63</v>
      </c>
      <c r="B100" s="50" t="str">
        <f>VLOOKUP(A100,Outcomes!$A$2:$R$640,18,FALSE)</f>
        <v>Sepsis</v>
      </c>
      <c r="C100" s="30">
        <v>38334</v>
      </c>
      <c r="D100" s="31">
        <v>10</v>
      </c>
      <c r="F100" s="31">
        <v>0</v>
      </c>
      <c r="G100" s="31">
        <v>0</v>
      </c>
      <c r="I100" s="1">
        <v>38335</v>
      </c>
      <c r="J100" s="2">
        <v>0.19444444444444445</v>
      </c>
      <c r="K100">
        <v>0</v>
      </c>
      <c r="L100">
        <v>0</v>
      </c>
      <c r="M100">
        <v>1</v>
      </c>
      <c r="N100">
        <v>2</v>
      </c>
      <c r="O100">
        <f t="shared" si="1"/>
        <v>3</v>
      </c>
      <c r="P100"/>
      <c r="R100" t="s">
        <v>144</v>
      </c>
      <c r="U100" s="1">
        <v>38335</v>
      </c>
      <c r="V100">
        <v>15</v>
      </c>
      <c r="W100" t="s">
        <v>144</v>
      </c>
      <c r="X100" t="s">
        <v>142</v>
      </c>
      <c r="Y100">
        <v>29</v>
      </c>
      <c r="Z100">
        <v>92</v>
      </c>
      <c r="AA100">
        <v>7.39</v>
      </c>
      <c r="AB100">
        <v>35</v>
      </c>
      <c r="AC100">
        <v>98.1</v>
      </c>
      <c r="AD100" t="s">
        <v>144</v>
      </c>
      <c r="AE100" t="s">
        <v>144</v>
      </c>
      <c r="AF100" t="s">
        <v>142</v>
      </c>
    </row>
    <row r="101" spans="1:34" hidden="1" x14ac:dyDescent="0.2">
      <c r="A101" s="9">
        <v>63</v>
      </c>
      <c r="B101" s="50" t="str">
        <f>VLOOKUP(A101,Outcomes!$A$2:$R$640,18,FALSE)</f>
        <v>Sepsis</v>
      </c>
      <c r="C101" s="30">
        <v>38334</v>
      </c>
      <c r="D101" s="31">
        <v>10</v>
      </c>
      <c r="F101" s="31">
        <v>0</v>
      </c>
      <c r="G101" s="31">
        <v>0</v>
      </c>
      <c r="I101" s="1">
        <v>38336</v>
      </c>
      <c r="J101" s="2">
        <v>0.20138888888888887</v>
      </c>
      <c r="K101">
        <v>0</v>
      </c>
      <c r="L101">
        <v>0</v>
      </c>
      <c r="M101">
        <v>1</v>
      </c>
      <c r="N101">
        <v>1</v>
      </c>
      <c r="O101">
        <f t="shared" si="1"/>
        <v>2</v>
      </c>
      <c r="P101"/>
      <c r="R101" t="s">
        <v>144</v>
      </c>
      <c r="U101" s="1">
        <v>38336</v>
      </c>
      <c r="V101">
        <v>15</v>
      </c>
      <c r="W101" t="s">
        <v>144</v>
      </c>
      <c r="X101" t="s">
        <v>142</v>
      </c>
      <c r="Y101">
        <v>30</v>
      </c>
      <c r="Z101">
        <v>66</v>
      </c>
      <c r="AA101">
        <v>7.38</v>
      </c>
      <c r="AB101">
        <v>35</v>
      </c>
      <c r="AC101">
        <v>95</v>
      </c>
      <c r="AD101" t="s">
        <v>144</v>
      </c>
      <c r="AE101" t="s">
        <v>144</v>
      </c>
      <c r="AF101" t="s">
        <v>142</v>
      </c>
      <c r="AG101">
        <v>2</v>
      </c>
    </row>
    <row r="102" spans="1:34" hidden="1" x14ac:dyDescent="0.2">
      <c r="A102" s="9">
        <v>63</v>
      </c>
      <c r="B102" s="50" t="str">
        <f>VLOOKUP(A102,Outcomes!$A$2:$R$640,18,FALSE)</f>
        <v>Sepsis</v>
      </c>
      <c r="C102" s="30">
        <v>38334</v>
      </c>
      <c r="D102" s="31">
        <v>10</v>
      </c>
      <c r="F102" s="31">
        <v>0</v>
      </c>
      <c r="G102" s="31">
        <v>0</v>
      </c>
      <c r="I102" s="1">
        <v>38339</v>
      </c>
      <c r="J102" s="2">
        <v>0.20833333333333334</v>
      </c>
      <c r="K102">
        <v>0</v>
      </c>
      <c r="L102">
        <v>0</v>
      </c>
      <c r="M102">
        <v>2</v>
      </c>
      <c r="N102">
        <v>2</v>
      </c>
      <c r="O102">
        <f t="shared" si="1"/>
        <v>4</v>
      </c>
      <c r="P102"/>
      <c r="Q102" t="s">
        <v>2257</v>
      </c>
      <c r="R102" t="s">
        <v>142</v>
      </c>
      <c r="S102" s="1">
        <v>38338</v>
      </c>
      <c r="T102" s="1"/>
      <c r="U102" s="1">
        <v>38338</v>
      </c>
      <c r="V102">
        <v>5</v>
      </c>
      <c r="W102" t="s">
        <v>144</v>
      </c>
      <c r="X102" t="s">
        <v>142</v>
      </c>
      <c r="Y102">
        <v>46</v>
      </c>
      <c r="Z102">
        <v>81</v>
      </c>
      <c r="AA102">
        <v>7.41</v>
      </c>
      <c r="AC102">
        <v>97</v>
      </c>
      <c r="AD102" t="s">
        <v>144</v>
      </c>
      <c r="AE102" t="s">
        <v>144</v>
      </c>
      <c r="AF102" t="s">
        <v>144</v>
      </c>
      <c r="AG102">
        <v>3</v>
      </c>
    </row>
    <row r="103" spans="1:34" hidden="1" x14ac:dyDescent="0.2">
      <c r="A103" s="9">
        <v>64</v>
      </c>
      <c r="B103" s="50" t="str">
        <f>VLOOKUP(A103,Outcomes!$A$2:$R$640,18,FALSE)</f>
        <v>SIRS</v>
      </c>
      <c r="C103" s="30">
        <v>38335</v>
      </c>
      <c r="D103" s="31">
        <v>5</v>
      </c>
      <c r="E103" s="30">
        <v>38336</v>
      </c>
      <c r="F103" s="31">
        <v>0</v>
      </c>
      <c r="G103" s="31">
        <v>0</v>
      </c>
      <c r="I103" s="1">
        <v>38337</v>
      </c>
      <c r="J103" s="2">
        <v>0.16805555555555554</v>
      </c>
      <c r="K103">
        <v>0</v>
      </c>
      <c r="L103">
        <v>0</v>
      </c>
      <c r="M103">
        <v>0</v>
      </c>
      <c r="N103">
        <v>2</v>
      </c>
      <c r="O103">
        <f t="shared" si="1"/>
        <v>2</v>
      </c>
      <c r="P103"/>
      <c r="R103" t="s">
        <v>144</v>
      </c>
      <c r="U103" s="1">
        <v>38337</v>
      </c>
      <c r="V103">
        <v>5</v>
      </c>
      <c r="W103" t="s">
        <v>142</v>
      </c>
      <c r="X103" t="s">
        <v>142</v>
      </c>
      <c r="Y103">
        <v>41</v>
      </c>
      <c r="Z103">
        <v>30</v>
      </c>
      <c r="AA103">
        <v>7.35</v>
      </c>
      <c r="AB103">
        <v>40</v>
      </c>
      <c r="AC103">
        <v>55.4</v>
      </c>
      <c r="AD103" t="s">
        <v>142</v>
      </c>
      <c r="AE103" t="s">
        <v>142</v>
      </c>
    </row>
    <row r="104" spans="1:34" hidden="1" x14ac:dyDescent="0.2">
      <c r="A104" s="9">
        <v>64</v>
      </c>
      <c r="B104" s="50" t="str">
        <f>VLOOKUP(A104,Outcomes!$A$2:$R$640,18,FALSE)</f>
        <v>SIRS</v>
      </c>
      <c r="C104" s="30">
        <v>38335</v>
      </c>
      <c r="D104" s="31">
        <v>5</v>
      </c>
      <c r="E104" s="30">
        <v>38336</v>
      </c>
      <c r="F104" s="31">
        <v>0</v>
      </c>
      <c r="G104" s="31">
        <v>0</v>
      </c>
      <c r="I104" s="1">
        <v>38338</v>
      </c>
      <c r="J104" s="2">
        <v>0.20277777777777781</v>
      </c>
      <c r="K104">
        <v>0</v>
      </c>
      <c r="L104">
        <v>0</v>
      </c>
      <c r="M104">
        <v>0</v>
      </c>
      <c r="N104">
        <v>2</v>
      </c>
      <c r="O104">
        <f t="shared" si="1"/>
        <v>2</v>
      </c>
      <c r="P104"/>
      <c r="R104" t="s">
        <v>144</v>
      </c>
      <c r="U104" s="1">
        <v>38338</v>
      </c>
      <c r="V104">
        <v>8</v>
      </c>
      <c r="W104" t="s">
        <v>142</v>
      </c>
      <c r="X104" t="s">
        <v>144</v>
      </c>
      <c r="AB104">
        <v>0.4</v>
      </c>
      <c r="AC104">
        <v>98</v>
      </c>
      <c r="AD104" t="s">
        <v>142</v>
      </c>
      <c r="AE104" t="s">
        <v>142</v>
      </c>
      <c r="AF104" t="s">
        <v>144</v>
      </c>
    </row>
    <row r="105" spans="1:34" hidden="1" x14ac:dyDescent="0.2">
      <c r="A105" s="9">
        <v>64</v>
      </c>
      <c r="B105" s="50" t="str">
        <f>VLOOKUP(A105,Outcomes!$A$2:$R$640,18,FALSE)</f>
        <v>SIRS</v>
      </c>
      <c r="C105" s="30">
        <v>38335</v>
      </c>
      <c r="D105" s="31">
        <v>5</v>
      </c>
      <c r="E105" s="30">
        <v>38336</v>
      </c>
      <c r="F105" s="31">
        <v>0</v>
      </c>
      <c r="G105" s="31">
        <v>0</v>
      </c>
      <c r="I105" s="1">
        <v>38340</v>
      </c>
      <c r="J105" s="2">
        <v>0.52916666666666667</v>
      </c>
      <c r="K105">
        <v>0</v>
      </c>
      <c r="L105">
        <v>0</v>
      </c>
      <c r="M105">
        <v>1</v>
      </c>
      <c r="N105">
        <v>2</v>
      </c>
      <c r="O105">
        <f t="shared" si="1"/>
        <v>3</v>
      </c>
      <c r="P105"/>
      <c r="Q105" t="s">
        <v>2258</v>
      </c>
      <c r="R105" t="s">
        <v>142</v>
      </c>
      <c r="S105" s="1">
        <v>38340</v>
      </c>
      <c r="T105" s="1"/>
      <c r="U105" s="1">
        <v>38342</v>
      </c>
      <c r="V105">
        <v>5</v>
      </c>
      <c r="W105" t="s">
        <v>144</v>
      </c>
      <c r="X105" t="s">
        <v>144</v>
      </c>
      <c r="AC105">
        <v>97</v>
      </c>
      <c r="AD105" t="s">
        <v>144</v>
      </c>
      <c r="AE105" t="s">
        <v>144</v>
      </c>
      <c r="AF105" t="s">
        <v>144</v>
      </c>
    </row>
    <row r="106" spans="1:34" hidden="1" x14ac:dyDescent="0.2">
      <c r="A106" s="9">
        <v>65</v>
      </c>
      <c r="B106" s="50" t="str">
        <f>VLOOKUP(A106,Outcomes!$A$2:$R$640,18,FALSE)</f>
        <v>Sepsis</v>
      </c>
      <c r="C106" s="30">
        <v>38354</v>
      </c>
      <c r="D106" s="31">
        <v>0</v>
      </c>
      <c r="E106" s="30">
        <v>38354</v>
      </c>
      <c r="F106" s="31">
        <v>0</v>
      </c>
      <c r="G106" s="31">
        <v>0</v>
      </c>
      <c r="I106" s="1">
        <v>38357</v>
      </c>
      <c r="J106" s="2">
        <v>0.19722222222222222</v>
      </c>
      <c r="K106">
        <v>0</v>
      </c>
      <c r="L106">
        <v>0</v>
      </c>
      <c r="M106">
        <v>1</v>
      </c>
      <c r="N106">
        <v>1</v>
      </c>
      <c r="O106">
        <f t="shared" si="1"/>
        <v>2</v>
      </c>
      <c r="P106"/>
      <c r="Q106" t="s">
        <v>2259</v>
      </c>
      <c r="R106" t="s">
        <v>144</v>
      </c>
      <c r="U106" s="1">
        <v>38357</v>
      </c>
      <c r="V106">
        <v>5</v>
      </c>
      <c r="W106" t="s">
        <v>144</v>
      </c>
      <c r="X106" t="s">
        <v>142</v>
      </c>
      <c r="Y106">
        <v>64</v>
      </c>
      <c r="Z106">
        <v>76</v>
      </c>
      <c r="AA106">
        <v>7.29</v>
      </c>
      <c r="AB106">
        <v>70</v>
      </c>
      <c r="AC106">
        <v>95.1</v>
      </c>
      <c r="AD106" t="s">
        <v>144</v>
      </c>
      <c r="AE106" t="s">
        <v>144</v>
      </c>
      <c r="AF106" t="s">
        <v>142</v>
      </c>
    </row>
    <row r="107" spans="1:34" hidden="1" x14ac:dyDescent="0.2">
      <c r="A107" s="9">
        <v>65</v>
      </c>
      <c r="B107" s="50" t="str">
        <f>VLOOKUP(A107,Outcomes!$A$2:$R$640,18,FALSE)</f>
        <v>Sepsis</v>
      </c>
      <c r="C107" s="30">
        <v>38354</v>
      </c>
      <c r="D107" s="31">
        <v>0</v>
      </c>
      <c r="E107" s="30">
        <v>38354</v>
      </c>
      <c r="F107" s="31">
        <v>0</v>
      </c>
      <c r="G107" s="31">
        <v>0</v>
      </c>
      <c r="I107" s="1">
        <v>38360</v>
      </c>
      <c r="J107" s="2">
        <v>0.74097222222222225</v>
      </c>
      <c r="K107">
        <v>0</v>
      </c>
      <c r="L107">
        <v>0</v>
      </c>
      <c r="M107">
        <v>2</v>
      </c>
      <c r="N107">
        <v>0</v>
      </c>
      <c r="O107">
        <f t="shared" si="1"/>
        <v>2</v>
      </c>
      <c r="P107"/>
      <c r="Q107" t="s">
        <v>2260</v>
      </c>
      <c r="R107" t="s">
        <v>144</v>
      </c>
      <c r="U107" s="1">
        <v>38358</v>
      </c>
      <c r="V107">
        <v>5</v>
      </c>
      <c r="W107" t="s">
        <v>144</v>
      </c>
      <c r="X107" t="s">
        <v>142</v>
      </c>
      <c r="Y107">
        <v>50</v>
      </c>
      <c r="Z107">
        <v>66</v>
      </c>
      <c r="AA107">
        <v>7.37</v>
      </c>
      <c r="AB107">
        <v>35</v>
      </c>
      <c r="AC107">
        <v>93</v>
      </c>
      <c r="AD107" t="s">
        <v>144</v>
      </c>
      <c r="AE107" t="s">
        <v>144</v>
      </c>
      <c r="AF107" t="s">
        <v>142</v>
      </c>
    </row>
    <row r="108" spans="1:34" hidden="1" x14ac:dyDescent="0.2">
      <c r="A108" s="9">
        <v>66</v>
      </c>
      <c r="B108" s="50" t="str">
        <f>VLOOKUP(A108,Outcomes!$A$2:$R$640,18,FALSE)</f>
        <v>Sepsis</v>
      </c>
      <c r="C108" s="30">
        <v>38355</v>
      </c>
      <c r="D108" s="31">
        <v>11</v>
      </c>
      <c r="E108" s="30">
        <v>38355</v>
      </c>
      <c r="F108" s="31">
        <v>0</v>
      </c>
      <c r="G108" s="31">
        <v>0</v>
      </c>
      <c r="I108" s="1">
        <v>38356</v>
      </c>
      <c r="J108" s="2">
        <v>0.21875</v>
      </c>
      <c r="K108">
        <v>0</v>
      </c>
      <c r="L108">
        <v>0</v>
      </c>
      <c r="M108">
        <v>0</v>
      </c>
      <c r="N108">
        <v>0</v>
      </c>
      <c r="O108">
        <f t="shared" si="1"/>
        <v>0</v>
      </c>
      <c r="P108"/>
      <c r="Q108" t="s">
        <v>2261</v>
      </c>
      <c r="R108" t="s">
        <v>144</v>
      </c>
      <c r="U108" s="1">
        <v>38358</v>
      </c>
      <c r="V108">
        <v>10</v>
      </c>
      <c r="W108" t="s">
        <v>144</v>
      </c>
      <c r="X108" t="s">
        <v>144</v>
      </c>
      <c r="AC108">
        <v>97</v>
      </c>
      <c r="AD108" t="s">
        <v>144</v>
      </c>
      <c r="AE108" t="s">
        <v>144</v>
      </c>
      <c r="AF108" t="s">
        <v>144</v>
      </c>
    </row>
    <row r="109" spans="1:34" x14ac:dyDescent="0.2">
      <c r="A109" s="33">
        <v>67</v>
      </c>
      <c r="B109" s="50" t="str">
        <f>VLOOKUP(A109,Outcomes!$A$2:$R$640,18,FALSE)</f>
        <v>Sepsis/ARDS</v>
      </c>
      <c r="C109" s="30">
        <v>38354</v>
      </c>
      <c r="D109" s="31">
        <v>22</v>
      </c>
      <c r="E109" s="30">
        <v>38354</v>
      </c>
      <c r="F109" s="31">
        <v>1</v>
      </c>
      <c r="G109" s="31">
        <v>0</v>
      </c>
      <c r="H109" s="46">
        <v>0</v>
      </c>
      <c r="I109" s="1">
        <v>38355</v>
      </c>
      <c r="J109" s="90">
        <v>2.9166666666666664E-2</v>
      </c>
      <c r="K109" s="86">
        <v>2</v>
      </c>
      <c r="L109" s="86">
        <v>2</v>
      </c>
      <c r="M109" s="86">
        <v>4</v>
      </c>
      <c r="N109" s="86">
        <v>5</v>
      </c>
      <c r="O109" s="86">
        <f t="shared" si="1"/>
        <v>13</v>
      </c>
      <c r="U109" s="1"/>
    </row>
    <row r="110" spans="1:34" x14ac:dyDescent="0.2">
      <c r="A110" s="9">
        <v>67</v>
      </c>
      <c r="B110" s="50" t="str">
        <f>VLOOKUP(A110,Outcomes!$A$2:$R$640,18,FALSE)</f>
        <v>Sepsis/ARDS</v>
      </c>
      <c r="C110" s="30">
        <v>38354</v>
      </c>
      <c r="D110" s="31">
        <v>22</v>
      </c>
      <c r="E110" s="30">
        <v>38354</v>
      </c>
      <c r="F110" s="31">
        <v>0</v>
      </c>
      <c r="G110" s="31">
        <v>0</v>
      </c>
      <c r="H110" s="46">
        <v>0</v>
      </c>
      <c r="I110" s="1">
        <v>38357</v>
      </c>
      <c r="J110" s="90">
        <v>0.22013888888888888</v>
      </c>
      <c r="K110" s="86">
        <v>1</v>
      </c>
      <c r="L110" s="86">
        <v>2</v>
      </c>
      <c r="M110" s="86">
        <v>2</v>
      </c>
      <c r="N110" s="86">
        <v>4</v>
      </c>
      <c r="O110" s="86">
        <f t="shared" si="1"/>
        <v>9</v>
      </c>
      <c r="R110" t="s">
        <v>142</v>
      </c>
      <c r="S110" s="1">
        <v>38355</v>
      </c>
      <c r="T110" s="1"/>
      <c r="U110" s="1">
        <v>38357</v>
      </c>
      <c r="V110">
        <v>5</v>
      </c>
      <c r="W110" t="s">
        <v>142</v>
      </c>
      <c r="X110" t="s">
        <v>144</v>
      </c>
      <c r="AB110">
        <v>0.4</v>
      </c>
      <c r="AC110">
        <v>92</v>
      </c>
      <c r="AD110" t="s">
        <v>142</v>
      </c>
      <c r="AE110" t="s">
        <v>142</v>
      </c>
      <c r="AF110" t="s">
        <v>144</v>
      </c>
    </row>
    <row r="111" spans="1:34" x14ac:dyDescent="0.2">
      <c r="A111" s="9">
        <v>67</v>
      </c>
      <c r="B111" s="50" t="str">
        <f>VLOOKUP(A111,Outcomes!$A$2:$R$640,18,FALSE)</f>
        <v>Sepsis/ARDS</v>
      </c>
      <c r="C111" s="30">
        <v>38354</v>
      </c>
      <c r="D111" s="31">
        <v>22</v>
      </c>
      <c r="E111" s="30">
        <v>38354</v>
      </c>
      <c r="F111" s="31">
        <v>0</v>
      </c>
      <c r="G111" s="31">
        <v>1</v>
      </c>
      <c r="H111" s="46">
        <v>0</v>
      </c>
      <c r="I111" s="1">
        <v>38358</v>
      </c>
      <c r="J111" s="90">
        <v>0.20555555555555557</v>
      </c>
      <c r="K111" s="86">
        <v>1</v>
      </c>
      <c r="L111" s="86">
        <v>2</v>
      </c>
      <c r="M111" s="86">
        <v>2</v>
      </c>
      <c r="N111" s="86">
        <v>3</v>
      </c>
      <c r="O111" s="86">
        <f t="shared" si="1"/>
        <v>8</v>
      </c>
      <c r="P111" s="86">
        <v>-5</v>
      </c>
      <c r="R111" t="s">
        <v>144</v>
      </c>
      <c r="U111" s="1">
        <v>38358</v>
      </c>
      <c r="V111">
        <v>5</v>
      </c>
      <c r="W111" t="s">
        <v>142</v>
      </c>
      <c r="X111" t="s">
        <v>142</v>
      </c>
      <c r="Y111">
        <v>60</v>
      </c>
      <c r="Z111">
        <v>51</v>
      </c>
      <c r="AA111">
        <v>7.33</v>
      </c>
      <c r="AB111">
        <v>0.4</v>
      </c>
      <c r="AC111">
        <v>83</v>
      </c>
      <c r="AD111" t="s">
        <v>142</v>
      </c>
      <c r="AE111" t="s">
        <v>142</v>
      </c>
      <c r="AF111" t="s">
        <v>144</v>
      </c>
    </row>
    <row r="112" spans="1:34" x14ac:dyDescent="0.2">
      <c r="A112" s="9">
        <v>67</v>
      </c>
      <c r="B112" s="50" t="str">
        <f>VLOOKUP(A112,Outcomes!$A$2:$R$640,18,FALSE)</f>
        <v>Sepsis/ARDS</v>
      </c>
      <c r="C112" s="30">
        <v>38354</v>
      </c>
      <c r="D112" s="31">
        <v>22</v>
      </c>
      <c r="E112" s="30">
        <v>38354</v>
      </c>
      <c r="F112" s="31">
        <v>0</v>
      </c>
      <c r="G112" s="31">
        <v>0</v>
      </c>
      <c r="H112" s="46">
        <v>0</v>
      </c>
      <c r="I112" s="1">
        <v>38359</v>
      </c>
      <c r="J112" s="90">
        <v>0.19930555555555554</v>
      </c>
      <c r="K112" s="86">
        <v>0</v>
      </c>
      <c r="L112" s="86">
        <v>1</v>
      </c>
      <c r="M112" s="86">
        <v>2</v>
      </c>
      <c r="N112" s="86">
        <v>3</v>
      </c>
      <c r="O112" s="86">
        <f t="shared" si="1"/>
        <v>6</v>
      </c>
      <c r="Q112" t="s">
        <v>2262</v>
      </c>
      <c r="R112" t="s">
        <v>144</v>
      </c>
      <c r="U112" s="1">
        <v>38363</v>
      </c>
      <c r="V112">
        <v>9</v>
      </c>
      <c r="W112" t="s">
        <v>144</v>
      </c>
      <c r="X112" t="s">
        <v>144</v>
      </c>
      <c r="AC112">
        <v>96.9</v>
      </c>
      <c r="AD112" t="s">
        <v>144</v>
      </c>
      <c r="AE112" t="s">
        <v>144</v>
      </c>
      <c r="AF112" t="s">
        <v>144</v>
      </c>
      <c r="AG112">
        <v>6</v>
      </c>
    </row>
    <row r="113" spans="1:34" hidden="1" x14ac:dyDescent="0.2">
      <c r="A113" s="9">
        <v>68</v>
      </c>
      <c r="B113" s="50" t="str">
        <f>VLOOKUP(A113,Outcomes!$A$2:$R$640,18,FALSE)</f>
        <v>Sepsis</v>
      </c>
      <c r="C113" s="30">
        <v>38356</v>
      </c>
      <c r="D113" s="31">
        <v>0</v>
      </c>
      <c r="E113" s="30">
        <v>38357</v>
      </c>
      <c r="F113" s="31">
        <v>0</v>
      </c>
      <c r="G113" s="31">
        <v>0</v>
      </c>
      <c r="I113" s="1">
        <v>38358</v>
      </c>
      <c r="J113" s="2">
        <v>0.19652777777777777</v>
      </c>
      <c r="K113">
        <v>0</v>
      </c>
      <c r="L113">
        <v>1</v>
      </c>
      <c r="M113">
        <v>0</v>
      </c>
      <c r="N113">
        <v>2</v>
      </c>
      <c r="O113">
        <f t="shared" si="1"/>
        <v>3</v>
      </c>
      <c r="P113"/>
      <c r="Q113" t="s">
        <v>2263</v>
      </c>
      <c r="R113" t="s">
        <v>142</v>
      </c>
      <c r="S113" s="1">
        <v>38357</v>
      </c>
      <c r="T113" s="1"/>
      <c r="U113" s="1">
        <v>38358</v>
      </c>
      <c r="V113">
        <v>5</v>
      </c>
      <c r="W113" t="s">
        <v>142</v>
      </c>
      <c r="X113" t="s">
        <v>142</v>
      </c>
      <c r="Y113">
        <v>48</v>
      </c>
      <c r="Z113">
        <v>36</v>
      </c>
      <c r="AA113">
        <v>7.22</v>
      </c>
      <c r="AB113">
        <v>60</v>
      </c>
      <c r="AC113">
        <v>62</v>
      </c>
      <c r="AD113" t="s">
        <v>142</v>
      </c>
      <c r="AE113" t="s">
        <v>142</v>
      </c>
      <c r="AF113" t="s">
        <v>144</v>
      </c>
    </row>
    <row r="114" spans="1:34" hidden="1" x14ac:dyDescent="0.2">
      <c r="A114" s="9">
        <v>68</v>
      </c>
      <c r="B114" s="50" t="str">
        <f>VLOOKUP(A114,Outcomes!$A$2:$R$640,18,FALSE)</f>
        <v>Sepsis</v>
      </c>
      <c r="C114" s="30">
        <v>38356</v>
      </c>
      <c r="D114" s="31">
        <v>0</v>
      </c>
      <c r="E114" s="30">
        <v>38357</v>
      </c>
      <c r="F114" s="31">
        <v>0</v>
      </c>
      <c r="G114" s="31">
        <v>0</v>
      </c>
      <c r="I114" s="1">
        <v>38359</v>
      </c>
      <c r="J114" s="2">
        <v>0.20625000000000002</v>
      </c>
      <c r="K114">
        <v>0</v>
      </c>
      <c r="L114">
        <v>0</v>
      </c>
      <c r="M114">
        <v>0</v>
      </c>
      <c r="N114">
        <v>2</v>
      </c>
      <c r="O114">
        <f t="shared" si="1"/>
        <v>2</v>
      </c>
      <c r="P114"/>
      <c r="Q114" t="s">
        <v>2264</v>
      </c>
      <c r="R114" t="s">
        <v>144</v>
      </c>
      <c r="U114" s="1">
        <v>38359</v>
      </c>
      <c r="V114">
        <v>5</v>
      </c>
      <c r="W114" t="s">
        <v>142</v>
      </c>
      <c r="X114" t="s">
        <v>142</v>
      </c>
      <c r="Y114">
        <v>32</v>
      </c>
      <c r="Z114">
        <v>84</v>
      </c>
      <c r="AA114">
        <v>7.47</v>
      </c>
      <c r="AB114">
        <v>40</v>
      </c>
      <c r="AC114">
        <v>97.8</v>
      </c>
      <c r="AD114" t="s">
        <v>142</v>
      </c>
      <c r="AE114" t="s">
        <v>142</v>
      </c>
      <c r="AH114">
        <v>210</v>
      </c>
    </row>
    <row r="115" spans="1:34" hidden="1" x14ac:dyDescent="0.2">
      <c r="A115" s="9">
        <v>69</v>
      </c>
      <c r="B115" s="50" t="str">
        <f>VLOOKUP(A115,Outcomes!$A$2:$R$640,18,FALSE)</f>
        <v>Sepsis</v>
      </c>
      <c r="C115" s="30">
        <v>38359</v>
      </c>
      <c r="D115" s="31">
        <v>16</v>
      </c>
      <c r="F115" s="31">
        <v>0</v>
      </c>
      <c r="G115" s="31">
        <v>0</v>
      </c>
      <c r="I115" s="1">
        <v>38361</v>
      </c>
      <c r="J115" s="2">
        <v>0.12847222222222224</v>
      </c>
      <c r="K115">
        <v>2</v>
      </c>
      <c r="L115">
        <v>1</v>
      </c>
      <c r="M115">
        <v>3</v>
      </c>
      <c r="N115">
        <v>2</v>
      </c>
      <c r="O115">
        <f t="shared" si="1"/>
        <v>8</v>
      </c>
      <c r="P115"/>
      <c r="Q115" t="s">
        <v>2265</v>
      </c>
      <c r="R115" t="s">
        <v>142</v>
      </c>
      <c r="S115" s="1">
        <v>38359</v>
      </c>
      <c r="T115" s="1"/>
      <c r="U115" s="1">
        <v>38361</v>
      </c>
      <c r="V115">
        <v>9</v>
      </c>
      <c r="W115" t="s">
        <v>144</v>
      </c>
      <c r="X115" t="s">
        <v>142</v>
      </c>
      <c r="Y115">
        <v>41</v>
      </c>
      <c r="Z115">
        <v>52</v>
      </c>
      <c r="AA115">
        <v>7.48</v>
      </c>
      <c r="AC115">
        <v>88.6</v>
      </c>
      <c r="AD115" t="s">
        <v>144</v>
      </c>
      <c r="AE115" t="s">
        <v>144</v>
      </c>
      <c r="AF115" t="s">
        <v>144</v>
      </c>
      <c r="AG115">
        <v>6</v>
      </c>
    </row>
    <row r="116" spans="1:34" hidden="1" x14ac:dyDescent="0.2">
      <c r="A116" s="9">
        <v>70</v>
      </c>
      <c r="B116" s="50" t="str">
        <f>VLOOKUP(A116,Outcomes!$A$2:$R$640,18,FALSE)</f>
        <v>Sepsis</v>
      </c>
      <c r="C116" s="30">
        <v>38362</v>
      </c>
      <c r="D116" s="31">
        <v>5</v>
      </c>
      <c r="F116" s="31">
        <v>0</v>
      </c>
      <c r="G116" s="31">
        <v>0</v>
      </c>
      <c r="I116" s="1">
        <v>38364</v>
      </c>
      <c r="J116" s="2">
        <v>0.19791666666666666</v>
      </c>
      <c r="K116">
        <v>1</v>
      </c>
      <c r="L116">
        <v>1</v>
      </c>
      <c r="M116">
        <v>2</v>
      </c>
      <c r="N116">
        <v>3</v>
      </c>
      <c r="O116">
        <f t="shared" si="1"/>
        <v>7</v>
      </c>
      <c r="P116"/>
      <c r="Q116" t="s">
        <v>2266</v>
      </c>
      <c r="R116" t="s">
        <v>142</v>
      </c>
      <c r="S116" s="1">
        <v>38362</v>
      </c>
      <c r="T116" s="1"/>
      <c r="U116" s="1">
        <v>38364</v>
      </c>
      <c r="V116">
        <v>5</v>
      </c>
      <c r="W116" t="s">
        <v>144</v>
      </c>
      <c r="X116" t="s">
        <v>142</v>
      </c>
      <c r="Y116">
        <v>33</v>
      </c>
      <c r="Z116">
        <v>94</v>
      </c>
      <c r="AA116">
        <v>7.36</v>
      </c>
      <c r="AC116">
        <v>98.2</v>
      </c>
      <c r="AD116" t="s">
        <v>144</v>
      </c>
      <c r="AE116" t="s">
        <v>144</v>
      </c>
      <c r="AF116" t="s">
        <v>144</v>
      </c>
      <c r="AG116">
        <v>3</v>
      </c>
    </row>
    <row r="117" spans="1:34" hidden="1" x14ac:dyDescent="0.2">
      <c r="A117" s="9">
        <v>70</v>
      </c>
      <c r="B117" s="50" t="str">
        <f>VLOOKUP(A117,Outcomes!$A$2:$R$640,18,FALSE)</f>
        <v>Sepsis</v>
      </c>
      <c r="C117" s="30">
        <v>38362</v>
      </c>
      <c r="D117" s="31">
        <v>5</v>
      </c>
      <c r="F117" s="31">
        <v>0</v>
      </c>
      <c r="G117" s="31">
        <v>0</v>
      </c>
      <c r="I117" s="1">
        <v>38366</v>
      </c>
      <c r="J117" s="2">
        <v>0.23263888888888887</v>
      </c>
      <c r="K117">
        <v>2</v>
      </c>
      <c r="L117">
        <v>2</v>
      </c>
      <c r="M117">
        <v>3</v>
      </c>
      <c r="N117">
        <v>4</v>
      </c>
      <c r="O117">
        <f t="shared" si="1"/>
        <v>11</v>
      </c>
      <c r="P117"/>
      <c r="Q117" t="s">
        <v>2267</v>
      </c>
      <c r="R117" t="s">
        <v>144</v>
      </c>
      <c r="U117" s="1">
        <v>38365</v>
      </c>
      <c r="V117">
        <v>13</v>
      </c>
      <c r="W117" t="s">
        <v>144</v>
      </c>
      <c r="X117" t="s">
        <v>142</v>
      </c>
      <c r="Y117">
        <v>38</v>
      </c>
      <c r="Z117">
        <v>121</v>
      </c>
      <c r="AA117">
        <v>7.32</v>
      </c>
      <c r="AC117">
        <v>99</v>
      </c>
      <c r="AD117" t="s">
        <v>144</v>
      </c>
      <c r="AE117" t="s">
        <v>144</v>
      </c>
      <c r="AF117" t="s">
        <v>144</v>
      </c>
      <c r="AG117">
        <v>8</v>
      </c>
    </row>
    <row r="118" spans="1:34" hidden="1" x14ac:dyDescent="0.2">
      <c r="A118" s="9">
        <v>70</v>
      </c>
      <c r="B118" s="50" t="str">
        <f>VLOOKUP(A118,Outcomes!$A$2:$R$640,18,FALSE)</f>
        <v>Sepsis</v>
      </c>
      <c r="C118" s="30">
        <v>38362</v>
      </c>
      <c r="D118" s="31">
        <v>5</v>
      </c>
      <c r="F118" s="31">
        <v>0</v>
      </c>
      <c r="G118" s="31">
        <v>0</v>
      </c>
      <c r="I118" s="1">
        <v>38368</v>
      </c>
      <c r="J118" s="2">
        <v>0.24444444444444446</v>
      </c>
      <c r="K118">
        <v>1</v>
      </c>
      <c r="L118">
        <v>1</v>
      </c>
      <c r="M118">
        <v>2</v>
      </c>
      <c r="N118">
        <v>2</v>
      </c>
      <c r="O118">
        <f t="shared" si="1"/>
        <v>6</v>
      </c>
      <c r="P118"/>
      <c r="R118" t="s">
        <v>144</v>
      </c>
      <c r="U118" s="1">
        <v>38368</v>
      </c>
      <c r="V118">
        <v>5</v>
      </c>
      <c r="W118" t="s">
        <v>144</v>
      </c>
      <c r="X118" t="s">
        <v>144</v>
      </c>
      <c r="AC118">
        <v>96</v>
      </c>
      <c r="AD118" t="s">
        <v>144</v>
      </c>
      <c r="AE118" t="s">
        <v>144</v>
      </c>
      <c r="AF118" t="s">
        <v>144</v>
      </c>
    </row>
    <row r="119" spans="1:34" hidden="1" x14ac:dyDescent="0.2">
      <c r="A119" s="9">
        <v>72</v>
      </c>
      <c r="B119" s="50" t="str">
        <f>VLOOKUP(A119,Outcomes!$A$2:$R$640,18,FALSE)</f>
        <v>Sepsis</v>
      </c>
      <c r="C119" s="30">
        <v>38364</v>
      </c>
      <c r="D119" s="31">
        <v>0</v>
      </c>
      <c r="F119" s="31">
        <v>0</v>
      </c>
      <c r="G119" s="31">
        <v>0</v>
      </c>
      <c r="I119" s="1">
        <v>38367</v>
      </c>
      <c r="J119" s="2">
        <v>0.17986111111111111</v>
      </c>
      <c r="K119">
        <v>0</v>
      </c>
      <c r="L119">
        <v>3</v>
      </c>
      <c r="M119">
        <v>1</v>
      </c>
      <c r="N119">
        <v>4</v>
      </c>
      <c r="O119">
        <f t="shared" si="1"/>
        <v>8</v>
      </c>
      <c r="P119"/>
      <c r="Q119" t="s">
        <v>2268</v>
      </c>
      <c r="R119" t="s">
        <v>142</v>
      </c>
      <c r="S119" s="1">
        <v>38367</v>
      </c>
      <c r="T119" s="1"/>
      <c r="U119" s="1">
        <v>38367</v>
      </c>
      <c r="V119">
        <v>5</v>
      </c>
      <c r="W119" t="s">
        <v>144</v>
      </c>
      <c r="X119" t="s">
        <v>144</v>
      </c>
      <c r="AC119">
        <v>94</v>
      </c>
      <c r="AD119" t="s">
        <v>144</v>
      </c>
      <c r="AE119" t="s">
        <v>144</v>
      </c>
      <c r="AF119" t="s">
        <v>144</v>
      </c>
      <c r="AG119">
        <v>4</v>
      </c>
    </row>
    <row r="120" spans="1:34" hidden="1" x14ac:dyDescent="0.2">
      <c r="A120" s="9">
        <v>72</v>
      </c>
      <c r="B120" s="50" t="str">
        <f>VLOOKUP(A120,Outcomes!$A$2:$R$640,18,FALSE)</f>
        <v>Sepsis</v>
      </c>
      <c r="C120" s="30">
        <v>38364</v>
      </c>
      <c r="D120" s="31">
        <v>0</v>
      </c>
      <c r="F120" s="31">
        <v>0</v>
      </c>
      <c r="G120" s="31">
        <v>0</v>
      </c>
      <c r="I120" s="1">
        <v>38370</v>
      </c>
      <c r="J120" s="2">
        <v>0.58611111111111114</v>
      </c>
      <c r="K120">
        <v>0</v>
      </c>
      <c r="L120">
        <v>1</v>
      </c>
      <c r="M120">
        <v>1</v>
      </c>
      <c r="N120">
        <v>4</v>
      </c>
      <c r="O120">
        <f t="shared" si="1"/>
        <v>6</v>
      </c>
      <c r="P120"/>
      <c r="Q120" t="s">
        <v>2269</v>
      </c>
      <c r="R120" t="s">
        <v>142</v>
      </c>
      <c r="S120" s="1">
        <v>38371</v>
      </c>
      <c r="T120" s="1"/>
      <c r="U120" s="1">
        <v>38370</v>
      </c>
      <c r="V120">
        <v>5</v>
      </c>
      <c r="W120" t="s">
        <v>144</v>
      </c>
      <c r="X120" t="s">
        <v>144</v>
      </c>
      <c r="AC120">
        <v>94</v>
      </c>
      <c r="AD120" t="s">
        <v>144</v>
      </c>
      <c r="AE120" t="s">
        <v>144</v>
      </c>
      <c r="AF120" t="s">
        <v>144</v>
      </c>
      <c r="AG120">
        <v>5</v>
      </c>
    </row>
    <row r="121" spans="1:34" hidden="1" x14ac:dyDescent="0.2">
      <c r="A121" s="9">
        <v>73</v>
      </c>
      <c r="B121" s="50" t="str">
        <f>VLOOKUP(A121,Outcomes!$A$2:$R$640,18,FALSE)</f>
        <v>Sepsis</v>
      </c>
      <c r="C121" s="30">
        <v>38365</v>
      </c>
      <c r="D121" s="31">
        <v>17</v>
      </c>
      <c r="F121" s="31">
        <v>0</v>
      </c>
      <c r="G121" s="31">
        <v>0</v>
      </c>
      <c r="I121" s="1">
        <v>38367</v>
      </c>
      <c r="J121" s="2">
        <v>0.19027777777777777</v>
      </c>
      <c r="K121">
        <v>0</v>
      </c>
      <c r="L121">
        <v>0</v>
      </c>
      <c r="M121">
        <v>1</v>
      </c>
      <c r="N121">
        <v>1</v>
      </c>
      <c r="O121">
        <f t="shared" si="1"/>
        <v>2</v>
      </c>
      <c r="P121"/>
      <c r="Q121" t="s">
        <v>2270</v>
      </c>
      <c r="R121" t="s">
        <v>144</v>
      </c>
    </row>
    <row r="122" spans="1:34" hidden="1" x14ac:dyDescent="0.2">
      <c r="A122" s="9">
        <v>74</v>
      </c>
      <c r="B122" s="50" t="str">
        <f>VLOOKUP(A122,Outcomes!$A$2:$R$640,18,FALSE)</f>
        <v>Sepsis</v>
      </c>
      <c r="C122" s="30">
        <v>38369</v>
      </c>
      <c r="D122" s="31">
        <v>0</v>
      </c>
      <c r="F122" s="31">
        <v>0</v>
      </c>
      <c r="G122" s="31">
        <v>0</v>
      </c>
      <c r="I122" s="1">
        <v>38372</v>
      </c>
      <c r="J122" s="2">
        <v>0.22152777777777777</v>
      </c>
      <c r="K122">
        <v>1</v>
      </c>
      <c r="L122">
        <v>0</v>
      </c>
      <c r="M122">
        <v>2</v>
      </c>
      <c r="N122">
        <v>4</v>
      </c>
      <c r="O122">
        <f t="shared" si="1"/>
        <v>7</v>
      </c>
      <c r="P122"/>
      <c r="Q122" t="s">
        <v>2271</v>
      </c>
      <c r="R122" t="s">
        <v>142</v>
      </c>
      <c r="S122" s="1">
        <v>38369</v>
      </c>
      <c r="T122" s="1"/>
      <c r="U122" s="1">
        <v>38372</v>
      </c>
      <c r="V122">
        <v>9</v>
      </c>
      <c r="W122" t="s">
        <v>142</v>
      </c>
      <c r="X122" t="s">
        <v>142</v>
      </c>
      <c r="Y122">
        <v>39</v>
      </c>
      <c r="Z122">
        <v>80</v>
      </c>
      <c r="AA122">
        <v>7.39</v>
      </c>
      <c r="AB122">
        <v>95</v>
      </c>
      <c r="AC122">
        <v>96.3</v>
      </c>
      <c r="AD122" t="s">
        <v>142</v>
      </c>
      <c r="AE122" t="s">
        <v>142</v>
      </c>
      <c r="AF122" t="s">
        <v>144</v>
      </c>
    </row>
    <row r="123" spans="1:34" hidden="1" x14ac:dyDescent="0.2">
      <c r="A123" s="9">
        <v>74</v>
      </c>
      <c r="B123" s="50" t="str">
        <f>VLOOKUP(A123,Outcomes!$A$2:$R$640,18,FALSE)</f>
        <v>Sepsis</v>
      </c>
      <c r="C123" s="30">
        <v>38369</v>
      </c>
      <c r="D123" s="31">
        <v>0</v>
      </c>
      <c r="F123" s="31">
        <v>0</v>
      </c>
      <c r="G123" s="31">
        <v>0</v>
      </c>
      <c r="I123" s="1">
        <v>38375</v>
      </c>
      <c r="J123" s="2">
        <v>7.2222222222222229E-2</v>
      </c>
      <c r="K123">
        <v>1</v>
      </c>
      <c r="L123">
        <v>0</v>
      </c>
      <c r="M123">
        <v>3</v>
      </c>
      <c r="N123">
        <v>3</v>
      </c>
      <c r="O123">
        <f t="shared" si="1"/>
        <v>7</v>
      </c>
      <c r="P123"/>
      <c r="Q123" t="s">
        <v>2272</v>
      </c>
      <c r="R123" t="s">
        <v>144</v>
      </c>
      <c r="U123" s="1">
        <v>38374</v>
      </c>
      <c r="V123">
        <v>9</v>
      </c>
      <c r="W123" t="s">
        <v>142</v>
      </c>
      <c r="X123" t="s">
        <v>144</v>
      </c>
      <c r="AB123">
        <v>0.4</v>
      </c>
      <c r="AC123">
        <v>94</v>
      </c>
      <c r="AD123" t="s">
        <v>142</v>
      </c>
      <c r="AE123" t="s">
        <v>142</v>
      </c>
      <c r="AF123" t="s">
        <v>144</v>
      </c>
    </row>
    <row r="124" spans="1:34" hidden="1" x14ac:dyDescent="0.2">
      <c r="A124" s="9">
        <v>74</v>
      </c>
      <c r="B124" s="50" t="str">
        <f>VLOOKUP(A124,Outcomes!$A$2:$R$640,18,FALSE)</f>
        <v>Sepsis</v>
      </c>
      <c r="C124" s="30">
        <v>38369</v>
      </c>
      <c r="D124" s="31">
        <v>0</v>
      </c>
      <c r="F124" s="31">
        <v>0</v>
      </c>
      <c r="G124" s="31">
        <v>0</v>
      </c>
      <c r="I124" s="1">
        <v>38377</v>
      </c>
      <c r="J124" s="2">
        <v>0.20138888888888887</v>
      </c>
      <c r="K124">
        <v>1</v>
      </c>
      <c r="L124">
        <v>0</v>
      </c>
      <c r="M124">
        <v>2</v>
      </c>
      <c r="N124">
        <v>4</v>
      </c>
      <c r="O124">
        <f t="shared" si="1"/>
        <v>7</v>
      </c>
      <c r="P124"/>
      <c r="R124" t="s">
        <v>144</v>
      </c>
      <c r="U124" s="1">
        <v>38377</v>
      </c>
      <c r="V124">
        <v>9</v>
      </c>
      <c r="W124" t="s">
        <v>142</v>
      </c>
      <c r="X124" t="s">
        <v>144</v>
      </c>
      <c r="AB124">
        <v>0.4</v>
      </c>
      <c r="AC124">
        <v>88</v>
      </c>
      <c r="AD124" t="s">
        <v>142</v>
      </c>
      <c r="AE124" t="s">
        <v>142</v>
      </c>
      <c r="AF124" t="s">
        <v>144</v>
      </c>
    </row>
    <row r="125" spans="1:34" hidden="1" x14ac:dyDescent="0.2">
      <c r="A125" s="9">
        <v>75</v>
      </c>
      <c r="B125" s="50" t="str">
        <f>VLOOKUP(A125,Outcomes!$A$2:$R$640,18,FALSE)</f>
        <v>Sepsis</v>
      </c>
      <c r="C125" s="30">
        <v>38369</v>
      </c>
      <c r="D125" s="31">
        <v>1</v>
      </c>
      <c r="E125" s="30">
        <v>38369</v>
      </c>
      <c r="F125" s="31">
        <v>0</v>
      </c>
      <c r="G125" s="31">
        <v>0</v>
      </c>
      <c r="I125" s="1">
        <v>38372</v>
      </c>
      <c r="J125" s="2">
        <v>0.63402777777777775</v>
      </c>
      <c r="K125">
        <v>1</v>
      </c>
      <c r="L125">
        <v>0</v>
      </c>
      <c r="M125">
        <v>1</v>
      </c>
      <c r="N125">
        <v>3</v>
      </c>
      <c r="O125">
        <f t="shared" si="1"/>
        <v>5</v>
      </c>
      <c r="P125"/>
      <c r="R125" t="s">
        <v>144</v>
      </c>
      <c r="U125" s="1">
        <v>38372</v>
      </c>
      <c r="V125">
        <v>9</v>
      </c>
      <c r="W125" t="s">
        <v>142</v>
      </c>
      <c r="X125" t="s">
        <v>142</v>
      </c>
      <c r="Y125">
        <v>67</v>
      </c>
      <c r="Z125">
        <v>90</v>
      </c>
      <c r="AA125">
        <v>7.31</v>
      </c>
      <c r="AB125">
        <v>50</v>
      </c>
      <c r="AC125">
        <v>96.6</v>
      </c>
      <c r="AD125" t="s">
        <v>142</v>
      </c>
      <c r="AE125" t="s">
        <v>142</v>
      </c>
      <c r="AF125" t="s">
        <v>144</v>
      </c>
    </row>
    <row r="126" spans="1:34" hidden="1" x14ac:dyDescent="0.2">
      <c r="A126" s="9">
        <v>76</v>
      </c>
      <c r="B126" s="50" t="str">
        <f>VLOOKUP(A126,Outcomes!$A$2:$R$640,18,FALSE)</f>
        <v>Sepsis</v>
      </c>
      <c r="C126" s="30">
        <v>38370</v>
      </c>
      <c r="D126" s="31">
        <v>23</v>
      </c>
      <c r="F126" s="31">
        <v>0</v>
      </c>
      <c r="G126" s="31">
        <v>0</v>
      </c>
      <c r="I126" s="1">
        <v>38371</v>
      </c>
      <c r="J126" s="2">
        <v>0.76666666666666661</v>
      </c>
      <c r="K126">
        <v>0</v>
      </c>
      <c r="L126">
        <v>0</v>
      </c>
      <c r="M126">
        <v>1</v>
      </c>
      <c r="N126">
        <v>1</v>
      </c>
      <c r="O126">
        <f t="shared" si="1"/>
        <v>2</v>
      </c>
      <c r="P126"/>
      <c r="Q126" t="s">
        <v>2273</v>
      </c>
      <c r="R126" t="s">
        <v>142</v>
      </c>
      <c r="S126" s="1">
        <v>38373</v>
      </c>
      <c r="T126" s="1"/>
      <c r="U126" s="1">
        <v>38372</v>
      </c>
      <c r="V126">
        <v>5</v>
      </c>
      <c r="W126" t="s">
        <v>144</v>
      </c>
      <c r="X126" t="s">
        <v>144</v>
      </c>
      <c r="AC126">
        <v>99</v>
      </c>
      <c r="AD126" t="s">
        <v>144</v>
      </c>
      <c r="AE126" t="s">
        <v>144</v>
      </c>
      <c r="AF126" t="s">
        <v>144</v>
      </c>
    </row>
    <row r="127" spans="1:34" hidden="1" x14ac:dyDescent="0.2">
      <c r="A127" s="9">
        <v>77</v>
      </c>
      <c r="B127" s="50" t="str">
        <f>VLOOKUP(A127,Outcomes!$A$2:$R$640,18,FALSE)</f>
        <v>SIRS</v>
      </c>
      <c r="C127" s="30">
        <v>38371</v>
      </c>
      <c r="D127" s="31">
        <v>8</v>
      </c>
      <c r="E127" s="30">
        <v>38371</v>
      </c>
      <c r="F127" s="31">
        <v>0</v>
      </c>
      <c r="G127" s="31">
        <v>0</v>
      </c>
      <c r="I127" s="1">
        <v>38372</v>
      </c>
      <c r="J127" s="2">
        <v>4.1666666666666664E-2</v>
      </c>
      <c r="K127">
        <v>0</v>
      </c>
      <c r="L127">
        <v>1</v>
      </c>
      <c r="M127">
        <v>2</v>
      </c>
      <c r="N127">
        <v>3</v>
      </c>
      <c r="O127">
        <f t="shared" si="1"/>
        <v>6</v>
      </c>
      <c r="P127"/>
      <c r="R127" t="s">
        <v>144</v>
      </c>
      <c r="U127" s="1">
        <v>38372</v>
      </c>
      <c r="V127">
        <v>5</v>
      </c>
      <c r="W127" t="s">
        <v>142</v>
      </c>
      <c r="X127" t="s">
        <v>142</v>
      </c>
      <c r="Y127">
        <v>22</v>
      </c>
      <c r="Z127">
        <v>98</v>
      </c>
      <c r="AA127">
        <v>7.33</v>
      </c>
      <c r="AB127">
        <v>40</v>
      </c>
      <c r="AC127">
        <v>95.8</v>
      </c>
      <c r="AD127" t="s">
        <v>142</v>
      </c>
      <c r="AE127" t="s">
        <v>142</v>
      </c>
      <c r="AF127" t="s">
        <v>144</v>
      </c>
      <c r="AH127">
        <v>245</v>
      </c>
    </row>
    <row r="128" spans="1:34" hidden="1" x14ac:dyDescent="0.2">
      <c r="A128" s="9">
        <v>78</v>
      </c>
      <c r="B128" s="50" t="str">
        <f>VLOOKUP(A128,Outcomes!$A$2:$R$640,18,FALSE)</f>
        <v>SIRS</v>
      </c>
      <c r="C128" s="30">
        <v>38378</v>
      </c>
      <c r="D128" s="31">
        <v>3</v>
      </c>
      <c r="F128" s="31">
        <v>1</v>
      </c>
      <c r="G128" s="31">
        <v>0</v>
      </c>
      <c r="I128" s="1">
        <v>38378</v>
      </c>
      <c r="J128" s="2">
        <v>0.39305555555555555</v>
      </c>
      <c r="K128">
        <v>0</v>
      </c>
      <c r="L128">
        <v>0</v>
      </c>
      <c r="M128">
        <v>1</v>
      </c>
      <c r="N128">
        <v>0</v>
      </c>
      <c r="O128">
        <f t="shared" si="1"/>
        <v>1</v>
      </c>
      <c r="P128"/>
      <c r="Q128" t="s">
        <v>2274</v>
      </c>
      <c r="R128" t="s">
        <v>142</v>
      </c>
      <c r="S128" s="1">
        <v>38371</v>
      </c>
      <c r="T128" s="1"/>
      <c r="U128" s="1">
        <v>38379</v>
      </c>
      <c r="V128">
        <v>8</v>
      </c>
      <c r="W128" t="s">
        <v>144</v>
      </c>
      <c r="X128" t="s">
        <v>144</v>
      </c>
      <c r="AC128">
        <v>97</v>
      </c>
      <c r="AD128" t="s">
        <v>144</v>
      </c>
      <c r="AE128" t="s">
        <v>144</v>
      </c>
      <c r="AF128" t="s">
        <v>144</v>
      </c>
      <c r="AG128">
        <v>2</v>
      </c>
    </row>
    <row r="129" spans="1:33" hidden="1" x14ac:dyDescent="0.2">
      <c r="A129" s="9">
        <v>78</v>
      </c>
      <c r="B129" s="50" t="str">
        <f>VLOOKUP(A129,Outcomes!$A$2:$R$640,18,FALSE)</f>
        <v>SIRS</v>
      </c>
      <c r="C129" s="30">
        <v>38378</v>
      </c>
      <c r="D129" s="31">
        <v>3</v>
      </c>
      <c r="F129" s="31">
        <v>0</v>
      </c>
      <c r="G129" s="31">
        <v>0</v>
      </c>
      <c r="I129" s="1">
        <v>38379</v>
      </c>
      <c r="J129" s="2">
        <v>0.24861111111111112</v>
      </c>
      <c r="K129">
        <v>0</v>
      </c>
      <c r="L129">
        <v>1</v>
      </c>
      <c r="M129">
        <v>2</v>
      </c>
      <c r="N129">
        <v>1</v>
      </c>
      <c r="O129">
        <f t="shared" si="1"/>
        <v>4</v>
      </c>
      <c r="P129"/>
      <c r="Q129" t="s">
        <v>2275</v>
      </c>
      <c r="R129" t="s">
        <v>144</v>
      </c>
      <c r="U129" s="1">
        <v>38380</v>
      </c>
      <c r="V129">
        <v>5</v>
      </c>
      <c r="W129" t="s">
        <v>144</v>
      </c>
      <c r="X129" t="s">
        <v>144</v>
      </c>
      <c r="AC129">
        <v>93</v>
      </c>
      <c r="AD129" t="s">
        <v>144</v>
      </c>
      <c r="AE129" t="s">
        <v>144</v>
      </c>
      <c r="AF129" t="s">
        <v>144</v>
      </c>
      <c r="AG129">
        <v>2</v>
      </c>
    </row>
    <row r="130" spans="1:33" hidden="1" x14ac:dyDescent="0.2">
      <c r="A130" s="9">
        <v>80</v>
      </c>
      <c r="B130" s="50" t="str">
        <f>VLOOKUP(A130,Outcomes!$A$2:$R$640,18,FALSE)</f>
        <v>Sepsis</v>
      </c>
      <c r="C130" s="30">
        <v>38385</v>
      </c>
      <c r="D130" s="31">
        <v>0</v>
      </c>
      <c r="E130" s="30">
        <v>38384</v>
      </c>
      <c r="F130" s="31">
        <v>0</v>
      </c>
      <c r="G130" s="31">
        <v>0</v>
      </c>
      <c r="I130" s="1">
        <v>38020</v>
      </c>
      <c r="J130" s="2">
        <v>0.19999999999999998</v>
      </c>
      <c r="K130">
        <v>4</v>
      </c>
      <c r="L130">
        <v>1</v>
      </c>
      <c r="M130">
        <v>0</v>
      </c>
      <c r="N130">
        <v>3</v>
      </c>
      <c r="O130">
        <f t="shared" si="1"/>
        <v>8</v>
      </c>
      <c r="P130"/>
      <c r="R130" t="s">
        <v>144</v>
      </c>
      <c r="U130" s="1">
        <v>38386</v>
      </c>
      <c r="V130">
        <v>5</v>
      </c>
      <c r="W130" t="s">
        <v>142</v>
      </c>
      <c r="X130" t="s">
        <v>142</v>
      </c>
      <c r="Y130">
        <v>18</v>
      </c>
      <c r="Z130">
        <v>77</v>
      </c>
      <c r="AA130">
        <v>7.38</v>
      </c>
      <c r="AB130">
        <v>50</v>
      </c>
      <c r="AC130">
        <v>95.5</v>
      </c>
      <c r="AD130" t="s">
        <v>142</v>
      </c>
      <c r="AE130" t="s">
        <v>142</v>
      </c>
      <c r="AF130" t="s">
        <v>144</v>
      </c>
    </row>
    <row r="131" spans="1:33" hidden="1" x14ac:dyDescent="0.2">
      <c r="A131" s="9">
        <v>80</v>
      </c>
      <c r="B131" s="50" t="str">
        <f>VLOOKUP(A131,Outcomes!$A$2:$R$640,18,FALSE)</f>
        <v>Sepsis</v>
      </c>
      <c r="C131" s="30">
        <v>38385</v>
      </c>
      <c r="D131" s="31">
        <v>0</v>
      </c>
      <c r="E131" s="30">
        <v>38384</v>
      </c>
      <c r="F131" s="31">
        <v>0</v>
      </c>
      <c r="G131" s="31">
        <v>0</v>
      </c>
      <c r="I131" s="1">
        <v>38388</v>
      </c>
      <c r="J131" s="2">
        <v>0.18472222222222223</v>
      </c>
      <c r="K131">
        <v>3</v>
      </c>
      <c r="L131">
        <v>2</v>
      </c>
      <c r="M131">
        <v>0</v>
      </c>
      <c r="N131">
        <v>3</v>
      </c>
      <c r="O131">
        <f t="shared" si="1"/>
        <v>8</v>
      </c>
      <c r="P131"/>
      <c r="R131" t="s">
        <v>142</v>
      </c>
      <c r="S131" s="1">
        <v>38389</v>
      </c>
      <c r="T131" s="1"/>
      <c r="U131" s="1">
        <v>38388</v>
      </c>
      <c r="V131">
        <v>5</v>
      </c>
      <c r="W131" t="s">
        <v>144</v>
      </c>
      <c r="X131" t="s">
        <v>142</v>
      </c>
      <c r="Y131">
        <v>27</v>
      </c>
      <c r="Z131">
        <v>65</v>
      </c>
      <c r="AA131">
        <v>7.41</v>
      </c>
      <c r="AC131">
        <v>91.8</v>
      </c>
      <c r="AD131" t="s">
        <v>144</v>
      </c>
      <c r="AE131" t="s">
        <v>144</v>
      </c>
      <c r="AF131" t="s">
        <v>144</v>
      </c>
      <c r="AG131">
        <v>14</v>
      </c>
    </row>
    <row r="132" spans="1:33" hidden="1" x14ac:dyDescent="0.2">
      <c r="A132" s="9">
        <v>80</v>
      </c>
      <c r="B132" s="50" t="str">
        <f>VLOOKUP(A132,Outcomes!$A$2:$R$640,18,FALSE)</f>
        <v>Sepsis</v>
      </c>
      <c r="C132" s="30">
        <v>38385</v>
      </c>
      <c r="D132" s="31">
        <v>0</v>
      </c>
      <c r="E132" s="30">
        <v>38384</v>
      </c>
      <c r="F132" s="31">
        <v>0</v>
      </c>
      <c r="G132" s="31">
        <v>0</v>
      </c>
      <c r="I132" s="1">
        <v>38392</v>
      </c>
      <c r="J132" s="2">
        <v>0.37361111111111112</v>
      </c>
      <c r="K132">
        <v>1</v>
      </c>
      <c r="L132">
        <v>0</v>
      </c>
      <c r="M132">
        <v>0</v>
      </c>
      <c r="N132">
        <v>1</v>
      </c>
      <c r="O132">
        <f t="shared" si="1"/>
        <v>2</v>
      </c>
      <c r="P132"/>
      <c r="Q132" t="s">
        <v>2276</v>
      </c>
      <c r="R132" t="s">
        <v>144</v>
      </c>
      <c r="U132" s="1">
        <v>38392</v>
      </c>
      <c r="V132">
        <v>5</v>
      </c>
      <c r="W132" t="s">
        <v>144</v>
      </c>
      <c r="X132" t="s">
        <v>142</v>
      </c>
      <c r="Y132">
        <v>42</v>
      </c>
      <c r="Z132">
        <v>106</v>
      </c>
      <c r="AA132">
        <v>7.47</v>
      </c>
      <c r="AC132">
        <v>98</v>
      </c>
      <c r="AD132" t="s">
        <v>144</v>
      </c>
      <c r="AE132" t="s">
        <v>144</v>
      </c>
      <c r="AF132" t="s">
        <v>144</v>
      </c>
      <c r="AG132">
        <v>2</v>
      </c>
    </row>
    <row r="133" spans="1:33" hidden="1" x14ac:dyDescent="0.2">
      <c r="A133" s="9">
        <v>81</v>
      </c>
      <c r="B133" s="50" t="str">
        <f>VLOOKUP(A133,Outcomes!$A$2:$R$640,18,FALSE)</f>
        <v>Sepsis</v>
      </c>
      <c r="C133" s="30">
        <v>38385</v>
      </c>
      <c r="D133" s="31">
        <v>20</v>
      </c>
      <c r="E133" s="30">
        <v>38384</v>
      </c>
      <c r="F133" s="31">
        <v>0</v>
      </c>
      <c r="G133" s="31">
        <v>0</v>
      </c>
      <c r="I133" s="1">
        <v>38387</v>
      </c>
      <c r="J133" s="2">
        <v>0.19305555555555554</v>
      </c>
      <c r="K133">
        <v>0</v>
      </c>
      <c r="L133">
        <v>1</v>
      </c>
      <c r="M133">
        <v>2</v>
      </c>
      <c r="N133">
        <v>3</v>
      </c>
      <c r="O133">
        <f t="shared" si="1"/>
        <v>6</v>
      </c>
      <c r="P133"/>
      <c r="Q133" t="s">
        <v>2277</v>
      </c>
      <c r="R133" t="s">
        <v>144</v>
      </c>
      <c r="U133" s="1">
        <v>38387</v>
      </c>
      <c r="V133">
        <v>5</v>
      </c>
      <c r="W133" t="s">
        <v>142</v>
      </c>
      <c r="X133" t="s">
        <v>142</v>
      </c>
      <c r="Y133">
        <v>36</v>
      </c>
      <c r="Z133">
        <v>76</v>
      </c>
      <c r="AA133">
        <v>7.3</v>
      </c>
      <c r="AB133">
        <v>40</v>
      </c>
      <c r="AC133">
        <v>96.1</v>
      </c>
      <c r="AD133" t="s">
        <v>142</v>
      </c>
      <c r="AE133" t="s">
        <v>142</v>
      </c>
      <c r="AF133" t="s">
        <v>144</v>
      </c>
    </row>
    <row r="134" spans="1:33" hidden="1" x14ac:dyDescent="0.2">
      <c r="A134" s="9">
        <v>81</v>
      </c>
      <c r="B134" s="50" t="str">
        <f>VLOOKUP(A134,Outcomes!$A$2:$R$640,18,FALSE)</f>
        <v>Sepsis</v>
      </c>
      <c r="C134" s="30">
        <v>38385</v>
      </c>
      <c r="D134" s="31">
        <v>20</v>
      </c>
      <c r="E134" s="30">
        <v>38384</v>
      </c>
      <c r="F134" s="31">
        <v>0</v>
      </c>
      <c r="G134" s="31">
        <v>0</v>
      </c>
      <c r="I134" s="1">
        <v>38388</v>
      </c>
      <c r="J134" s="2">
        <v>0.68055555555555547</v>
      </c>
      <c r="K134">
        <v>0</v>
      </c>
      <c r="L134">
        <v>0</v>
      </c>
      <c r="M134">
        <v>1</v>
      </c>
      <c r="N134">
        <v>3</v>
      </c>
      <c r="O134">
        <f t="shared" si="1"/>
        <v>4</v>
      </c>
      <c r="P134"/>
      <c r="Q134" t="s">
        <v>2278</v>
      </c>
      <c r="R134" t="s">
        <v>142</v>
      </c>
      <c r="S134" s="1">
        <v>38390</v>
      </c>
      <c r="T134" s="1"/>
      <c r="U134" s="1">
        <v>38388</v>
      </c>
      <c r="V134">
        <v>5</v>
      </c>
      <c r="W134" t="s">
        <v>142</v>
      </c>
      <c r="X134" t="s">
        <v>142</v>
      </c>
      <c r="Y134">
        <v>33</v>
      </c>
      <c r="Z134">
        <v>92</v>
      </c>
      <c r="AA134">
        <v>7.38</v>
      </c>
      <c r="AB134">
        <v>0.4</v>
      </c>
      <c r="AC134">
        <v>97.3</v>
      </c>
      <c r="AD134" t="s">
        <v>142</v>
      </c>
      <c r="AE134" t="s">
        <v>142</v>
      </c>
      <c r="AF134" t="s">
        <v>144</v>
      </c>
    </row>
    <row r="135" spans="1:33" hidden="1" x14ac:dyDescent="0.2">
      <c r="A135" s="9">
        <v>81</v>
      </c>
      <c r="B135" s="50" t="str">
        <f>VLOOKUP(A135,Outcomes!$A$2:$R$640,18,FALSE)</f>
        <v>Sepsis</v>
      </c>
      <c r="C135" s="30">
        <v>38385</v>
      </c>
      <c r="D135" s="31">
        <v>20</v>
      </c>
      <c r="E135" s="30">
        <v>38384</v>
      </c>
      <c r="F135" s="31">
        <v>0</v>
      </c>
      <c r="G135" s="31">
        <v>0</v>
      </c>
      <c r="I135" s="1">
        <v>38391</v>
      </c>
      <c r="J135" s="2">
        <v>0.20347222222222219</v>
      </c>
      <c r="K135">
        <v>0</v>
      </c>
      <c r="L135">
        <v>0</v>
      </c>
      <c r="M135">
        <v>1</v>
      </c>
      <c r="N135">
        <v>2</v>
      </c>
      <c r="O135">
        <f t="shared" si="1"/>
        <v>3</v>
      </c>
      <c r="P135"/>
      <c r="Q135" t="s">
        <v>2279</v>
      </c>
      <c r="R135" t="s">
        <v>144</v>
      </c>
      <c r="U135" s="1">
        <v>38392</v>
      </c>
      <c r="V135">
        <v>5</v>
      </c>
      <c r="W135" t="s">
        <v>142</v>
      </c>
      <c r="X135" t="s">
        <v>142</v>
      </c>
      <c r="Y135">
        <v>48</v>
      </c>
      <c r="Z135">
        <v>156</v>
      </c>
      <c r="AA135">
        <v>7.34</v>
      </c>
      <c r="AB135">
        <v>0.6</v>
      </c>
      <c r="AC135">
        <v>99</v>
      </c>
      <c r="AD135" t="s">
        <v>142</v>
      </c>
      <c r="AE135" t="s">
        <v>142</v>
      </c>
      <c r="AF135" t="s">
        <v>144</v>
      </c>
    </row>
    <row r="136" spans="1:33" hidden="1" x14ac:dyDescent="0.2">
      <c r="A136" s="9">
        <v>82</v>
      </c>
      <c r="B136" s="50" t="str">
        <f>VLOOKUP(A136,Outcomes!$A$2:$R$640,18,FALSE)</f>
        <v>SIRS</v>
      </c>
      <c r="C136" s="30">
        <v>38390</v>
      </c>
      <c r="D136" s="31">
        <v>0</v>
      </c>
      <c r="F136" s="31">
        <v>0</v>
      </c>
      <c r="G136" s="31">
        <v>0</v>
      </c>
      <c r="I136" s="1">
        <v>38392</v>
      </c>
      <c r="J136" s="2">
        <v>0.11388888888888889</v>
      </c>
      <c r="K136">
        <v>0</v>
      </c>
      <c r="L136">
        <v>1</v>
      </c>
      <c r="M136">
        <v>4</v>
      </c>
      <c r="N136">
        <v>3</v>
      </c>
      <c r="O136">
        <f t="shared" si="1"/>
        <v>8</v>
      </c>
      <c r="P136"/>
      <c r="Q136" t="s">
        <v>2280</v>
      </c>
      <c r="R136" t="s">
        <v>144</v>
      </c>
      <c r="S136" s="1">
        <v>38390</v>
      </c>
      <c r="T136" s="1"/>
      <c r="U136" s="1">
        <v>38392</v>
      </c>
      <c r="V136">
        <v>5</v>
      </c>
      <c r="W136" t="s">
        <v>144</v>
      </c>
      <c r="X136" t="s">
        <v>142</v>
      </c>
      <c r="Y136">
        <v>29</v>
      </c>
      <c r="Z136">
        <v>69</v>
      </c>
      <c r="AA136">
        <v>7.46</v>
      </c>
      <c r="AB136">
        <v>100</v>
      </c>
      <c r="AC136">
        <v>93.6</v>
      </c>
      <c r="AD136" t="s">
        <v>144</v>
      </c>
      <c r="AE136" t="s">
        <v>144</v>
      </c>
      <c r="AF136" t="s">
        <v>144</v>
      </c>
      <c r="AG136">
        <v>100</v>
      </c>
    </row>
    <row r="137" spans="1:33" hidden="1" x14ac:dyDescent="0.2">
      <c r="A137" s="9">
        <v>82</v>
      </c>
      <c r="B137" s="50" t="str">
        <f>VLOOKUP(A137,Outcomes!$A$2:$R$640,18,FALSE)</f>
        <v>SIRS</v>
      </c>
      <c r="C137" s="30">
        <v>38390</v>
      </c>
      <c r="D137" s="31">
        <v>0</v>
      </c>
      <c r="F137" s="31">
        <v>0</v>
      </c>
      <c r="G137" s="31">
        <v>0</v>
      </c>
      <c r="I137" s="1">
        <v>38394</v>
      </c>
      <c r="J137" s="2">
        <v>0.18888888888888888</v>
      </c>
      <c r="K137">
        <v>1</v>
      </c>
      <c r="L137">
        <v>2</v>
      </c>
      <c r="M137">
        <v>4</v>
      </c>
      <c r="N137">
        <v>3</v>
      </c>
      <c r="O137">
        <f t="shared" si="1"/>
        <v>10</v>
      </c>
      <c r="P137"/>
      <c r="R137" t="s">
        <v>144</v>
      </c>
      <c r="U137" s="1">
        <v>38394</v>
      </c>
      <c r="V137">
        <v>5</v>
      </c>
      <c r="W137" t="s">
        <v>144</v>
      </c>
      <c r="X137" t="s">
        <v>144</v>
      </c>
      <c r="AC137">
        <v>98</v>
      </c>
      <c r="AD137" t="s">
        <v>144</v>
      </c>
      <c r="AE137" t="s">
        <v>144</v>
      </c>
      <c r="AF137" t="s">
        <v>144</v>
      </c>
      <c r="AG137">
        <v>15</v>
      </c>
    </row>
    <row r="138" spans="1:33" hidden="1" x14ac:dyDescent="0.2">
      <c r="A138" s="9">
        <v>83</v>
      </c>
      <c r="B138" s="50" t="str">
        <f>VLOOKUP(A138,Outcomes!$A$2:$R$640,18,FALSE)</f>
        <v>SIRS</v>
      </c>
      <c r="C138" s="30">
        <v>38391</v>
      </c>
      <c r="D138" s="31">
        <v>2</v>
      </c>
      <c r="E138" s="30">
        <v>38391</v>
      </c>
      <c r="F138" s="31">
        <v>0</v>
      </c>
      <c r="G138" s="31">
        <v>0</v>
      </c>
      <c r="I138" s="1">
        <v>38392</v>
      </c>
      <c r="J138" s="2">
        <v>0.20138888888888887</v>
      </c>
      <c r="K138">
        <v>0</v>
      </c>
      <c r="L138">
        <v>0</v>
      </c>
      <c r="M138">
        <v>1</v>
      </c>
      <c r="N138">
        <v>0</v>
      </c>
      <c r="O138">
        <f t="shared" si="1"/>
        <v>1</v>
      </c>
      <c r="P138"/>
      <c r="Q138" t="s">
        <v>2281</v>
      </c>
      <c r="R138" t="s">
        <v>144</v>
      </c>
      <c r="U138" s="1">
        <v>38392</v>
      </c>
      <c r="V138">
        <v>5</v>
      </c>
      <c r="W138" t="s">
        <v>142</v>
      </c>
      <c r="X138" t="s">
        <v>142</v>
      </c>
      <c r="Y138">
        <v>44</v>
      </c>
      <c r="Z138">
        <v>87</v>
      </c>
      <c r="AA138">
        <v>7.36</v>
      </c>
      <c r="AB138">
        <v>0.4</v>
      </c>
      <c r="AC138">
        <v>97</v>
      </c>
      <c r="AD138" t="s">
        <v>142</v>
      </c>
      <c r="AE138" t="s">
        <v>142</v>
      </c>
      <c r="AF138" t="s">
        <v>144</v>
      </c>
    </row>
    <row r="139" spans="1:33" hidden="1" x14ac:dyDescent="0.2">
      <c r="A139" s="9">
        <v>83</v>
      </c>
      <c r="B139" s="50" t="str">
        <f>VLOOKUP(A139,Outcomes!$A$2:$R$640,18,FALSE)</f>
        <v>SIRS</v>
      </c>
      <c r="C139" s="30">
        <v>38391</v>
      </c>
      <c r="D139" s="31">
        <v>2</v>
      </c>
      <c r="E139" s="30">
        <v>38391</v>
      </c>
      <c r="F139" s="31">
        <v>0</v>
      </c>
      <c r="G139" s="31">
        <v>0</v>
      </c>
      <c r="I139" s="1">
        <v>38394</v>
      </c>
      <c r="J139" s="2">
        <v>0.18472222222222223</v>
      </c>
      <c r="K139">
        <v>0</v>
      </c>
      <c r="L139">
        <v>0</v>
      </c>
      <c r="M139">
        <v>1</v>
      </c>
      <c r="N139">
        <v>1</v>
      </c>
      <c r="O139">
        <f t="shared" si="1"/>
        <v>2</v>
      </c>
      <c r="P139"/>
      <c r="R139" t="s">
        <v>144</v>
      </c>
      <c r="U139" s="1">
        <v>38394</v>
      </c>
      <c r="V139">
        <v>5</v>
      </c>
      <c r="W139" t="s">
        <v>142</v>
      </c>
      <c r="X139" t="s">
        <v>142</v>
      </c>
      <c r="Y139">
        <v>35</v>
      </c>
      <c r="Z139">
        <v>105</v>
      </c>
      <c r="AA139">
        <v>7.49</v>
      </c>
      <c r="AB139">
        <v>0.3</v>
      </c>
      <c r="AC139">
        <v>97</v>
      </c>
      <c r="AD139" t="s">
        <v>142</v>
      </c>
      <c r="AE139" t="s">
        <v>142</v>
      </c>
      <c r="AF139" t="s">
        <v>144</v>
      </c>
    </row>
    <row r="140" spans="1:33" hidden="1" x14ac:dyDescent="0.2">
      <c r="A140" s="9">
        <v>83</v>
      </c>
      <c r="B140" s="50" t="str">
        <f>VLOOKUP(A140,Outcomes!$A$2:$R$640,18,FALSE)</f>
        <v>SIRS</v>
      </c>
      <c r="C140" s="30">
        <v>38391</v>
      </c>
      <c r="D140" s="31">
        <v>2</v>
      </c>
      <c r="E140" s="30">
        <v>38391</v>
      </c>
      <c r="F140" s="31">
        <v>0</v>
      </c>
      <c r="G140" s="31">
        <v>0</v>
      </c>
      <c r="I140" s="1">
        <v>38398</v>
      </c>
      <c r="J140" s="2">
        <v>0.22361111111111109</v>
      </c>
      <c r="K140">
        <v>0</v>
      </c>
      <c r="L140">
        <v>0</v>
      </c>
      <c r="M140">
        <v>0</v>
      </c>
      <c r="N140">
        <v>1</v>
      </c>
      <c r="O140">
        <f t="shared" si="1"/>
        <v>1</v>
      </c>
      <c r="P140"/>
      <c r="Q140" t="s">
        <v>2282</v>
      </c>
      <c r="R140" t="s">
        <v>142</v>
      </c>
      <c r="S140" s="1">
        <v>38398</v>
      </c>
      <c r="T140" s="1"/>
      <c r="U140" s="1">
        <v>38399</v>
      </c>
      <c r="V140">
        <v>5</v>
      </c>
      <c r="W140" t="s">
        <v>142</v>
      </c>
      <c r="X140" t="s">
        <v>142</v>
      </c>
      <c r="Y140">
        <v>42</v>
      </c>
      <c r="Z140">
        <v>109</v>
      </c>
      <c r="AA140">
        <v>7.47</v>
      </c>
      <c r="AB140">
        <v>0.4</v>
      </c>
      <c r="AC140">
        <v>98</v>
      </c>
      <c r="AD140" t="s">
        <v>142</v>
      </c>
      <c r="AE140" t="s">
        <v>142</v>
      </c>
      <c r="AF140" t="s">
        <v>144</v>
      </c>
    </row>
    <row r="141" spans="1:33" hidden="1" x14ac:dyDescent="0.2">
      <c r="A141" s="9">
        <v>84</v>
      </c>
      <c r="B141" s="50" t="str">
        <f>VLOOKUP(A141,Outcomes!$A$2:$R$640,18,FALSE)</f>
        <v>Sepsis</v>
      </c>
      <c r="C141" s="30">
        <v>38393</v>
      </c>
      <c r="D141" s="31">
        <v>16</v>
      </c>
      <c r="F141" s="31">
        <v>0</v>
      </c>
      <c r="G141" s="31">
        <v>0</v>
      </c>
      <c r="I141" s="1">
        <v>38394</v>
      </c>
      <c r="J141" s="2">
        <v>0.18819444444444444</v>
      </c>
      <c r="K141">
        <v>0</v>
      </c>
      <c r="L141">
        <v>1</v>
      </c>
      <c r="M141">
        <v>1</v>
      </c>
      <c r="N141">
        <v>3</v>
      </c>
      <c r="O141">
        <f t="shared" si="1"/>
        <v>5</v>
      </c>
      <c r="P141"/>
      <c r="R141" t="s">
        <v>142</v>
      </c>
      <c r="S141" s="1">
        <v>38392</v>
      </c>
      <c r="T141" s="1"/>
      <c r="U141" s="1">
        <v>38394</v>
      </c>
      <c r="V141">
        <v>9</v>
      </c>
      <c r="W141" t="s">
        <v>144</v>
      </c>
      <c r="X141" t="s">
        <v>144</v>
      </c>
      <c r="AC141">
        <v>86</v>
      </c>
      <c r="AD141" t="s">
        <v>144</v>
      </c>
      <c r="AE141" t="s">
        <v>144</v>
      </c>
      <c r="AF141" t="s">
        <v>144</v>
      </c>
      <c r="AG141">
        <v>10</v>
      </c>
    </row>
    <row r="142" spans="1:33" hidden="1" x14ac:dyDescent="0.2">
      <c r="A142" s="9">
        <v>84</v>
      </c>
      <c r="B142" s="50" t="str">
        <f>VLOOKUP(A142,Outcomes!$A$2:$R$640,18,FALSE)</f>
        <v>Sepsis</v>
      </c>
      <c r="C142" s="30">
        <v>38393</v>
      </c>
      <c r="D142" s="31">
        <v>16</v>
      </c>
      <c r="F142" s="31">
        <v>0</v>
      </c>
      <c r="G142" s="31">
        <v>0</v>
      </c>
      <c r="I142" s="1">
        <v>38395</v>
      </c>
      <c r="J142" s="2">
        <v>0.22500000000000001</v>
      </c>
      <c r="K142">
        <v>0</v>
      </c>
      <c r="L142">
        <v>1</v>
      </c>
      <c r="M142">
        <v>2</v>
      </c>
      <c r="N142">
        <v>3</v>
      </c>
      <c r="O142">
        <f t="shared" si="1"/>
        <v>6</v>
      </c>
      <c r="P142"/>
      <c r="R142" t="s">
        <v>144</v>
      </c>
      <c r="U142" s="1">
        <v>38395</v>
      </c>
      <c r="V142">
        <v>5</v>
      </c>
      <c r="W142" t="s">
        <v>144</v>
      </c>
      <c r="X142" t="s">
        <v>144</v>
      </c>
      <c r="AC142">
        <v>96</v>
      </c>
      <c r="AD142" t="s">
        <v>144</v>
      </c>
      <c r="AE142" t="s">
        <v>144</v>
      </c>
      <c r="AF142" t="s">
        <v>144</v>
      </c>
      <c r="AG142">
        <v>12</v>
      </c>
    </row>
    <row r="143" spans="1:33" hidden="1" x14ac:dyDescent="0.2">
      <c r="A143" s="9">
        <v>84</v>
      </c>
      <c r="B143" s="50" t="str">
        <f>VLOOKUP(A143,Outcomes!$A$2:$R$640,18,FALSE)</f>
        <v>Sepsis</v>
      </c>
      <c r="C143" s="30">
        <v>38393</v>
      </c>
      <c r="D143" s="31">
        <v>16</v>
      </c>
      <c r="F143" s="31">
        <v>0</v>
      </c>
      <c r="G143" s="31">
        <v>0</v>
      </c>
      <c r="I143" s="1">
        <v>38397</v>
      </c>
      <c r="J143" s="2">
        <v>6.0416666666666667E-2</v>
      </c>
      <c r="K143">
        <v>0</v>
      </c>
      <c r="L143">
        <v>1</v>
      </c>
      <c r="M143">
        <v>3</v>
      </c>
      <c r="N143">
        <v>4</v>
      </c>
      <c r="O143">
        <f t="shared" si="1"/>
        <v>8</v>
      </c>
      <c r="P143"/>
      <c r="R143" t="s">
        <v>144</v>
      </c>
      <c r="U143" s="1">
        <v>38399</v>
      </c>
      <c r="V143">
        <v>5</v>
      </c>
      <c r="W143" t="s">
        <v>144</v>
      </c>
      <c r="X143" t="s">
        <v>144</v>
      </c>
      <c r="AC143">
        <v>97</v>
      </c>
      <c r="AD143" t="s">
        <v>144</v>
      </c>
      <c r="AE143" t="s">
        <v>144</v>
      </c>
      <c r="AF143" t="s">
        <v>144</v>
      </c>
      <c r="AG143">
        <v>10</v>
      </c>
    </row>
    <row r="144" spans="1:33" hidden="1" x14ac:dyDescent="0.2">
      <c r="A144" s="9">
        <v>86</v>
      </c>
      <c r="B144" s="50" t="str">
        <f>VLOOKUP(A144,Outcomes!$A$2:$R$640,18,FALSE)</f>
        <v>SIRS</v>
      </c>
      <c r="C144" s="30">
        <v>38397</v>
      </c>
      <c r="D144" s="31">
        <v>21</v>
      </c>
      <c r="E144" s="30">
        <v>38400</v>
      </c>
      <c r="F144" s="31">
        <v>0</v>
      </c>
      <c r="G144" s="31">
        <v>0</v>
      </c>
      <c r="I144" s="1">
        <v>38399</v>
      </c>
      <c r="J144" s="2">
        <v>0.19652777777777777</v>
      </c>
      <c r="K144">
        <v>2</v>
      </c>
      <c r="L144">
        <v>1</v>
      </c>
      <c r="M144">
        <v>3</v>
      </c>
      <c r="N144">
        <v>4</v>
      </c>
      <c r="O144">
        <f t="shared" si="1"/>
        <v>10</v>
      </c>
      <c r="P144"/>
      <c r="Q144" t="s">
        <v>2283</v>
      </c>
      <c r="R144" t="s">
        <v>144</v>
      </c>
      <c r="U144" s="1">
        <v>38399</v>
      </c>
      <c r="V144">
        <v>21</v>
      </c>
      <c r="W144" t="s">
        <v>144</v>
      </c>
      <c r="X144" t="s">
        <v>142</v>
      </c>
      <c r="Y144">
        <v>48</v>
      </c>
      <c r="Z144">
        <v>73</v>
      </c>
      <c r="AA144">
        <v>7.43</v>
      </c>
      <c r="AB144">
        <v>100</v>
      </c>
      <c r="AC144">
        <v>94.8</v>
      </c>
      <c r="AD144" t="s">
        <v>144</v>
      </c>
      <c r="AE144" t="s">
        <v>144</v>
      </c>
      <c r="AF144" t="s">
        <v>142</v>
      </c>
    </row>
    <row r="145" spans="1:33" hidden="1" x14ac:dyDescent="0.2">
      <c r="A145" s="9">
        <v>86</v>
      </c>
      <c r="B145" s="50" t="str">
        <f>VLOOKUP(A145,Outcomes!$A$2:$R$640,18,FALSE)</f>
        <v>SIRS</v>
      </c>
      <c r="C145" s="30">
        <v>38397</v>
      </c>
      <c r="D145" s="31">
        <v>21</v>
      </c>
      <c r="E145" s="30">
        <v>38400</v>
      </c>
      <c r="F145" s="31">
        <v>0</v>
      </c>
      <c r="G145" s="31">
        <v>0</v>
      </c>
      <c r="I145" s="1">
        <v>38401</v>
      </c>
      <c r="J145" s="2">
        <v>0.18541666666666667</v>
      </c>
      <c r="K145">
        <v>1</v>
      </c>
      <c r="L145">
        <v>1</v>
      </c>
      <c r="M145">
        <v>2</v>
      </c>
      <c r="N145">
        <v>3</v>
      </c>
      <c r="O145">
        <f t="shared" ref="O145:O219" si="2">SUM(K145:N145)</f>
        <v>7</v>
      </c>
      <c r="P145"/>
      <c r="Q145" t="s">
        <v>2284</v>
      </c>
      <c r="R145" t="s">
        <v>142</v>
      </c>
      <c r="S145" s="1">
        <v>38402</v>
      </c>
      <c r="T145" s="1"/>
      <c r="U145" s="1">
        <v>38401</v>
      </c>
      <c r="V145">
        <v>21</v>
      </c>
      <c r="W145" t="s">
        <v>142</v>
      </c>
      <c r="X145" t="s">
        <v>142</v>
      </c>
      <c r="Y145">
        <v>56</v>
      </c>
      <c r="Z145">
        <v>67</v>
      </c>
      <c r="AA145">
        <v>7.33</v>
      </c>
      <c r="AB145">
        <v>85</v>
      </c>
      <c r="AC145">
        <v>89</v>
      </c>
      <c r="AD145" t="s">
        <v>142</v>
      </c>
      <c r="AE145" t="s">
        <v>142</v>
      </c>
      <c r="AF145" t="s">
        <v>144</v>
      </c>
    </row>
    <row r="146" spans="1:33" hidden="1" x14ac:dyDescent="0.2">
      <c r="A146" s="9">
        <v>86</v>
      </c>
      <c r="B146" s="50" t="str">
        <f>VLOOKUP(A146,Outcomes!$A$2:$R$640,18,FALSE)</f>
        <v>SIRS</v>
      </c>
      <c r="C146" s="30">
        <v>38397</v>
      </c>
      <c r="D146" s="31">
        <v>21</v>
      </c>
      <c r="E146" s="30">
        <v>38400</v>
      </c>
      <c r="F146" s="31">
        <v>0</v>
      </c>
      <c r="G146" s="31">
        <v>0</v>
      </c>
      <c r="I146" s="1">
        <v>38406</v>
      </c>
      <c r="J146" s="2">
        <v>0.19583333333333333</v>
      </c>
      <c r="K146">
        <v>0</v>
      </c>
      <c r="L146">
        <v>1</v>
      </c>
      <c r="M146">
        <v>2</v>
      </c>
      <c r="N146">
        <v>2</v>
      </c>
      <c r="O146">
        <f t="shared" si="2"/>
        <v>5</v>
      </c>
      <c r="P146"/>
      <c r="R146" t="s">
        <v>144</v>
      </c>
      <c r="U146" s="1">
        <v>38406</v>
      </c>
      <c r="V146">
        <v>21</v>
      </c>
      <c r="W146" t="s">
        <v>142</v>
      </c>
      <c r="X146" t="s">
        <v>142</v>
      </c>
      <c r="Y146">
        <v>58</v>
      </c>
      <c r="Z146">
        <v>63</v>
      </c>
      <c r="AA146">
        <v>7.33</v>
      </c>
      <c r="AB146">
        <v>90</v>
      </c>
      <c r="AC146">
        <v>92.5</v>
      </c>
      <c r="AD146" t="s">
        <v>142</v>
      </c>
      <c r="AE146" t="s">
        <v>142</v>
      </c>
      <c r="AF146" t="s">
        <v>144</v>
      </c>
    </row>
    <row r="147" spans="1:33" hidden="1" x14ac:dyDescent="0.2">
      <c r="A147" s="9">
        <v>87</v>
      </c>
      <c r="B147" s="50" t="str">
        <f>VLOOKUP(A147,Outcomes!$A$2:$R$640,18,FALSE)</f>
        <v>SIRS</v>
      </c>
      <c r="C147" s="30">
        <v>38398</v>
      </c>
      <c r="D147" s="31">
        <v>13</v>
      </c>
      <c r="F147" s="31">
        <v>0</v>
      </c>
      <c r="G147" s="31">
        <v>0</v>
      </c>
      <c r="I147" s="1">
        <v>38400</v>
      </c>
      <c r="J147" s="2">
        <v>0.19652777777777777</v>
      </c>
      <c r="K147">
        <v>1</v>
      </c>
      <c r="L147">
        <v>1</v>
      </c>
      <c r="M147">
        <v>2</v>
      </c>
      <c r="N147">
        <v>3</v>
      </c>
      <c r="O147">
        <f t="shared" si="2"/>
        <v>7</v>
      </c>
      <c r="P147"/>
      <c r="Q147" t="s">
        <v>2285</v>
      </c>
      <c r="R147" t="s">
        <v>144</v>
      </c>
      <c r="U147" s="1">
        <v>38400</v>
      </c>
      <c r="V147">
        <v>10</v>
      </c>
      <c r="W147" t="s">
        <v>144</v>
      </c>
      <c r="X147" t="s">
        <v>142</v>
      </c>
      <c r="Y147">
        <v>37</v>
      </c>
      <c r="Z147">
        <v>65</v>
      </c>
      <c r="AA147">
        <v>7.45</v>
      </c>
      <c r="AC147">
        <v>93</v>
      </c>
      <c r="AD147" t="s">
        <v>144</v>
      </c>
      <c r="AE147" t="s">
        <v>144</v>
      </c>
      <c r="AF147" t="s">
        <v>144</v>
      </c>
      <c r="AG147">
        <v>6</v>
      </c>
    </row>
    <row r="148" spans="1:33" hidden="1" x14ac:dyDescent="0.2">
      <c r="A148" s="9">
        <v>87</v>
      </c>
      <c r="B148" s="50" t="str">
        <f>VLOOKUP(A148,Outcomes!$A$2:$R$640,18,FALSE)</f>
        <v>SIRS</v>
      </c>
      <c r="C148" s="30">
        <v>38398</v>
      </c>
      <c r="D148" s="31">
        <v>13</v>
      </c>
      <c r="F148" s="31">
        <v>0</v>
      </c>
      <c r="G148" s="31">
        <v>0</v>
      </c>
      <c r="I148" s="1">
        <v>38401</v>
      </c>
      <c r="J148" s="2">
        <v>0.1986111111111111</v>
      </c>
      <c r="K148">
        <v>1</v>
      </c>
      <c r="L148">
        <v>1</v>
      </c>
      <c r="M148">
        <v>3</v>
      </c>
      <c r="N148">
        <v>4</v>
      </c>
      <c r="O148">
        <f t="shared" si="2"/>
        <v>9</v>
      </c>
      <c r="P148"/>
      <c r="Q148" t="s">
        <v>2286</v>
      </c>
      <c r="R148" t="s">
        <v>142</v>
      </c>
      <c r="S148" s="1">
        <v>38402</v>
      </c>
      <c r="T148" s="1"/>
      <c r="U148" s="1">
        <v>38401</v>
      </c>
      <c r="V148">
        <v>10</v>
      </c>
      <c r="W148" t="s">
        <v>144</v>
      </c>
      <c r="X148" t="s">
        <v>144</v>
      </c>
      <c r="AC148">
        <v>97</v>
      </c>
      <c r="AD148" t="s">
        <v>144</v>
      </c>
      <c r="AE148" t="s">
        <v>144</v>
      </c>
      <c r="AF148" t="s">
        <v>144</v>
      </c>
      <c r="AG148">
        <v>5</v>
      </c>
    </row>
    <row r="149" spans="1:33" hidden="1" x14ac:dyDescent="0.2">
      <c r="A149" s="9">
        <v>87</v>
      </c>
      <c r="B149" s="50" t="str">
        <f>VLOOKUP(A149,Outcomes!$A$2:$R$640,18,FALSE)</f>
        <v>SIRS</v>
      </c>
      <c r="C149" s="30">
        <v>38398</v>
      </c>
      <c r="D149" s="31">
        <v>13</v>
      </c>
      <c r="F149" s="31">
        <v>0</v>
      </c>
      <c r="G149" s="31">
        <v>0</v>
      </c>
      <c r="I149" s="1">
        <v>38406</v>
      </c>
      <c r="J149" s="2">
        <v>0.37152777777777773</v>
      </c>
      <c r="K149">
        <v>1</v>
      </c>
      <c r="L149">
        <v>1</v>
      </c>
      <c r="M149">
        <v>2</v>
      </c>
      <c r="N149">
        <v>3</v>
      </c>
      <c r="O149">
        <f t="shared" si="2"/>
        <v>7</v>
      </c>
      <c r="P149"/>
      <c r="R149" t="s">
        <v>144</v>
      </c>
      <c r="U149" s="1">
        <v>38406</v>
      </c>
      <c r="V149">
        <v>5</v>
      </c>
      <c r="W149" t="s">
        <v>144</v>
      </c>
      <c r="X149" t="s">
        <v>144</v>
      </c>
      <c r="AC149">
        <v>94</v>
      </c>
      <c r="AD149" t="s">
        <v>144</v>
      </c>
      <c r="AE149" t="s">
        <v>144</v>
      </c>
      <c r="AF149" t="s">
        <v>144</v>
      </c>
      <c r="AG149">
        <v>5</v>
      </c>
    </row>
    <row r="150" spans="1:33" hidden="1" x14ac:dyDescent="0.2">
      <c r="A150" s="9">
        <v>88</v>
      </c>
      <c r="B150" s="50" t="str">
        <f>VLOOKUP(A150,Outcomes!$A$2:$R$640,18,FALSE)</f>
        <v>SIRS</v>
      </c>
      <c r="C150" s="30">
        <v>38405</v>
      </c>
      <c r="D150" s="31">
        <v>11</v>
      </c>
      <c r="F150" s="31">
        <v>0</v>
      </c>
      <c r="G150" s="31">
        <v>0</v>
      </c>
      <c r="I150" s="1">
        <v>38407</v>
      </c>
      <c r="J150" s="2">
        <v>0.53472222222222221</v>
      </c>
      <c r="K150">
        <v>0</v>
      </c>
      <c r="L150">
        <v>0</v>
      </c>
      <c r="M150">
        <v>0</v>
      </c>
      <c r="N150">
        <v>0</v>
      </c>
      <c r="O150">
        <f t="shared" si="2"/>
        <v>0</v>
      </c>
      <c r="P150"/>
      <c r="Q150" t="s">
        <v>2287</v>
      </c>
      <c r="R150" t="s">
        <v>144</v>
      </c>
      <c r="U150" s="1">
        <v>38407</v>
      </c>
      <c r="V150">
        <v>5</v>
      </c>
      <c r="W150" t="s">
        <v>144</v>
      </c>
      <c r="X150" t="s">
        <v>144</v>
      </c>
      <c r="AC150">
        <v>96</v>
      </c>
      <c r="AD150" t="s">
        <v>144</v>
      </c>
      <c r="AE150" t="s">
        <v>144</v>
      </c>
      <c r="AF150" t="s">
        <v>144</v>
      </c>
      <c r="AG150">
        <v>2</v>
      </c>
    </row>
    <row r="151" spans="1:33" hidden="1" x14ac:dyDescent="0.2">
      <c r="A151" s="9">
        <v>89</v>
      </c>
      <c r="B151" s="50" t="str">
        <f>VLOOKUP(A151,Outcomes!$A$2:$R$640,18,FALSE)</f>
        <v>SIRS</v>
      </c>
      <c r="C151" s="30">
        <v>38405</v>
      </c>
      <c r="D151" s="31">
        <v>23</v>
      </c>
      <c r="E151" s="30">
        <v>38405</v>
      </c>
      <c r="F151" s="31">
        <v>0</v>
      </c>
      <c r="G151" s="31">
        <v>0</v>
      </c>
      <c r="I151" s="1">
        <v>38407</v>
      </c>
      <c r="J151" s="2">
        <v>0.20555555555555557</v>
      </c>
      <c r="K151">
        <v>0</v>
      </c>
      <c r="L151">
        <v>1</v>
      </c>
      <c r="M151">
        <v>1</v>
      </c>
      <c r="N151">
        <v>1</v>
      </c>
      <c r="O151">
        <f t="shared" si="2"/>
        <v>3</v>
      </c>
      <c r="P151"/>
      <c r="Q151" t="s">
        <v>2288</v>
      </c>
      <c r="R151" t="s">
        <v>144</v>
      </c>
      <c r="U151" s="1">
        <v>38408</v>
      </c>
      <c r="V151">
        <v>8</v>
      </c>
      <c r="W151" t="s">
        <v>144</v>
      </c>
      <c r="X151" t="s">
        <v>144</v>
      </c>
      <c r="AD151" t="s">
        <v>144</v>
      </c>
      <c r="AE151" t="s">
        <v>144</v>
      </c>
      <c r="AF151" t="s">
        <v>144</v>
      </c>
    </row>
    <row r="152" spans="1:33" hidden="1" x14ac:dyDescent="0.2">
      <c r="A152" s="9">
        <v>90</v>
      </c>
      <c r="B152" s="50" t="str">
        <f>VLOOKUP(A152,Outcomes!$A$2:$R$640,18,FALSE)</f>
        <v>SIRS</v>
      </c>
      <c r="C152" s="30">
        <v>38407</v>
      </c>
      <c r="D152" s="31">
        <v>6</v>
      </c>
      <c r="E152" s="30">
        <v>38408</v>
      </c>
      <c r="F152" s="31">
        <v>0</v>
      </c>
      <c r="G152" s="31">
        <v>1</v>
      </c>
      <c r="I152" s="1">
        <v>38408</v>
      </c>
      <c r="J152" s="2">
        <v>0.21180555555555555</v>
      </c>
      <c r="K152">
        <v>1</v>
      </c>
      <c r="L152">
        <v>1</v>
      </c>
      <c r="M152">
        <v>3</v>
      </c>
      <c r="N152">
        <v>3</v>
      </c>
      <c r="O152">
        <f t="shared" si="2"/>
        <v>8</v>
      </c>
      <c r="P152"/>
      <c r="R152" t="s">
        <v>142</v>
      </c>
      <c r="S152" s="1">
        <v>38407</v>
      </c>
      <c r="T152" s="1"/>
      <c r="U152" s="1">
        <v>38408</v>
      </c>
      <c r="V152">
        <v>5</v>
      </c>
      <c r="W152" t="s">
        <v>144</v>
      </c>
      <c r="X152" t="s">
        <v>142</v>
      </c>
      <c r="Y152">
        <v>32</v>
      </c>
      <c r="Z152">
        <v>44</v>
      </c>
      <c r="AA152">
        <v>7.5</v>
      </c>
      <c r="AC152">
        <v>83.2</v>
      </c>
      <c r="AD152" t="s">
        <v>144</v>
      </c>
      <c r="AE152" t="s">
        <v>144</v>
      </c>
      <c r="AF152" t="s">
        <v>144</v>
      </c>
      <c r="AG152">
        <v>15</v>
      </c>
    </row>
    <row r="153" spans="1:33" hidden="1" x14ac:dyDescent="0.2">
      <c r="A153" s="9">
        <v>91</v>
      </c>
      <c r="B153" s="50" t="str">
        <f>VLOOKUP(A153,Outcomes!$A$2:$R$640,18,FALSE)</f>
        <v>Sepsis</v>
      </c>
      <c r="C153" s="30">
        <v>38405</v>
      </c>
      <c r="D153" s="31">
        <v>0</v>
      </c>
      <c r="E153" s="30">
        <v>38405</v>
      </c>
      <c r="F153" s="31">
        <v>0</v>
      </c>
      <c r="G153" s="31">
        <v>0</v>
      </c>
      <c r="I153" s="1">
        <v>38409</v>
      </c>
      <c r="J153" s="2">
        <v>0.18611111111111112</v>
      </c>
      <c r="K153">
        <v>0</v>
      </c>
      <c r="L153">
        <v>0</v>
      </c>
      <c r="M153">
        <v>1</v>
      </c>
      <c r="N153">
        <v>2</v>
      </c>
      <c r="O153">
        <f t="shared" si="2"/>
        <v>3</v>
      </c>
      <c r="P153"/>
      <c r="Q153" t="s">
        <v>2289</v>
      </c>
      <c r="R153" t="s">
        <v>144</v>
      </c>
      <c r="U153" s="1">
        <v>38409</v>
      </c>
      <c r="V153">
        <v>7</v>
      </c>
      <c r="W153" t="s">
        <v>142</v>
      </c>
      <c r="X153" t="s">
        <v>142</v>
      </c>
      <c r="Y153">
        <v>55</v>
      </c>
      <c r="Z153">
        <v>93</v>
      </c>
      <c r="AA153">
        <v>7.31</v>
      </c>
      <c r="AB153">
        <v>0.4</v>
      </c>
      <c r="AC153">
        <v>97</v>
      </c>
      <c r="AD153" t="s">
        <v>142</v>
      </c>
      <c r="AE153" t="s">
        <v>142</v>
      </c>
      <c r="AF153" t="s">
        <v>144</v>
      </c>
    </row>
    <row r="154" spans="1:33" x14ac:dyDescent="0.2">
      <c r="A154" s="33">
        <v>92</v>
      </c>
      <c r="B154" s="50" t="str">
        <f>VLOOKUP(A154,Outcomes!$A$2:$R$640,18,FALSE)</f>
        <v>Sepsis/ARDS</v>
      </c>
      <c r="C154" s="30">
        <v>38412</v>
      </c>
      <c r="D154" s="31">
        <v>23</v>
      </c>
      <c r="E154" s="30">
        <v>38413</v>
      </c>
      <c r="F154" s="31">
        <v>1</v>
      </c>
      <c r="G154" s="31">
        <v>0</v>
      </c>
      <c r="H154" s="46">
        <v>0</v>
      </c>
      <c r="I154" s="1">
        <v>38412</v>
      </c>
      <c r="J154" s="90">
        <v>0.3298611111111111</v>
      </c>
      <c r="K154" s="86">
        <v>1</v>
      </c>
      <c r="L154" s="86">
        <v>3</v>
      </c>
      <c r="M154" s="86">
        <v>4</v>
      </c>
      <c r="N154" s="86">
        <v>4</v>
      </c>
      <c r="O154" s="86">
        <f t="shared" si="2"/>
        <v>12</v>
      </c>
      <c r="U154" s="1"/>
    </row>
    <row r="155" spans="1:33" x14ac:dyDescent="0.2">
      <c r="A155" s="9">
        <v>92</v>
      </c>
      <c r="B155" s="50" t="str">
        <f>VLOOKUP(A155,Outcomes!$A$2:$R$640,18,FALSE)</f>
        <v>Sepsis/ARDS</v>
      </c>
      <c r="C155" s="30">
        <v>38412</v>
      </c>
      <c r="D155" s="31">
        <v>23</v>
      </c>
      <c r="E155" s="30">
        <v>38413</v>
      </c>
      <c r="F155" s="31">
        <v>0</v>
      </c>
      <c r="G155" s="31">
        <v>1</v>
      </c>
      <c r="H155" s="46">
        <v>0</v>
      </c>
      <c r="I155" s="1">
        <v>38415</v>
      </c>
      <c r="J155" s="90">
        <v>0.1423611111111111</v>
      </c>
      <c r="K155" s="86">
        <v>1</v>
      </c>
      <c r="L155" s="86">
        <v>1</v>
      </c>
      <c r="M155" s="86">
        <v>2</v>
      </c>
      <c r="N155" s="86">
        <v>3</v>
      </c>
      <c r="O155" s="86">
        <f t="shared" si="2"/>
        <v>7</v>
      </c>
      <c r="P155" s="86">
        <v>-5</v>
      </c>
      <c r="Q155" t="s">
        <v>2290</v>
      </c>
      <c r="R155" t="s">
        <v>142</v>
      </c>
      <c r="S155" s="1">
        <v>38401</v>
      </c>
      <c r="T155" s="1"/>
      <c r="U155" s="1">
        <v>38415</v>
      </c>
      <c r="V155">
        <v>8</v>
      </c>
      <c r="W155" t="s">
        <v>142</v>
      </c>
      <c r="X155" t="s">
        <v>142</v>
      </c>
      <c r="Y155">
        <v>65</v>
      </c>
      <c r="Z155">
        <v>63</v>
      </c>
      <c r="AA155">
        <v>7.23</v>
      </c>
      <c r="AB155">
        <v>80</v>
      </c>
      <c r="AC155">
        <v>91.9</v>
      </c>
      <c r="AD155" t="s">
        <v>142</v>
      </c>
      <c r="AE155" t="s">
        <v>142</v>
      </c>
      <c r="AF155" t="s">
        <v>144</v>
      </c>
    </row>
    <row r="156" spans="1:33" x14ac:dyDescent="0.2">
      <c r="A156" s="9">
        <v>92</v>
      </c>
      <c r="B156" s="50" t="str">
        <f>VLOOKUP(A156,Outcomes!$A$2:$R$640,18,FALSE)</f>
        <v>Sepsis/ARDS</v>
      </c>
      <c r="C156" s="30">
        <v>38412</v>
      </c>
      <c r="D156" s="31">
        <v>23</v>
      </c>
      <c r="E156" s="30">
        <v>38413</v>
      </c>
      <c r="F156" s="31">
        <v>0</v>
      </c>
      <c r="G156" s="31">
        <v>0</v>
      </c>
      <c r="H156" s="46">
        <v>0</v>
      </c>
      <c r="I156" s="1">
        <v>38416</v>
      </c>
      <c r="J156" s="90">
        <v>0.15</v>
      </c>
      <c r="K156" s="86">
        <v>1</v>
      </c>
      <c r="L156" s="86">
        <v>1</v>
      </c>
      <c r="M156" s="86">
        <v>2</v>
      </c>
      <c r="N156" s="86">
        <v>4</v>
      </c>
      <c r="O156" s="86">
        <f>SUM(K156:N156)</f>
        <v>8</v>
      </c>
      <c r="R156" t="s">
        <v>144</v>
      </c>
      <c r="U156" s="1">
        <v>38416</v>
      </c>
      <c r="V156">
        <v>8</v>
      </c>
      <c r="W156" t="s">
        <v>142</v>
      </c>
      <c r="X156" t="s">
        <v>142</v>
      </c>
      <c r="Y156">
        <v>65</v>
      </c>
      <c r="Z156">
        <v>63</v>
      </c>
      <c r="AA156">
        <v>7.23</v>
      </c>
      <c r="AB156">
        <v>80</v>
      </c>
      <c r="AC156">
        <v>91.1</v>
      </c>
      <c r="AD156" t="s">
        <v>142</v>
      </c>
      <c r="AE156" t="s">
        <v>142</v>
      </c>
      <c r="AF156" t="s">
        <v>144</v>
      </c>
    </row>
    <row r="157" spans="1:33" x14ac:dyDescent="0.2">
      <c r="A157" s="33">
        <v>92</v>
      </c>
      <c r="B157" s="50" t="str">
        <f>VLOOKUP(A157,Outcomes!$A$2:$R$640,18,FALSE)</f>
        <v>Sepsis/ARDS</v>
      </c>
      <c r="C157" s="30">
        <v>38412</v>
      </c>
      <c r="D157" s="31">
        <v>23</v>
      </c>
      <c r="E157" s="30">
        <v>38413</v>
      </c>
      <c r="F157" s="31">
        <v>0</v>
      </c>
      <c r="G157" s="31">
        <v>0</v>
      </c>
      <c r="H157" s="31">
        <v>1</v>
      </c>
      <c r="I157" s="1">
        <v>38417</v>
      </c>
      <c r="J157" s="90">
        <v>7.7777777777777779E-2</v>
      </c>
      <c r="K157" s="86">
        <v>0</v>
      </c>
      <c r="L157" s="86">
        <v>3</v>
      </c>
      <c r="M157" s="86">
        <v>0</v>
      </c>
      <c r="N157" s="86">
        <v>4</v>
      </c>
      <c r="O157" s="86">
        <f>SUM(K157:N157)</f>
        <v>7</v>
      </c>
      <c r="P157" s="86">
        <v>-5</v>
      </c>
    </row>
    <row r="158" spans="1:33" hidden="1" x14ac:dyDescent="0.2">
      <c r="A158" s="9">
        <v>93</v>
      </c>
      <c r="B158" s="50" t="str">
        <f>VLOOKUP(A158,Outcomes!$A$2:$R$640,18,FALSE)</f>
        <v>Sepsis</v>
      </c>
      <c r="C158" s="30">
        <v>38414</v>
      </c>
      <c r="D158" s="31">
        <v>11</v>
      </c>
      <c r="E158" s="30">
        <v>38414</v>
      </c>
      <c r="F158" s="31">
        <v>0</v>
      </c>
      <c r="G158" s="31">
        <v>0</v>
      </c>
      <c r="I158" s="1">
        <v>38416</v>
      </c>
      <c r="J158" s="2">
        <v>0.15138888888888888</v>
      </c>
      <c r="K158">
        <v>1</v>
      </c>
      <c r="L158">
        <v>1</v>
      </c>
      <c r="M158">
        <v>3</v>
      </c>
      <c r="N158">
        <v>3</v>
      </c>
      <c r="O158">
        <f t="shared" si="2"/>
        <v>8</v>
      </c>
      <c r="P158"/>
      <c r="Q158" t="s">
        <v>2291</v>
      </c>
      <c r="R158" t="s">
        <v>142</v>
      </c>
      <c r="S158" s="1">
        <v>38416</v>
      </c>
      <c r="T158" s="1"/>
      <c r="U158" s="1">
        <v>38416</v>
      </c>
      <c r="V158">
        <v>5</v>
      </c>
      <c r="W158" t="s">
        <v>142</v>
      </c>
      <c r="X158" t="s">
        <v>142</v>
      </c>
      <c r="Y158">
        <v>40</v>
      </c>
      <c r="Z158">
        <v>86</v>
      </c>
      <c r="AA158">
        <v>7.39</v>
      </c>
      <c r="AB158">
        <v>50</v>
      </c>
      <c r="AC158">
        <v>100</v>
      </c>
      <c r="AD158" t="s">
        <v>142</v>
      </c>
      <c r="AE158" t="s">
        <v>142</v>
      </c>
      <c r="AF158" t="s">
        <v>144</v>
      </c>
    </row>
    <row r="159" spans="1:33" hidden="1" x14ac:dyDescent="0.2">
      <c r="A159" s="9">
        <v>93</v>
      </c>
      <c r="B159" s="50" t="str">
        <f>VLOOKUP(A159,Outcomes!$A$2:$R$640,18,FALSE)</f>
        <v>Sepsis</v>
      </c>
      <c r="C159" s="30">
        <v>38414</v>
      </c>
      <c r="D159" s="31">
        <v>11</v>
      </c>
      <c r="E159" s="30">
        <v>38414</v>
      </c>
      <c r="F159" s="31">
        <v>0</v>
      </c>
      <c r="G159" s="31">
        <v>0</v>
      </c>
      <c r="I159" s="1">
        <v>38419</v>
      </c>
      <c r="J159" s="2">
        <v>0.23333333333333331</v>
      </c>
      <c r="K159">
        <v>1</v>
      </c>
      <c r="L159">
        <v>1</v>
      </c>
      <c r="M159">
        <v>2</v>
      </c>
      <c r="N159">
        <v>2</v>
      </c>
      <c r="O159">
        <f t="shared" si="2"/>
        <v>6</v>
      </c>
      <c r="P159"/>
      <c r="Q159" t="s">
        <v>2292</v>
      </c>
      <c r="R159" t="s">
        <v>142</v>
      </c>
      <c r="S159" s="1">
        <v>38418</v>
      </c>
      <c r="T159" s="1"/>
      <c r="U159" s="1">
        <v>38419</v>
      </c>
      <c r="V159">
        <v>8</v>
      </c>
      <c r="W159" t="s">
        <v>142</v>
      </c>
      <c r="X159" t="s">
        <v>144</v>
      </c>
      <c r="AB159">
        <v>0.4</v>
      </c>
      <c r="AD159" t="s">
        <v>142</v>
      </c>
      <c r="AE159" t="s">
        <v>142</v>
      </c>
      <c r="AF159" t="s">
        <v>144</v>
      </c>
    </row>
    <row r="160" spans="1:33" hidden="1" x14ac:dyDescent="0.2">
      <c r="A160" s="9">
        <v>94</v>
      </c>
      <c r="B160" s="50" t="str">
        <f>VLOOKUP(A160,Outcomes!$A$2:$R$640,18,FALSE)</f>
        <v>Sepsis</v>
      </c>
      <c r="C160" s="30">
        <v>38420</v>
      </c>
      <c r="D160" s="31">
        <v>0</v>
      </c>
      <c r="F160" s="31">
        <v>0</v>
      </c>
      <c r="G160" s="31">
        <v>0</v>
      </c>
      <c r="I160" s="1">
        <v>38421</v>
      </c>
      <c r="J160" s="2">
        <v>0.20694444444444446</v>
      </c>
      <c r="K160">
        <v>0</v>
      </c>
      <c r="L160">
        <v>0</v>
      </c>
      <c r="M160">
        <v>4</v>
      </c>
      <c r="N160">
        <v>2</v>
      </c>
      <c r="O160">
        <f t="shared" si="2"/>
        <v>6</v>
      </c>
      <c r="P160"/>
      <c r="Q160" t="s">
        <v>2293</v>
      </c>
      <c r="R160" t="s">
        <v>142</v>
      </c>
      <c r="U160" s="1">
        <v>38421</v>
      </c>
      <c r="V160">
        <v>10</v>
      </c>
      <c r="W160" t="s">
        <v>144</v>
      </c>
      <c r="X160" t="s">
        <v>144</v>
      </c>
      <c r="AB160">
        <v>91</v>
      </c>
      <c r="AC160">
        <v>98</v>
      </c>
      <c r="AD160" t="s">
        <v>144</v>
      </c>
      <c r="AE160" t="s">
        <v>144</v>
      </c>
      <c r="AF160" t="s">
        <v>144</v>
      </c>
      <c r="AG160">
        <v>5</v>
      </c>
    </row>
    <row r="161" spans="1:33" hidden="1" x14ac:dyDescent="0.2">
      <c r="A161" s="9">
        <v>94</v>
      </c>
      <c r="B161" s="50" t="str">
        <f>VLOOKUP(A161,Outcomes!$A$2:$R$640,18,FALSE)</f>
        <v>Sepsis</v>
      </c>
      <c r="C161" s="30">
        <v>38420</v>
      </c>
      <c r="D161" s="31">
        <v>0</v>
      </c>
      <c r="F161" s="31">
        <v>0</v>
      </c>
      <c r="G161" s="31">
        <v>0</v>
      </c>
      <c r="I161" s="1">
        <v>38424</v>
      </c>
      <c r="J161" s="2">
        <v>0.75</v>
      </c>
      <c r="K161">
        <v>0</v>
      </c>
      <c r="L161">
        <v>0</v>
      </c>
      <c r="M161">
        <v>3</v>
      </c>
      <c r="N161">
        <v>1</v>
      </c>
      <c r="O161">
        <f t="shared" si="2"/>
        <v>4</v>
      </c>
      <c r="P161"/>
      <c r="Q161" t="s">
        <v>2294</v>
      </c>
      <c r="R161" t="s">
        <v>142</v>
      </c>
      <c r="U161" s="1">
        <v>38423</v>
      </c>
      <c r="V161">
        <v>5</v>
      </c>
      <c r="W161" t="s">
        <v>144</v>
      </c>
      <c r="X161" t="s">
        <v>144</v>
      </c>
      <c r="AB161">
        <v>93</v>
      </c>
      <c r="AC161">
        <v>97</v>
      </c>
      <c r="AD161" t="s">
        <v>144</v>
      </c>
      <c r="AE161" t="s">
        <v>144</v>
      </c>
      <c r="AF161" t="s">
        <v>144</v>
      </c>
      <c r="AG161">
        <v>3</v>
      </c>
    </row>
    <row r="162" spans="1:33" hidden="1" x14ac:dyDescent="0.2">
      <c r="A162" s="9">
        <v>94</v>
      </c>
      <c r="B162" s="50" t="str">
        <f>VLOOKUP(A162,Outcomes!$A$2:$R$640,18,FALSE)</f>
        <v>Sepsis</v>
      </c>
      <c r="C162" s="30">
        <v>38420</v>
      </c>
      <c r="D162" s="31">
        <v>0</v>
      </c>
      <c r="F162" s="31">
        <v>0</v>
      </c>
      <c r="G162" s="31">
        <v>0</v>
      </c>
      <c r="I162" s="1">
        <v>38427</v>
      </c>
      <c r="J162" s="2">
        <v>0.67499999999999993</v>
      </c>
      <c r="K162">
        <v>0</v>
      </c>
      <c r="L162">
        <v>0</v>
      </c>
      <c r="M162">
        <v>3</v>
      </c>
      <c r="N162">
        <v>2</v>
      </c>
      <c r="O162">
        <f t="shared" si="2"/>
        <v>5</v>
      </c>
      <c r="P162"/>
      <c r="R162" t="s">
        <v>144</v>
      </c>
      <c r="U162" s="1">
        <v>38427</v>
      </c>
      <c r="V162">
        <v>7</v>
      </c>
      <c r="W162" t="s">
        <v>144</v>
      </c>
      <c r="X162" t="s">
        <v>144</v>
      </c>
      <c r="AC162">
        <v>89</v>
      </c>
      <c r="AD162" t="s">
        <v>144</v>
      </c>
      <c r="AE162" t="s">
        <v>144</v>
      </c>
      <c r="AF162" t="s">
        <v>144</v>
      </c>
      <c r="AG162">
        <v>3</v>
      </c>
    </row>
    <row r="163" spans="1:33" x14ac:dyDescent="0.2">
      <c r="A163" s="33">
        <v>95</v>
      </c>
      <c r="B163" s="50" t="str">
        <f>VLOOKUP(A163,Outcomes!$A$2:$R$640,18,FALSE)</f>
        <v>Sepsis/ARDS</v>
      </c>
      <c r="C163" s="30">
        <v>38419</v>
      </c>
      <c r="D163" s="31">
        <v>9</v>
      </c>
      <c r="E163" s="30">
        <v>38419</v>
      </c>
      <c r="F163" s="31">
        <v>1</v>
      </c>
      <c r="G163" s="31">
        <v>0</v>
      </c>
      <c r="H163" s="46">
        <v>0</v>
      </c>
      <c r="I163" s="1">
        <v>38419</v>
      </c>
      <c r="J163" s="90">
        <v>0.52013888888888882</v>
      </c>
      <c r="K163" s="86">
        <v>3</v>
      </c>
      <c r="L163" s="86">
        <v>3</v>
      </c>
      <c r="M163" s="86">
        <v>4</v>
      </c>
      <c r="N163" s="86">
        <v>4</v>
      </c>
      <c r="O163" s="86">
        <f t="shared" si="2"/>
        <v>14</v>
      </c>
      <c r="U163" s="1"/>
    </row>
    <row r="164" spans="1:33" x14ac:dyDescent="0.2">
      <c r="A164" s="9">
        <v>95</v>
      </c>
      <c r="B164" s="50" t="str">
        <f>VLOOKUP(A164,Outcomes!$A$2:$R$640,18,FALSE)</f>
        <v>Sepsis/ARDS</v>
      </c>
      <c r="C164" s="30">
        <v>38419</v>
      </c>
      <c r="D164" s="31">
        <v>9</v>
      </c>
      <c r="E164" s="30">
        <v>38419</v>
      </c>
      <c r="F164" s="31">
        <v>0</v>
      </c>
      <c r="G164" s="31">
        <v>0</v>
      </c>
      <c r="H164" s="46">
        <v>0</v>
      </c>
      <c r="I164" s="1">
        <v>38420</v>
      </c>
      <c r="J164" s="90">
        <v>0.19305555555555554</v>
      </c>
      <c r="K164" s="86">
        <v>2</v>
      </c>
      <c r="L164" s="86">
        <v>2</v>
      </c>
      <c r="M164" s="86">
        <v>3</v>
      </c>
      <c r="N164" s="86">
        <v>4</v>
      </c>
      <c r="O164" s="86">
        <f t="shared" si="2"/>
        <v>11</v>
      </c>
      <c r="R164" t="s">
        <v>144</v>
      </c>
      <c r="U164" s="1">
        <v>38421</v>
      </c>
      <c r="V164">
        <v>10</v>
      </c>
      <c r="W164" t="s">
        <v>142</v>
      </c>
      <c r="X164" t="s">
        <v>142</v>
      </c>
      <c r="Y164">
        <v>56</v>
      </c>
      <c r="Z164">
        <v>51</v>
      </c>
      <c r="AA164">
        <v>7.3</v>
      </c>
      <c r="AB164">
        <v>60</v>
      </c>
      <c r="AC164">
        <v>87.8</v>
      </c>
      <c r="AD164" t="s">
        <v>142</v>
      </c>
      <c r="AE164" t="s">
        <v>142</v>
      </c>
      <c r="AF164" t="s">
        <v>144</v>
      </c>
    </row>
    <row r="165" spans="1:33" x14ac:dyDescent="0.2">
      <c r="A165" s="33">
        <v>96</v>
      </c>
      <c r="B165" s="50" t="str">
        <f>VLOOKUP(A165,Outcomes!$A$2:$R$640,18,FALSE)</f>
        <v>Sepsis/ARDS</v>
      </c>
      <c r="C165" s="30">
        <v>38418</v>
      </c>
      <c r="D165" s="31">
        <v>6</v>
      </c>
      <c r="E165" s="30">
        <v>38418</v>
      </c>
      <c r="F165" s="31">
        <v>1</v>
      </c>
      <c r="G165" s="31">
        <v>0</v>
      </c>
      <c r="H165" s="46">
        <v>0</v>
      </c>
      <c r="I165" s="1">
        <v>38418</v>
      </c>
      <c r="J165" s="90">
        <v>0.19652777777777777</v>
      </c>
      <c r="K165" s="86">
        <v>0</v>
      </c>
      <c r="L165" s="86">
        <v>1</v>
      </c>
      <c r="M165" s="86">
        <v>2</v>
      </c>
      <c r="N165" s="86">
        <v>0</v>
      </c>
      <c r="O165" s="86">
        <f t="shared" si="2"/>
        <v>3</v>
      </c>
      <c r="U165" s="1"/>
    </row>
    <row r="166" spans="1:33" x14ac:dyDescent="0.2">
      <c r="A166" s="33">
        <v>96</v>
      </c>
      <c r="B166" s="50" t="str">
        <f>VLOOKUP(A166,Outcomes!$A$2:$R$640,18,FALSE)</f>
        <v>Sepsis/ARDS</v>
      </c>
      <c r="C166" s="30">
        <v>38418</v>
      </c>
      <c r="D166" s="31">
        <v>6</v>
      </c>
      <c r="E166" s="30">
        <v>38418</v>
      </c>
      <c r="F166" s="31">
        <v>0</v>
      </c>
      <c r="G166" s="31">
        <v>1</v>
      </c>
      <c r="H166" s="46">
        <v>0</v>
      </c>
      <c r="I166" s="1">
        <v>38421</v>
      </c>
      <c r="J166" s="90">
        <v>0.18958333333333333</v>
      </c>
      <c r="K166" s="86">
        <v>0</v>
      </c>
      <c r="L166" s="86">
        <v>0</v>
      </c>
      <c r="M166" s="86">
        <v>1</v>
      </c>
      <c r="N166" s="86">
        <v>1</v>
      </c>
      <c r="O166" s="86">
        <f t="shared" si="2"/>
        <v>2</v>
      </c>
      <c r="P166" s="86">
        <v>-1</v>
      </c>
      <c r="U166" s="1"/>
    </row>
    <row r="167" spans="1:33" x14ac:dyDescent="0.2">
      <c r="A167" s="9">
        <v>96</v>
      </c>
      <c r="B167" s="50" t="str">
        <f>VLOOKUP(A167,Outcomes!$A$2:$R$640,18,FALSE)</f>
        <v>Sepsis/ARDS</v>
      </c>
      <c r="C167" s="30">
        <v>38418</v>
      </c>
      <c r="D167" s="31">
        <v>6</v>
      </c>
      <c r="E167" s="30">
        <v>38418</v>
      </c>
      <c r="F167" s="31">
        <v>0</v>
      </c>
      <c r="G167" s="31">
        <v>0</v>
      </c>
      <c r="H167" s="46">
        <v>0</v>
      </c>
      <c r="I167" s="1">
        <v>38422</v>
      </c>
      <c r="J167" s="90">
        <v>0.19027777777777777</v>
      </c>
      <c r="K167" s="86">
        <v>0</v>
      </c>
      <c r="L167" s="86">
        <v>0</v>
      </c>
      <c r="M167" s="86">
        <v>1</v>
      </c>
      <c r="N167" s="86">
        <v>1</v>
      </c>
      <c r="O167" s="86">
        <f t="shared" si="2"/>
        <v>2</v>
      </c>
      <c r="R167" t="s">
        <v>144</v>
      </c>
      <c r="U167" s="1">
        <v>38422</v>
      </c>
      <c r="V167">
        <v>5</v>
      </c>
      <c r="W167" t="s">
        <v>142</v>
      </c>
      <c r="X167" t="s">
        <v>142</v>
      </c>
      <c r="Y167">
        <v>36</v>
      </c>
      <c r="Z167">
        <v>77</v>
      </c>
      <c r="AA167">
        <v>7.2</v>
      </c>
      <c r="AB167">
        <v>80</v>
      </c>
      <c r="AC167">
        <v>95.7</v>
      </c>
      <c r="AD167" t="s">
        <v>142</v>
      </c>
      <c r="AE167" t="s">
        <v>142</v>
      </c>
      <c r="AF167" t="s">
        <v>144</v>
      </c>
    </row>
    <row r="168" spans="1:33" x14ac:dyDescent="0.2">
      <c r="A168" s="9">
        <v>96</v>
      </c>
      <c r="B168" s="50" t="str">
        <f>VLOOKUP(A168,Outcomes!$A$2:$R$640,18,FALSE)</f>
        <v>Sepsis/ARDS</v>
      </c>
      <c r="C168" s="30">
        <v>38418</v>
      </c>
      <c r="D168" s="31">
        <v>6</v>
      </c>
      <c r="E168" s="30">
        <v>38418</v>
      </c>
      <c r="F168" s="31">
        <v>0</v>
      </c>
      <c r="G168" s="31">
        <v>0</v>
      </c>
      <c r="H168" s="46">
        <v>1</v>
      </c>
      <c r="I168" s="1">
        <v>38423</v>
      </c>
      <c r="J168" s="90">
        <v>0.21944444444444444</v>
      </c>
      <c r="K168" s="86">
        <v>0</v>
      </c>
      <c r="L168" s="86">
        <v>0</v>
      </c>
      <c r="M168" s="86">
        <v>0</v>
      </c>
      <c r="N168" s="86">
        <v>0</v>
      </c>
      <c r="O168" s="86">
        <f t="shared" si="2"/>
        <v>0</v>
      </c>
      <c r="P168" s="86">
        <v>-3</v>
      </c>
      <c r="R168" t="s">
        <v>144</v>
      </c>
      <c r="U168" s="1">
        <v>38424</v>
      </c>
      <c r="V168">
        <v>5</v>
      </c>
      <c r="W168" t="s">
        <v>142</v>
      </c>
      <c r="X168" t="s">
        <v>142</v>
      </c>
      <c r="Y168">
        <v>41</v>
      </c>
      <c r="Z168">
        <v>73</v>
      </c>
      <c r="AA168">
        <v>7.42</v>
      </c>
      <c r="AB168">
        <v>60</v>
      </c>
      <c r="AC168">
        <v>94.7</v>
      </c>
      <c r="AD168" t="s">
        <v>142</v>
      </c>
      <c r="AE168" t="s">
        <v>142</v>
      </c>
      <c r="AF168" t="s">
        <v>144</v>
      </c>
    </row>
    <row r="169" spans="1:33" x14ac:dyDescent="0.2">
      <c r="A169" s="9">
        <v>96</v>
      </c>
      <c r="B169" s="50" t="str">
        <f>VLOOKUP(A169,Outcomes!$A$2:$R$640,18,FALSE)</f>
        <v>Sepsis/ARDS</v>
      </c>
      <c r="C169" s="30">
        <v>38418</v>
      </c>
      <c r="D169" s="31">
        <v>6</v>
      </c>
      <c r="E169" s="30">
        <v>38418</v>
      </c>
      <c r="F169" s="31">
        <v>0</v>
      </c>
      <c r="G169" s="31">
        <v>0</v>
      </c>
      <c r="H169" s="46">
        <v>0</v>
      </c>
      <c r="I169" s="1">
        <v>38427</v>
      </c>
      <c r="J169" s="90">
        <v>0.21597222222222223</v>
      </c>
      <c r="K169" s="86">
        <v>0</v>
      </c>
      <c r="L169" s="86">
        <v>0</v>
      </c>
      <c r="M169" s="86">
        <v>1</v>
      </c>
      <c r="N169" s="86">
        <v>1</v>
      </c>
      <c r="O169" s="86">
        <f t="shared" si="2"/>
        <v>2</v>
      </c>
      <c r="Q169" t="s">
        <v>2295</v>
      </c>
      <c r="R169" t="s">
        <v>142</v>
      </c>
      <c r="U169" s="1">
        <v>38427</v>
      </c>
      <c r="V169">
        <v>7</v>
      </c>
      <c r="W169" t="s">
        <v>142</v>
      </c>
      <c r="X169" t="s">
        <v>142</v>
      </c>
      <c r="Y169">
        <v>36</v>
      </c>
      <c r="Z169">
        <v>119</v>
      </c>
      <c r="AA169">
        <v>7.48</v>
      </c>
      <c r="AB169">
        <v>0.6</v>
      </c>
      <c r="AC169">
        <v>98.3</v>
      </c>
      <c r="AD169" t="s">
        <v>142</v>
      </c>
      <c r="AE169" t="s">
        <v>142</v>
      </c>
      <c r="AF169" t="s">
        <v>144</v>
      </c>
    </row>
    <row r="170" spans="1:33" hidden="1" x14ac:dyDescent="0.2">
      <c r="A170" s="9">
        <v>97</v>
      </c>
      <c r="B170" s="50" t="str">
        <f>VLOOKUP(A170,Outcomes!$A$2:$R$640,18,FALSE)</f>
        <v>SIRS</v>
      </c>
      <c r="C170" s="30">
        <v>38426</v>
      </c>
      <c r="D170" s="31">
        <v>17</v>
      </c>
      <c r="F170" s="31">
        <v>1</v>
      </c>
      <c r="G170" s="31">
        <v>0</v>
      </c>
      <c r="I170" s="1">
        <v>38426</v>
      </c>
      <c r="J170" s="2">
        <v>0.67013888888888884</v>
      </c>
      <c r="K170">
        <v>0</v>
      </c>
      <c r="L170">
        <v>0</v>
      </c>
      <c r="M170">
        <v>1</v>
      </c>
      <c r="N170">
        <v>0</v>
      </c>
      <c r="O170">
        <f t="shared" si="2"/>
        <v>1</v>
      </c>
      <c r="P170"/>
      <c r="R170" t="s">
        <v>142</v>
      </c>
      <c r="S170" s="1">
        <v>38427</v>
      </c>
      <c r="T170" s="1"/>
      <c r="U170" s="1">
        <v>38428</v>
      </c>
      <c r="V170">
        <v>13</v>
      </c>
      <c r="W170" t="s">
        <v>142</v>
      </c>
      <c r="X170" t="s">
        <v>144</v>
      </c>
      <c r="AC170">
        <v>97</v>
      </c>
      <c r="AD170" t="s">
        <v>144</v>
      </c>
      <c r="AE170" t="s">
        <v>144</v>
      </c>
      <c r="AF170" t="s">
        <v>144</v>
      </c>
      <c r="AG170">
        <v>2</v>
      </c>
    </row>
    <row r="171" spans="1:33" hidden="1" x14ac:dyDescent="0.2">
      <c r="A171" s="9">
        <v>98</v>
      </c>
      <c r="B171" s="50" t="str">
        <f>VLOOKUP(A171,Outcomes!$A$2:$R$640,18,FALSE)</f>
        <v>SIRS</v>
      </c>
      <c r="C171" s="30">
        <v>38426</v>
      </c>
      <c r="D171" s="31">
        <v>12</v>
      </c>
      <c r="F171" s="31">
        <v>0</v>
      </c>
      <c r="G171" s="31">
        <v>0</v>
      </c>
      <c r="I171" s="1">
        <v>38428</v>
      </c>
      <c r="J171" s="2">
        <v>0.20833333333333334</v>
      </c>
      <c r="K171">
        <v>1</v>
      </c>
      <c r="L171">
        <v>1</v>
      </c>
      <c r="M171">
        <v>2</v>
      </c>
      <c r="N171">
        <v>4</v>
      </c>
      <c r="O171">
        <f t="shared" si="2"/>
        <v>8</v>
      </c>
      <c r="P171"/>
      <c r="Q171" t="s">
        <v>2296</v>
      </c>
      <c r="R171" t="s">
        <v>142</v>
      </c>
      <c r="S171" s="1">
        <v>38427</v>
      </c>
      <c r="T171" s="1"/>
      <c r="U171" s="1">
        <v>38428</v>
      </c>
      <c r="V171">
        <v>5</v>
      </c>
      <c r="W171" t="s">
        <v>144</v>
      </c>
      <c r="X171" t="s">
        <v>142</v>
      </c>
      <c r="Y171">
        <v>72</v>
      </c>
      <c r="Z171">
        <v>72</v>
      </c>
      <c r="AA171">
        <v>7.29</v>
      </c>
      <c r="AC171">
        <v>94</v>
      </c>
      <c r="AD171" t="s">
        <v>142</v>
      </c>
      <c r="AE171" t="s">
        <v>144</v>
      </c>
      <c r="AF171" t="s">
        <v>142</v>
      </c>
      <c r="AG171">
        <v>8</v>
      </c>
    </row>
    <row r="172" spans="1:33" hidden="1" x14ac:dyDescent="0.2">
      <c r="A172" s="9">
        <v>98</v>
      </c>
      <c r="B172" s="50" t="str">
        <f>VLOOKUP(A172,Outcomes!$A$2:$R$640,18,FALSE)</f>
        <v>SIRS</v>
      </c>
      <c r="C172" s="30">
        <v>38426</v>
      </c>
      <c r="D172" s="31">
        <v>12</v>
      </c>
      <c r="F172" s="31">
        <v>0</v>
      </c>
      <c r="G172" s="31">
        <v>0</v>
      </c>
      <c r="I172" s="1">
        <v>38429</v>
      </c>
      <c r="J172" s="2">
        <v>0.65277777777777779</v>
      </c>
      <c r="K172">
        <v>1</v>
      </c>
      <c r="L172">
        <v>1</v>
      </c>
      <c r="M172">
        <v>3</v>
      </c>
      <c r="N172">
        <v>4</v>
      </c>
      <c r="O172">
        <f t="shared" si="2"/>
        <v>9</v>
      </c>
      <c r="P172"/>
      <c r="R172" t="s">
        <v>144</v>
      </c>
      <c r="U172" s="1">
        <v>38430</v>
      </c>
      <c r="V172">
        <v>5</v>
      </c>
      <c r="W172" t="s">
        <v>144</v>
      </c>
      <c r="X172" t="s">
        <v>144</v>
      </c>
      <c r="AC172">
        <v>93</v>
      </c>
      <c r="AD172" t="s">
        <v>142</v>
      </c>
      <c r="AE172" t="s">
        <v>144</v>
      </c>
      <c r="AF172" t="s">
        <v>142</v>
      </c>
      <c r="AG172">
        <v>2</v>
      </c>
    </row>
    <row r="173" spans="1:33" hidden="1" x14ac:dyDescent="0.2">
      <c r="A173" s="9">
        <v>99</v>
      </c>
      <c r="B173" s="50" t="str">
        <f>VLOOKUP(A173,Outcomes!$A$2:$R$640,18,FALSE)</f>
        <v>SIRS</v>
      </c>
      <c r="C173" s="30">
        <v>38426</v>
      </c>
      <c r="D173" s="31">
        <v>12</v>
      </c>
      <c r="E173" s="30">
        <v>38426</v>
      </c>
      <c r="F173" s="31">
        <v>0</v>
      </c>
      <c r="G173" s="31">
        <v>0</v>
      </c>
      <c r="I173" s="1">
        <v>38428</v>
      </c>
      <c r="J173" s="2">
        <v>0.20833333333333334</v>
      </c>
      <c r="K173">
        <v>0</v>
      </c>
      <c r="L173">
        <v>0</v>
      </c>
      <c r="M173">
        <v>0</v>
      </c>
      <c r="N173">
        <v>1</v>
      </c>
      <c r="O173">
        <f t="shared" si="2"/>
        <v>1</v>
      </c>
      <c r="P173"/>
      <c r="R173" t="s">
        <v>144</v>
      </c>
      <c r="U173" s="1">
        <v>38428</v>
      </c>
      <c r="V173">
        <v>5</v>
      </c>
      <c r="W173" t="s">
        <v>142</v>
      </c>
      <c r="X173" t="s">
        <v>142</v>
      </c>
      <c r="Y173">
        <v>45</v>
      </c>
      <c r="Z173">
        <v>111</v>
      </c>
      <c r="AA173">
        <v>7.45</v>
      </c>
      <c r="AB173">
        <v>0.3</v>
      </c>
      <c r="AC173">
        <v>97</v>
      </c>
      <c r="AD173" t="s">
        <v>142</v>
      </c>
      <c r="AE173" t="s">
        <v>142</v>
      </c>
      <c r="AF173" t="s">
        <v>144</v>
      </c>
    </row>
    <row r="174" spans="1:33" hidden="1" x14ac:dyDescent="0.2">
      <c r="A174" s="9">
        <v>99</v>
      </c>
      <c r="B174" s="50" t="str">
        <f>VLOOKUP(A174,Outcomes!$A$2:$R$640,18,FALSE)</f>
        <v>SIRS</v>
      </c>
      <c r="C174" s="30">
        <v>38426</v>
      </c>
      <c r="D174" s="31">
        <v>12</v>
      </c>
      <c r="E174" s="30">
        <v>38426</v>
      </c>
      <c r="F174" s="31">
        <v>0</v>
      </c>
      <c r="G174" s="31">
        <v>0</v>
      </c>
      <c r="I174" s="1">
        <v>38430</v>
      </c>
      <c r="J174" s="2">
        <v>0.21458333333333335</v>
      </c>
      <c r="K174">
        <v>0</v>
      </c>
      <c r="L174">
        <v>0</v>
      </c>
      <c r="M174">
        <v>1</v>
      </c>
      <c r="N174">
        <v>2</v>
      </c>
      <c r="O174">
        <f t="shared" si="2"/>
        <v>3</v>
      </c>
      <c r="P174"/>
      <c r="R174" t="s">
        <v>144</v>
      </c>
      <c r="U174" s="1">
        <v>38430</v>
      </c>
      <c r="V174">
        <v>8</v>
      </c>
      <c r="W174" t="s">
        <v>142</v>
      </c>
      <c r="X174" t="s">
        <v>142</v>
      </c>
      <c r="Y174">
        <v>50</v>
      </c>
      <c r="Z174">
        <v>143</v>
      </c>
      <c r="AA174">
        <v>7.36</v>
      </c>
      <c r="AC174">
        <v>98</v>
      </c>
      <c r="AD174" t="s">
        <v>144</v>
      </c>
      <c r="AE174" t="s">
        <v>144</v>
      </c>
      <c r="AF174" t="s">
        <v>144</v>
      </c>
      <c r="AG174">
        <v>2</v>
      </c>
    </row>
    <row r="175" spans="1:33" hidden="1" x14ac:dyDescent="0.2">
      <c r="A175" s="9">
        <v>99</v>
      </c>
      <c r="B175" s="50" t="str">
        <f>VLOOKUP(A175,Outcomes!$A$2:$R$640,18,FALSE)</f>
        <v>SIRS</v>
      </c>
      <c r="C175" s="30">
        <v>38426</v>
      </c>
      <c r="D175" s="31">
        <v>12</v>
      </c>
      <c r="E175" s="30">
        <v>38426</v>
      </c>
      <c r="F175" s="31">
        <v>0</v>
      </c>
      <c r="G175" s="31">
        <v>0</v>
      </c>
      <c r="I175" s="1">
        <v>38433</v>
      </c>
      <c r="J175" s="2">
        <v>0.8618055555555556</v>
      </c>
      <c r="K175">
        <v>0</v>
      </c>
      <c r="L175">
        <v>0</v>
      </c>
      <c r="M175">
        <v>0</v>
      </c>
      <c r="N175">
        <v>2</v>
      </c>
      <c r="O175">
        <f t="shared" si="2"/>
        <v>2</v>
      </c>
      <c r="P175"/>
      <c r="Q175" t="s">
        <v>2297</v>
      </c>
      <c r="U175" s="1">
        <v>38434</v>
      </c>
      <c r="V175">
        <v>5</v>
      </c>
      <c r="W175" t="s">
        <v>144</v>
      </c>
      <c r="X175" t="s">
        <v>144</v>
      </c>
      <c r="AC175">
        <v>97</v>
      </c>
      <c r="AD175" t="s">
        <v>144</v>
      </c>
      <c r="AE175" t="s">
        <v>144</v>
      </c>
      <c r="AF175" t="s">
        <v>144</v>
      </c>
    </row>
    <row r="176" spans="1:33" hidden="1" x14ac:dyDescent="0.2">
      <c r="A176" s="9">
        <v>100</v>
      </c>
      <c r="B176" s="50" t="str">
        <f>VLOOKUP(A176,Outcomes!$A$2:$R$640,18,FALSE)</f>
        <v>Sepsis</v>
      </c>
      <c r="C176" s="30">
        <v>38426</v>
      </c>
      <c r="D176" s="31">
        <v>17</v>
      </c>
      <c r="E176" s="30">
        <v>38414</v>
      </c>
      <c r="F176" s="31">
        <v>0</v>
      </c>
      <c r="G176" s="31">
        <v>0</v>
      </c>
      <c r="I176" s="1">
        <v>38428</v>
      </c>
      <c r="J176" s="2">
        <v>0.63680555555555551</v>
      </c>
      <c r="K176">
        <v>1</v>
      </c>
      <c r="L176">
        <v>1</v>
      </c>
      <c r="M176">
        <v>2</v>
      </c>
      <c r="N176">
        <v>3</v>
      </c>
      <c r="O176">
        <f t="shared" si="2"/>
        <v>7</v>
      </c>
      <c r="P176"/>
      <c r="R176" t="s">
        <v>144</v>
      </c>
      <c r="U176" s="1">
        <v>38428</v>
      </c>
      <c r="V176">
        <v>8</v>
      </c>
      <c r="W176" t="s">
        <v>142</v>
      </c>
      <c r="X176" t="s">
        <v>144</v>
      </c>
      <c r="AB176">
        <v>0.4</v>
      </c>
      <c r="AC176">
        <v>95</v>
      </c>
      <c r="AD176" t="s">
        <v>142</v>
      </c>
      <c r="AE176" t="s">
        <v>142</v>
      </c>
      <c r="AF176" t="s">
        <v>144</v>
      </c>
    </row>
    <row r="177" spans="1:33" hidden="1" x14ac:dyDescent="0.2">
      <c r="A177" s="9">
        <v>100</v>
      </c>
      <c r="B177" s="50" t="str">
        <f>VLOOKUP(A177,Outcomes!$A$2:$R$640,18,FALSE)</f>
        <v>Sepsis</v>
      </c>
      <c r="C177" s="30">
        <v>38426</v>
      </c>
      <c r="D177" s="31">
        <v>17</v>
      </c>
      <c r="E177" s="30">
        <v>38414</v>
      </c>
      <c r="F177" s="31">
        <v>0</v>
      </c>
      <c r="G177" s="31">
        <v>0</v>
      </c>
      <c r="I177" s="1">
        <v>38430</v>
      </c>
      <c r="J177" s="2">
        <v>0.16666666666666666</v>
      </c>
      <c r="K177">
        <v>1</v>
      </c>
      <c r="L177">
        <v>2</v>
      </c>
      <c r="M177">
        <v>2</v>
      </c>
      <c r="N177">
        <v>3</v>
      </c>
      <c r="O177">
        <f t="shared" si="2"/>
        <v>8</v>
      </c>
      <c r="P177"/>
      <c r="Q177" t="s">
        <v>2298</v>
      </c>
      <c r="R177" t="s">
        <v>144</v>
      </c>
      <c r="U177" s="1">
        <v>38430</v>
      </c>
      <c r="V177">
        <v>5</v>
      </c>
      <c r="W177" t="s">
        <v>142</v>
      </c>
      <c r="X177" t="s">
        <v>144</v>
      </c>
      <c r="AB177">
        <v>0.4</v>
      </c>
      <c r="AC177">
        <v>73</v>
      </c>
      <c r="AD177" t="s">
        <v>142</v>
      </c>
      <c r="AE177" t="s">
        <v>142</v>
      </c>
      <c r="AF177" t="s">
        <v>144</v>
      </c>
    </row>
    <row r="178" spans="1:33" hidden="1" x14ac:dyDescent="0.2">
      <c r="A178" s="9">
        <v>100</v>
      </c>
      <c r="B178" s="50" t="str">
        <f>VLOOKUP(A178,Outcomes!$A$2:$R$640,18,FALSE)</f>
        <v>Sepsis</v>
      </c>
      <c r="C178" s="30">
        <v>38426</v>
      </c>
      <c r="D178" s="31">
        <v>17</v>
      </c>
      <c r="E178" s="30">
        <v>38414</v>
      </c>
      <c r="F178" s="31">
        <v>0</v>
      </c>
      <c r="G178" s="31">
        <v>0</v>
      </c>
      <c r="I178" s="1">
        <v>38433</v>
      </c>
      <c r="J178" s="2">
        <v>0.2298611111111111</v>
      </c>
      <c r="K178">
        <v>1</v>
      </c>
      <c r="L178">
        <v>2</v>
      </c>
      <c r="M178">
        <v>2</v>
      </c>
      <c r="N178">
        <v>3</v>
      </c>
      <c r="O178">
        <f t="shared" si="2"/>
        <v>8</v>
      </c>
      <c r="P178"/>
      <c r="R178" t="s">
        <v>144</v>
      </c>
      <c r="U178" s="1">
        <v>38434</v>
      </c>
      <c r="V178">
        <v>9</v>
      </c>
      <c r="W178" t="s">
        <v>144</v>
      </c>
      <c r="X178" t="s">
        <v>144</v>
      </c>
      <c r="AB178">
        <v>98</v>
      </c>
      <c r="AC178">
        <v>98</v>
      </c>
      <c r="AD178" t="s">
        <v>144</v>
      </c>
      <c r="AE178" t="s">
        <v>144</v>
      </c>
      <c r="AF178" t="s">
        <v>144</v>
      </c>
      <c r="AG178">
        <v>2</v>
      </c>
    </row>
    <row r="179" spans="1:33" x14ac:dyDescent="0.2">
      <c r="A179" s="33">
        <v>101</v>
      </c>
      <c r="B179" s="50" t="str">
        <f>VLOOKUP(A179,Outcomes!$A$2:$R$640,18,FALSE)</f>
        <v>Sepsis/ARDS</v>
      </c>
      <c r="C179" s="30">
        <v>38432</v>
      </c>
      <c r="D179" s="31">
        <v>15</v>
      </c>
      <c r="E179" s="30">
        <v>38432</v>
      </c>
      <c r="F179" s="31">
        <v>1</v>
      </c>
      <c r="G179" s="31">
        <v>0</v>
      </c>
      <c r="H179" s="46">
        <v>0</v>
      </c>
      <c r="I179" s="1">
        <v>38432</v>
      </c>
      <c r="J179" s="90">
        <v>0.90208333333333324</v>
      </c>
      <c r="K179" s="86">
        <v>3</v>
      </c>
      <c r="L179" s="86">
        <v>1</v>
      </c>
      <c r="M179" s="86">
        <v>3</v>
      </c>
      <c r="N179" s="86">
        <v>1</v>
      </c>
      <c r="O179" s="86">
        <f t="shared" si="2"/>
        <v>8</v>
      </c>
      <c r="U179" s="1"/>
    </row>
    <row r="180" spans="1:33" x14ac:dyDescent="0.2">
      <c r="A180" s="9">
        <v>101</v>
      </c>
      <c r="B180" s="50" t="str">
        <f>VLOOKUP(A180,Outcomes!$A$2:$R$640,18,FALSE)</f>
        <v>Sepsis/ARDS</v>
      </c>
      <c r="C180" s="30">
        <v>38432</v>
      </c>
      <c r="D180" s="31">
        <v>15</v>
      </c>
      <c r="E180" s="30">
        <v>38432</v>
      </c>
      <c r="F180" s="31">
        <v>0</v>
      </c>
      <c r="G180" s="31">
        <v>1</v>
      </c>
      <c r="H180" s="46">
        <v>0</v>
      </c>
      <c r="I180" s="1">
        <v>38435</v>
      </c>
      <c r="J180" s="90">
        <v>0.23263888888888887</v>
      </c>
      <c r="K180" s="86">
        <v>2</v>
      </c>
      <c r="L180" s="86">
        <v>1</v>
      </c>
      <c r="M180" s="86">
        <v>2</v>
      </c>
      <c r="N180" s="86">
        <v>3</v>
      </c>
      <c r="O180" s="86">
        <f t="shared" si="2"/>
        <v>8</v>
      </c>
      <c r="P180" s="86">
        <v>0</v>
      </c>
      <c r="Q180" t="s">
        <v>2299</v>
      </c>
      <c r="R180" t="s">
        <v>142</v>
      </c>
      <c r="S180" s="1">
        <v>38432</v>
      </c>
      <c r="T180" s="1"/>
      <c r="U180" s="1">
        <v>38435</v>
      </c>
      <c r="V180">
        <v>5</v>
      </c>
      <c r="W180" t="s">
        <v>142</v>
      </c>
      <c r="X180" t="s">
        <v>142</v>
      </c>
      <c r="Y180">
        <v>64</v>
      </c>
      <c r="Z180">
        <v>84</v>
      </c>
      <c r="AA180">
        <v>7.37</v>
      </c>
      <c r="AB180">
        <v>95</v>
      </c>
      <c r="AC180">
        <v>96.4</v>
      </c>
      <c r="AD180" t="s">
        <v>142</v>
      </c>
      <c r="AE180" t="s">
        <v>142</v>
      </c>
      <c r="AF180" t="s">
        <v>144</v>
      </c>
    </row>
    <row r="181" spans="1:33" x14ac:dyDescent="0.2">
      <c r="A181" s="9">
        <v>101</v>
      </c>
      <c r="B181" s="50" t="str">
        <f>VLOOKUP(A181,Outcomes!$A$2:$R$640,18,FALSE)</f>
        <v>Sepsis/ARDS</v>
      </c>
      <c r="C181" s="30">
        <v>38432</v>
      </c>
      <c r="D181" s="31">
        <v>15</v>
      </c>
      <c r="E181" s="30">
        <v>38432</v>
      </c>
      <c r="F181" s="31">
        <v>0</v>
      </c>
      <c r="G181" s="31">
        <v>0</v>
      </c>
      <c r="H181" s="46">
        <v>1</v>
      </c>
      <c r="I181" s="1">
        <v>38437</v>
      </c>
      <c r="J181" s="90">
        <v>0.21111111111111111</v>
      </c>
      <c r="K181" s="86">
        <v>1</v>
      </c>
      <c r="L181" s="86">
        <v>0</v>
      </c>
      <c r="M181" s="86">
        <v>2</v>
      </c>
      <c r="N181" s="86">
        <v>3</v>
      </c>
      <c r="O181" s="86">
        <f t="shared" si="2"/>
        <v>6</v>
      </c>
      <c r="P181" s="86">
        <v>-2</v>
      </c>
      <c r="R181" t="s">
        <v>144</v>
      </c>
      <c r="U181" s="1">
        <v>38437</v>
      </c>
      <c r="V181">
        <v>5</v>
      </c>
      <c r="W181" t="s">
        <v>142</v>
      </c>
      <c r="X181" t="s">
        <v>142</v>
      </c>
      <c r="Y181">
        <v>61</v>
      </c>
      <c r="Z181">
        <v>58</v>
      </c>
      <c r="AA181">
        <v>7.46</v>
      </c>
      <c r="AB181">
        <v>0.6</v>
      </c>
      <c r="AC181">
        <v>91</v>
      </c>
      <c r="AD181" t="s">
        <v>142</v>
      </c>
      <c r="AE181" t="s">
        <v>142</v>
      </c>
      <c r="AF181" t="s">
        <v>144</v>
      </c>
    </row>
    <row r="182" spans="1:33" x14ac:dyDescent="0.2">
      <c r="A182" s="9">
        <v>101</v>
      </c>
      <c r="B182" s="50" t="str">
        <f>VLOOKUP(A182,Outcomes!$A$2:$R$640,18,FALSE)</f>
        <v>Sepsis/ARDS</v>
      </c>
      <c r="C182" s="30">
        <v>38432</v>
      </c>
      <c r="D182" s="31">
        <v>15</v>
      </c>
      <c r="E182" s="30">
        <v>38432</v>
      </c>
      <c r="F182" s="31">
        <v>0</v>
      </c>
      <c r="G182" s="31">
        <v>0</v>
      </c>
      <c r="H182" s="46">
        <v>0</v>
      </c>
      <c r="I182" s="1">
        <v>38441</v>
      </c>
      <c r="J182" s="90">
        <v>0.18958333333333333</v>
      </c>
      <c r="K182" s="86">
        <v>1</v>
      </c>
      <c r="L182" s="86">
        <v>1</v>
      </c>
      <c r="M182" s="86">
        <v>1</v>
      </c>
      <c r="N182" s="86">
        <v>2</v>
      </c>
      <c r="O182" s="86">
        <f t="shared" si="2"/>
        <v>5</v>
      </c>
      <c r="R182" t="s">
        <v>142</v>
      </c>
      <c r="S182" s="1">
        <v>38441</v>
      </c>
      <c r="T182" s="1"/>
      <c r="U182" s="1">
        <v>38441</v>
      </c>
      <c r="V182">
        <v>5</v>
      </c>
      <c r="W182" t="s">
        <v>142</v>
      </c>
      <c r="X182" t="s">
        <v>142</v>
      </c>
      <c r="Y182">
        <v>46</v>
      </c>
      <c r="Z182">
        <v>91</v>
      </c>
      <c r="AA182">
        <v>7.45</v>
      </c>
      <c r="AB182">
        <v>0.4</v>
      </c>
      <c r="AC182">
        <v>97.5</v>
      </c>
      <c r="AD182" t="s">
        <v>142</v>
      </c>
      <c r="AE182" t="s">
        <v>142</v>
      </c>
      <c r="AF182" t="s">
        <v>144</v>
      </c>
    </row>
    <row r="183" spans="1:33" hidden="1" x14ac:dyDescent="0.2">
      <c r="A183" s="9">
        <v>102</v>
      </c>
      <c r="B183" s="50" t="str">
        <f>VLOOKUP(A183,Outcomes!$A$2:$R$640,18,FALSE)</f>
        <v>SIRS</v>
      </c>
      <c r="C183" s="30">
        <v>38441</v>
      </c>
      <c r="D183" s="31">
        <v>23</v>
      </c>
      <c r="F183" s="31">
        <v>0</v>
      </c>
      <c r="G183" s="31">
        <v>0</v>
      </c>
      <c r="I183" s="1">
        <v>38442</v>
      </c>
      <c r="J183" s="2">
        <v>0.20555555555555557</v>
      </c>
      <c r="K183">
        <v>2</v>
      </c>
      <c r="L183">
        <v>2</v>
      </c>
      <c r="M183">
        <v>3</v>
      </c>
      <c r="N183">
        <v>2</v>
      </c>
      <c r="O183">
        <f t="shared" si="2"/>
        <v>9</v>
      </c>
      <c r="P183"/>
      <c r="Q183" t="s">
        <v>2300</v>
      </c>
      <c r="R183" t="s">
        <v>144</v>
      </c>
      <c r="U183" s="1">
        <v>38442</v>
      </c>
      <c r="V183">
        <v>5</v>
      </c>
      <c r="W183" t="s">
        <v>144</v>
      </c>
      <c r="X183" t="s">
        <v>144</v>
      </c>
      <c r="AC183">
        <v>88</v>
      </c>
      <c r="AD183" t="s">
        <v>142</v>
      </c>
      <c r="AE183" t="s">
        <v>144</v>
      </c>
      <c r="AF183" t="s">
        <v>142</v>
      </c>
      <c r="AG183">
        <v>15</v>
      </c>
    </row>
    <row r="184" spans="1:33" hidden="1" x14ac:dyDescent="0.2">
      <c r="A184" s="9">
        <v>102</v>
      </c>
      <c r="B184" s="50" t="str">
        <f>VLOOKUP(A184,Outcomes!$A$2:$R$640,18,FALSE)</f>
        <v>SIRS</v>
      </c>
      <c r="C184" s="30">
        <v>38441</v>
      </c>
      <c r="D184" s="31">
        <v>23</v>
      </c>
      <c r="F184" s="31">
        <v>0</v>
      </c>
      <c r="G184" s="31">
        <v>0</v>
      </c>
      <c r="I184" s="1">
        <v>38443</v>
      </c>
      <c r="J184" s="2">
        <v>0.18680555555555556</v>
      </c>
      <c r="K184">
        <v>3</v>
      </c>
      <c r="L184">
        <v>3</v>
      </c>
      <c r="M184">
        <v>4</v>
      </c>
      <c r="N184">
        <v>3</v>
      </c>
      <c r="O184">
        <f t="shared" si="2"/>
        <v>13</v>
      </c>
      <c r="P184"/>
      <c r="R184" t="s">
        <v>144</v>
      </c>
      <c r="U184" s="1">
        <v>38443</v>
      </c>
      <c r="V184">
        <v>5</v>
      </c>
      <c r="W184" t="s">
        <v>144</v>
      </c>
      <c r="X184" t="s">
        <v>144</v>
      </c>
      <c r="AC184">
        <v>91</v>
      </c>
      <c r="AD184" t="s">
        <v>142</v>
      </c>
      <c r="AE184" t="s">
        <v>144</v>
      </c>
      <c r="AF184" t="s">
        <v>142</v>
      </c>
      <c r="AG184">
        <v>15</v>
      </c>
    </row>
    <row r="185" spans="1:33" hidden="1" x14ac:dyDescent="0.2">
      <c r="A185" s="9">
        <v>102</v>
      </c>
      <c r="B185" s="50" t="str">
        <f>VLOOKUP(A185,Outcomes!$A$2:$R$640,18,FALSE)</f>
        <v>SIRS</v>
      </c>
      <c r="C185" s="30">
        <v>38441</v>
      </c>
      <c r="D185" s="31">
        <v>23</v>
      </c>
      <c r="F185" s="31">
        <v>0</v>
      </c>
      <c r="G185" s="31">
        <v>0</v>
      </c>
      <c r="I185" s="1">
        <v>38447</v>
      </c>
      <c r="J185" s="2">
        <v>0.21875</v>
      </c>
      <c r="K185">
        <v>2</v>
      </c>
      <c r="L185">
        <v>1</v>
      </c>
      <c r="M185">
        <v>2</v>
      </c>
      <c r="N185">
        <v>1</v>
      </c>
      <c r="O185">
        <f t="shared" si="2"/>
        <v>6</v>
      </c>
      <c r="P185"/>
      <c r="R185" t="s">
        <v>144</v>
      </c>
      <c r="U185" s="1">
        <v>38448</v>
      </c>
      <c r="V185">
        <v>7</v>
      </c>
      <c r="W185" t="s">
        <v>144</v>
      </c>
      <c r="X185" t="s">
        <v>144</v>
      </c>
      <c r="AC185">
        <v>96</v>
      </c>
      <c r="AD185" t="s">
        <v>144</v>
      </c>
      <c r="AE185" t="s">
        <v>144</v>
      </c>
      <c r="AF185" t="s">
        <v>144</v>
      </c>
      <c r="AG185">
        <v>2</v>
      </c>
    </row>
    <row r="186" spans="1:33" x14ac:dyDescent="0.2">
      <c r="A186" s="9">
        <v>103</v>
      </c>
      <c r="B186" s="50" t="str">
        <f>VLOOKUP(A186,Outcomes!$A$2:$R$640,18,FALSE)</f>
        <v>Sepsis/ARDS</v>
      </c>
      <c r="C186" s="30">
        <v>38442</v>
      </c>
      <c r="D186" s="31">
        <v>3</v>
      </c>
      <c r="E186" s="30">
        <v>38443</v>
      </c>
      <c r="F186" s="31">
        <v>1</v>
      </c>
      <c r="G186" s="31">
        <v>0</v>
      </c>
      <c r="H186" s="46">
        <v>0</v>
      </c>
      <c r="I186" s="1">
        <v>38443</v>
      </c>
      <c r="J186" s="90">
        <v>0.18611111111111112</v>
      </c>
      <c r="K186" s="86">
        <v>2</v>
      </c>
      <c r="L186" s="86">
        <v>1</v>
      </c>
      <c r="M186" s="86">
        <v>0</v>
      </c>
      <c r="N186" s="86">
        <v>3</v>
      </c>
      <c r="O186" s="86">
        <f t="shared" si="2"/>
        <v>6</v>
      </c>
      <c r="Q186" t="s">
        <v>357</v>
      </c>
      <c r="R186" t="s">
        <v>142</v>
      </c>
      <c r="S186" s="1">
        <v>38441</v>
      </c>
      <c r="T186" s="1"/>
      <c r="U186" s="1">
        <v>38443</v>
      </c>
      <c r="V186">
        <v>5</v>
      </c>
      <c r="W186" t="s">
        <v>144</v>
      </c>
      <c r="X186" t="s">
        <v>144</v>
      </c>
      <c r="AC186">
        <v>92</v>
      </c>
      <c r="AD186" t="s">
        <v>142</v>
      </c>
      <c r="AE186" t="s">
        <v>144</v>
      </c>
      <c r="AF186" t="s">
        <v>142</v>
      </c>
      <c r="AG186">
        <v>55</v>
      </c>
    </row>
    <row r="187" spans="1:33" x14ac:dyDescent="0.2">
      <c r="A187" s="9">
        <v>103</v>
      </c>
      <c r="B187" s="50" t="str">
        <f>VLOOKUP(A187,Outcomes!$A$2:$R$640,18,FALSE)</f>
        <v>Sepsis/ARDS</v>
      </c>
      <c r="C187" s="30">
        <v>38442</v>
      </c>
      <c r="D187" s="31">
        <v>3</v>
      </c>
      <c r="E187" s="30">
        <v>38443</v>
      </c>
      <c r="F187" s="31">
        <v>0</v>
      </c>
      <c r="G187" s="31">
        <v>0</v>
      </c>
      <c r="H187" s="46">
        <v>0</v>
      </c>
      <c r="I187" s="1">
        <v>38444</v>
      </c>
      <c r="J187" s="90">
        <v>0.24166666666666667</v>
      </c>
      <c r="K187" s="86">
        <v>1</v>
      </c>
      <c r="L187" s="86">
        <v>1</v>
      </c>
      <c r="M187" s="86">
        <v>0</v>
      </c>
      <c r="N187" s="86">
        <v>3</v>
      </c>
      <c r="O187" s="86">
        <f t="shared" si="2"/>
        <v>5</v>
      </c>
      <c r="R187" t="s">
        <v>144</v>
      </c>
      <c r="U187" s="1">
        <v>38444</v>
      </c>
      <c r="V187">
        <v>5</v>
      </c>
      <c r="W187" t="s">
        <v>142</v>
      </c>
      <c r="X187" t="s">
        <v>142</v>
      </c>
      <c r="Y187">
        <v>41</v>
      </c>
      <c r="Z187">
        <v>67</v>
      </c>
      <c r="AA187">
        <v>7.4</v>
      </c>
      <c r="AB187">
        <v>70</v>
      </c>
      <c r="AC187">
        <v>92.7</v>
      </c>
      <c r="AD187" t="s">
        <v>142</v>
      </c>
      <c r="AE187" t="s">
        <v>142</v>
      </c>
      <c r="AF187" t="s">
        <v>144</v>
      </c>
    </row>
    <row r="188" spans="1:33" x14ac:dyDescent="0.2">
      <c r="A188" s="33">
        <v>103</v>
      </c>
      <c r="B188" s="50" t="str">
        <f>VLOOKUP(A188,Outcomes!$A$2:$R$640,18,FALSE)</f>
        <v>Sepsis/ARDS</v>
      </c>
      <c r="C188" s="30">
        <v>38442</v>
      </c>
      <c r="D188" s="31">
        <v>3</v>
      </c>
      <c r="E188" s="30">
        <v>38443</v>
      </c>
      <c r="F188" s="31">
        <v>0</v>
      </c>
      <c r="G188" s="31">
        <v>1</v>
      </c>
      <c r="H188" s="46">
        <v>0</v>
      </c>
      <c r="I188" s="1">
        <v>38445</v>
      </c>
      <c r="J188" s="90">
        <v>5.7638888888888885E-2</v>
      </c>
      <c r="K188" s="86">
        <v>1</v>
      </c>
      <c r="L188" s="86">
        <v>1</v>
      </c>
      <c r="M188" s="86">
        <v>1</v>
      </c>
      <c r="N188" s="86">
        <v>3</v>
      </c>
      <c r="O188" s="86">
        <f t="shared" si="2"/>
        <v>6</v>
      </c>
      <c r="P188" s="86">
        <v>0</v>
      </c>
      <c r="U188" s="1"/>
    </row>
    <row r="189" spans="1:33" x14ac:dyDescent="0.2">
      <c r="A189" s="9">
        <v>103</v>
      </c>
      <c r="B189" s="50" t="str">
        <f>VLOOKUP(A189,Outcomes!$A$2:$R$640,18,FALSE)</f>
        <v>Sepsis/ARDS</v>
      </c>
      <c r="C189" s="30">
        <v>38442</v>
      </c>
      <c r="D189" s="31">
        <v>3</v>
      </c>
      <c r="E189" s="30">
        <v>38443</v>
      </c>
      <c r="F189" s="31">
        <v>0</v>
      </c>
      <c r="G189" s="31">
        <v>0</v>
      </c>
      <c r="H189" s="46">
        <v>1</v>
      </c>
      <c r="I189" s="1">
        <v>38448</v>
      </c>
      <c r="J189" s="90">
        <v>0.19305555555555554</v>
      </c>
      <c r="K189" s="86">
        <v>0</v>
      </c>
      <c r="L189" s="86">
        <v>0</v>
      </c>
      <c r="M189" s="86">
        <v>3</v>
      </c>
      <c r="N189" s="86">
        <v>3</v>
      </c>
      <c r="O189" s="86">
        <f t="shared" si="2"/>
        <v>6</v>
      </c>
      <c r="P189" s="86">
        <v>0</v>
      </c>
      <c r="Q189" t="s">
        <v>2301</v>
      </c>
      <c r="R189" t="s">
        <v>144</v>
      </c>
      <c r="U189" s="1">
        <v>38448</v>
      </c>
      <c r="V189">
        <v>5</v>
      </c>
      <c r="W189" t="s">
        <v>142</v>
      </c>
      <c r="X189" t="s">
        <v>142</v>
      </c>
      <c r="Y189">
        <v>42</v>
      </c>
      <c r="Z189">
        <v>77</v>
      </c>
      <c r="AA189">
        <v>7.38</v>
      </c>
      <c r="AB189">
        <v>100</v>
      </c>
      <c r="AC189">
        <v>93.7</v>
      </c>
      <c r="AD189" t="s">
        <v>142</v>
      </c>
      <c r="AE189" t="s">
        <v>142</v>
      </c>
      <c r="AF189" t="s">
        <v>144</v>
      </c>
    </row>
    <row r="190" spans="1:33" x14ac:dyDescent="0.2">
      <c r="A190" s="33">
        <v>104</v>
      </c>
      <c r="B190" s="50" t="str">
        <f>VLOOKUP(A190,Outcomes!$A$2:$R$640,18,FALSE)</f>
        <v>Sepsis/ARDS</v>
      </c>
      <c r="C190" s="30">
        <v>38441</v>
      </c>
      <c r="D190" s="31">
        <v>16</v>
      </c>
      <c r="E190" s="30">
        <v>38441</v>
      </c>
      <c r="F190" s="31">
        <v>1</v>
      </c>
      <c r="G190" s="31">
        <v>0</v>
      </c>
      <c r="H190" s="46">
        <v>0</v>
      </c>
      <c r="I190" s="1">
        <v>38441</v>
      </c>
      <c r="J190" s="90">
        <v>0.80625000000000002</v>
      </c>
      <c r="K190" s="86">
        <v>1</v>
      </c>
      <c r="L190" s="86">
        <v>1</v>
      </c>
      <c r="M190" s="86">
        <v>3</v>
      </c>
      <c r="N190" s="86">
        <v>3</v>
      </c>
      <c r="O190" s="86">
        <f t="shared" si="2"/>
        <v>8</v>
      </c>
      <c r="U190" s="1"/>
    </row>
    <row r="191" spans="1:33" x14ac:dyDescent="0.2">
      <c r="A191" s="9">
        <v>104</v>
      </c>
      <c r="B191" s="50" t="str">
        <f>VLOOKUP(A191,Outcomes!$A$2:$R$640,18,FALSE)</f>
        <v>Sepsis/ARDS</v>
      </c>
      <c r="C191" s="30">
        <v>38441</v>
      </c>
      <c r="D191" s="31">
        <v>16</v>
      </c>
      <c r="E191" s="30">
        <v>38441</v>
      </c>
      <c r="F191" s="31">
        <v>0</v>
      </c>
      <c r="G191" s="31">
        <v>0</v>
      </c>
      <c r="H191" s="46">
        <v>0</v>
      </c>
      <c r="I191" s="1">
        <v>38443</v>
      </c>
      <c r="J191" s="90">
        <v>0.20277777777777781</v>
      </c>
      <c r="K191" s="86">
        <v>1</v>
      </c>
      <c r="L191" s="86">
        <v>1</v>
      </c>
      <c r="M191" s="86">
        <v>2</v>
      </c>
      <c r="N191" s="86">
        <v>3</v>
      </c>
      <c r="O191" s="86">
        <f t="shared" si="2"/>
        <v>7</v>
      </c>
      <c r="Q191" t="s">
        <v>2302</v>
      </c>
      <c r="R191" t="s">
        <v>142</v>
      </c>
      <c r="S191" s="1">
        <v>38441</v>
      </c>
      <c r="T191" s="1"/>
      <c r="U191" s="1">
        <v>38443</v>
      </c>
      <c r="V191">
        <v>5</v>
      </c>
      <c r="W191" t="s">
        <v>142</v>
      </c>
      <c r="X191" t="s">
        <v>142</v>
      </c>
      <c r="Y191">
        <v>31</v>
      </c>
      <c r="Z191">
        <v>87</v>
      </c>
      <c r="AA191">
        <v>7.39</v>
      </c>
      <c r="AB191">
        <v>40</v>
      </c>
      <c r="AC191">
        <v>97.5</v>
      </c>
      <c r="AD191" t="s">
        <v>142</v>
      </c>
      <c r="AE191" t="s">
        <v>142</v>
      </c>
      <c r="AF191" t="s">
        <v>144</v>
      </c>
    </row>
    <row r="192" spans="1:33" x14ac:dyDescent="0.2">
      <c r="A192" s="9">
        <v>104</v>
      </c>
      <c r="B192" s="50" t="str">
        <f>VLOOKUP(A192,Outcomes!$A$2:$R$640,18,FALSE)</f>
        <v>Sepsis/ARDS</v>
      </c>
      <c r="C192" s="30">
        <v>38441</v>
      </c>
      <c r="D192" s="31">
        <v>16</v>
      </c>
      <c r="E192" s="30">
        <v>38441</v>
      </c>
      <c r="F192" s="31">
        <v>0</v>
      </c>
      <c r="G192" s="31">
        <v>1</v>
      </c>
      <c r="H192" s="46">
        <v>0</v>
      </c>
      <c r="I192" s="1">
        <v>38444</v>
      </c>
      <c r="J192" s="90">
        <v>0.20833333333333334</v>
      </c>
      <c r="K192" s="86">
        <v>1</v>
      </c>
      <c r="L192" s="86">
        <v>1</v>
      </c>
      <c r="M192" s="86">
        <v>2</v>
      </c>
      <c r="N192" s="86">
        <v>4</v>
      </c>
      <c r="O192" s="86">
        <f t="shared" si="2"/>
        <v>8</v>
      </c>
      <c r="P192" s="86">
        <v>0</v>
      </c>
      <c r="R192" t="s">
        <v>144</v>
      </c>
      <c r="U192" s="1">
        <v>38444</v>
      </c>
      <c r="V192">
        <v>8</v>
      </c>
      <c r="W192" t="s">
        <v>142</v>
      </c>
      <c r="X192" t="s">
        <v>142</v>
      </c>
      <c r="Y192">
        <v>32</v>
      </c>
      <c r="Z192">
        <v>69</v>
      </c>
      <c r="AA192">
        <v>7.35</v>
      </c>
      <c r="AB192">
        <v>40</v>
      </c>
      <c r="AC192">
        <v>94.6</v>
      </c>
      <c r="AD192" t="s">
        <v>142</v>
      </c>
      <c r="AE192" t="s">
        <v>142</v>
      </c>
      <c r="AF192" t="s">
        <v>144</v>
      </c>
    </row>
    <row r="193" spans="1:33" x14ac:dyDescent="0.2">
      <c r="A193" s="33">
        <v>104</v>
      </c>
      <c r="B193" s="50" t="str">
        <f>VLOOKUP(A193,Outcomes!$A$2:$R$640,18,FALSE)</f>
        <v>Sepsis/ARDS</v>
      </c>
      <c r="C193" s="30">
        <v>38441</v>
      </c>
      <c r="D193" s="31">
        <v>16</v>
      </c>
      <c r="E193" s="30">
        <v>38441</v>
      </c>
      <c r="F193" s="31">
        <v>0</v>
      </c>
      <c r="G193" s="31">
        <v>0</v>
      </c>
      <c r="H193" s="46">
        <v>1</v>
      </c>
      <c r="I193" s="1">
        <v>38446</v>
      </c>
      <c r="J193" s="90">
        <v>6.458333333333334E-2</v>
      </c>
      <c r="K193" s="86">
        <v>1</v>
      </c>
      <c r="L193" s="86">
        <v>3</v>
      </c>
      <c r="M193" s="86">
        <v>3</v>
      </c>
      <c r="N193" s="86">
        <v>3</v>
      </c>
      <c r="O193" s="86">
        <f t="shared" si="2"/>
        <v>10</v>
      </c>
      <c r="P193" s="86">
        <v>2</v>
      </c>
      <c r="U193" s="1"/>
    </row>
    <row r="194" spans="1:33" x14ac:dyDescent="0.2">
      <c r="A194" s="9">
        <v>104</v>
      </c>
      <c r="B194" s="50" t="str">
        <f>VLOOKUP(A194,Outcomes!$A$2:$R$640,18,FALSE)</f>
        <v>Sepsis/ARDS</v>
      </c>
      <c r="C194" s="30">
        <v>38441</v>
      </c>
      <c r="D194" s="31">
        <v>16</v>
      </c>
      <c r="E194" s="30">
        <v>38441</v>
      </c>
      <c r="F194" s="31">
        <v>0</v>
      </c>
      <c r="G194" s="31">
        <v>0</v>
      </c>
      <c r="H194" s="46">
        <v>0</v>
      </c>
      <c r="I194" s="1">
        <v>38448</v>
      </c>
      <c r="J194" s="90">
        <v>0.20277777777777781</v>
      </c>
      <c r="K194" s="86">
        <v>1</v>
      </c>
      <c r="L194" s="86">
        <v>1</v>
      </c>
      <c r="M194" s="86">
        <v>1</v>
      </c>
      <c r="N194" s="86">
        <v>3</v>
      </c>
      <c r="O194" s="86">
        <f t="shared" si="2"/>
        <v>6</v>
      </c>
      <c r="R194" t="s">
        <v>144</v>
      </c>
      <c r="U194" s="1">
        <v>38448</v>
      </c>
      <c r="V194">
        <v>5</v>
      </c>
      <c r="W194" t="s">
        <v>142</v>
      </c>
      <c r="X194" t="s">
        <v>142</v>
      </c>
      <c r="Y194">
        <v>36</v>
      </c>
      <c r="Z194">
        <v>59</v>
      </c>
      <c r="AA194">
        <v>7.38</v>
      </c>
      <c r="AB194">
        <v>40</v>
      </c>
      <c r="AC194">
        <v>92.3</v>
      </c>
      <c r="AD194" t="s">
        <v>142</v>
      </c>
      <c r="AE194" t="s">
        <v>142</v>
      </c>
      <c r="AF194" t="s">
        <v>144</v>
      </c>
    </row>
    <row r="195" spans="1:33" hidden="1" x14ac:dyDescent="0.2">
      <c r="A195" s="9">
        <v>105</v>
      </c>
      <c r="B195" s="50" t="str">
        <f>VLOOKUP(A195,Outcomes!$A$2:$R$640,18,FALSE)</f>
        <v>Sepsis</v>
      </c>
      <c r="C195" s="30">
        <v>38438</v>
      </c>
      <c r="D195" s="31">
        <v>10</v>
      </c>
      <c r="E195" s="30">
        <v>38438</v>
      </c>
      <c r="F195" s="31">
        <v>0</v>
      </c>
      <c r="G195" s="31">
        <v>0</v>
      </c>
      <c r="I195" s="1">
        <v>38443</v>
      </c>
      <c r="J195" s="2">
        <v>0.20138888888888887</v>
      </c>
      <c r="K195">
        <v>0</v>
      </c>
      <c r="L195">
        <v>0</v>
      </c>
      <c r="M195">
        <v>1</v>
      </c>
      <c r="N195">
        <v>1</v>
      </c>
      <c r="O195">
        <f t="shared" si="2"/>
        <v>2</v>
      </c>
      <c r="P195"/>
      <c r="Q195" t="s">
        <v>2303</v>
      </c>
      <c r="R195" t="s">
        <v>142</v>
      </c>
      <c r="S195" s="1">
        <v>38441</v>
      </c>
      <c r="T195" s="1"/>
      <c r="U195" s="1">
        <v>38443</v>
      </c>
      <c r="V195">
        <v>5</v>
      </c>
      <c r="W195" t="s">
        <v>142</v>
      </c>
      <c r="X195" t="s">
        <v>142</v>
      </c>
      <c r="Y195">
        <v>37</v>
      </c>
      <c r="Z195">
        <v>144</v>
      </c>
      <c r="AA195">
        <v>7.42</v>
      </c>
      <c r="AB195">
        <v>35</v>
      </c>
      <c r="AC195">
        <v>98.9</v>
      </c>
      <c r="AD195" t="s">
        <v>142</v>
      </c>
      <c r="AE195" t="s">
        <v>142</v>
      </c>
      <c r="AF195" t="s">
        <v>144</v>
      </c>
    </row>
    <row r="196" spans="1:33" hidden="1" x14ac:dyDescent="0.2">
      <c r="A196" s="9">
        <v>106</v>
      </c>
      <c r="B196" s="50" t="str">
        <f>VLOOKUP(A196,Outcomes!$A$2:$R$640,18,FALSE)</f>
        <v>Sepsis</v>
      </c>
      <c r="C196" s="30">
        <v>38441</v>
      </c>
      <c r="D196" s="31">
        <v>19</v>
      </c>
      <c r="E196" s="30">
        <v>38440</v>
      </c>
      <c r="F196" s="31">
        <v>0</v>
      </c>
      <c r="G196" s="31">
        <v>0</v>
      </c>
      <c r="I196" s="1">
        <v>38443</v>
      </c>
      <c r="J196" s="2">
        <v>8.4722222222222213E-2</v>
      </c>
      <c r="K196">
        <v>0</v>
      </c>
      <c r="L196">
        <v>0</v>
      </c>
      <c r="M196">
        <v>1</v>
      </c>
      <c r="N196">
        <v>2</v>
      </c>
      <c r="O196">
        <f t="shared" si="2"/>
        <v>3</v>
      </c>
      <c r="P196"/>
      <c r="Q196" t="s">
        <v>2304</v>
      </c>
      <c r="R196" t="s">
        <v>144</v>
      </c>
      <c r="U196" s="1">
        <v>38443</v>
      </c>
      <c r="V196">
        <v>5</v>
      </c>
      <c r="W196" t="s">
        <v>142</v>
      </c>
      <c r="X196" t="s">
        <v>142</v>
      </c>
      <c r="Y196">
        <v>35</v>
      </c>
      <c r="Z196">
        <v>76</v>
      </c>
      <c r="AA196">
        <v>7.24</v>
      </c>
      <c r="AB196">
        <v>100</v>
      </c>
      <c r="AC196">
        <v>91.5</v>
      </c>
      <c r="AD196" t="s">
        <v>142</v>
      </c>
      <c r="AE196" t="s">
        <v>142</v>
      </c>
      <c r="AF196" t="s">
        <v>144</v>
      </c>
    </row>
    <row r="197" spans="1:33" hidden="1" x14ac:dyDescent="0.2">
      <c r="A197" s="9">
        <v>108</v>
      </c>
      <c r="B197" s="50" t="str">
        <f>VLOOKUP(A197,Outcomes!$A$2:$R$640,18,FALSE)</f>
        <v>SIRS</v>
      </c>
      <c r="C197" s="30">
        <v>38446</v>
      </c>
      <c r="D197" s="31">
        <v>0</v>
      </c>
      <c r="F197" s="31">
        <v>1</v>
      </c>
      <c r="G197" s="31">
        <v>0</v>
      </c>
      <c r="I197" s="1">
        <v>38446</v>
      </c>
      <c r="J197" s="2">
        <v>0.75277777777777777</v>
      </c>
      <c r="K197">
        <v>0</v>
      </c>
      <c r="L197">
        <v>0</v>
      </c>
      <c r="M197">
        <v>4</v>
      </c>
      <c r="N197">
        <v>1</v>
      </c>
      <c r="O197">
        <f t="shared" si="2"/>
        <v>5</v>
      </c>
      <c r="P197"/>
      <c r="Q197" t="s">
        <v>2305</v>
      </c>
      <c r="R197" t="s">
        <v>142</v>
      </c>
      <c r="S197" s="1">
        <v>38444</v>
      </c>
      <c r="T197" s="1"/>
      <c r="U197" s="1">
        <v>38448</v>
      </c>
      <c r="V197">
        <v>7</v>
      </c>
      <c r="W197" t="s">
        <v>144</v>
      </c>
      <c r="X197" t="s">
        <v>144</v>
      </c>
      <c r="AD197" t="s">
        <v>144</v>
      </c>
      <c r="AE197" t="s">
        <v>144</v>
      </c>
      <c r="AF197" t="s">
        <v>144</v>
      </c>
      <c r="AG197">
        <v>3</v>
      </c>
    </row>
    <row r="198" spans="1:33" hidden="1" x14ac:dyDescent="0.2">
      <c r="A198" s="9">
        <v>109</v>
      </c>
      <c r="B198" s="50" t="str">
        <f>VLOOKUP(A198,Outcomes!$A$2:$R$640,18,FALSE)</f>
        <v>Sepsis</v>
      </c>
      <c r="C198" s="30">
        <v>38446</v>
      </c>
      <c r="D198" s="31">
        <v>23</v>
      </c>
      <c r="E198" s="30">
        <v>38446</v>
      </c>
      <c r="F198" s="31">
        <v>0</v>
      </c>
      <c r="G198" s="31">
        <v>0</v>
      </c>
      <c r="I198" s="1">
        <v>38450</v>
      </c>
      <c r="J198" s="2">
        <v>0.20555555555555557</v>
      </c>
      <c r="K198">
        <v>0</v>
      </c>
      <c r="L198">
        <v>0</v>
      </c>
      <c r="M198">
        <v>3</v>
      </c>
      <c r="N198">
        <v>2</v>
      </c>
      <c r="O198">
        <f t="shared" si="2"/>
        <v>5</v>
      </c>
      <c r="P198"/>
      <c r="R198" t="s">
        <v>144</v>
      </c>
      <c r="U198" s="1">
        <v>38450</v>
      </c>
      <c r="V198">
        <v>5</v>
      </c>
      <c r="W198" t="s">
        <v>142</v>
      </c>
      <c r="X198" t="s">
        <v>144</v>
      </c>
      <c r="AB198">
        <v>40</v>
      </c>
      <c r="AC198">
        <v>91</v>
      </c>
      <c r="AD198" t="s">
        <v>142</v>
      </c>
      <c r="AE198" t="s">
        <v>142</v>
      </c>
      <c r="AF198" t="s">
        <v>144</v>
      </c>
    </row>
    <row r="199" spans="1:33" hidden="1" x14ac:dyDescent="0.2">
      <c r="A199" s="9">
        <v>109</v>
      </c>
      <c r="B199" s="50" t="str">
        <f>VLOOKUP(A199,Outcomes!$A$2:$R$640,18,FALSE)</f>
        <v>Sepsis</v>
      </c>
      <c r="C199" s="30">
        <v>38446</v>
      </c>
      <c r="D199" s="31">
        <v>23</v>
      </c>
      <c r="E199" s="30">
        <v>38446</v>
      </c>
      <c r="F199" s="31">
        <v>0</v>
      </c>
      <c r="G199" s="31">
        <v>0</v>
      </c>
      <c r="I199" s="1">
        <v>38451</v>
      </c>
      <c r="J199" s="2">
        <v>0.38472222222222219</v>
      </c>
      <c r="K199">
        <v>0</v>
      </c>
      <c r="L199">
        <v>0</v>
      </c>
      <c r="M199">
        <v>4</v>
      </c>
      <c r="N199">
        <v>4</v>
      </c>
      <c r="O199">
        <f t="shared" si="2"/>
        <v>8</v>
      </c>
      <c r="P199"/>
      <c r="R199" t="s">
        <v>144</v>
      </c>
      <c r="U199" s="1">
        <v>38451</v>
      </c>
      <c r="V199">
        <v>5</v>
      </c>
      <c r="W199" t="s">
        <v>142</v>
      </c>
      <c r="X199" t="s">
        <v>144</v>
      </c>
      <c r="AB199">
        <v>40</v>
      </c>
      <c r="AC199">
        <v>82</v>
      </c>
      <c r="AD199" t="s">
        <v>142</v>
      </c>
      <c r="AE199" t="s">
        <v>142</v>
      </c>
      <c r="AF199" t="s">
        <v>142</v>
      </c>
    </row>
    <row r="200" spans="1:33" hidden="1" x14ac:dyDescent="0.2">
      <c r="A200" s="9">
        <v>110</v>
      </c>
      <c r="B200" s="50" t="str">
        <f>VLOOKUP(A200,Outcomes!$A$2:$R$640,18,FALSE)</f>
        <v>SIRS</v>
      </c>
      <c r="C200" s="30">
        <v>38449</v>
      </c>
      <c r="D200" s="31">
        <v>0</v>
      </c>
      <c r="F200" s="31">
        <v>1</v>
      </c>
      <c r="G200" s="31">
        <v>0</v>
      </c>
      <c r="I200" s="1">
        <v>38449</v>
      </c>
      <c r="J200" s="2">
        <v>0.40138888888888885</v>
      </c>
      <c r="K200">
        <v>0</v>
      </c>
      <c r="L200">
        <v>0</v>
      </c>
      <c r="M200">
        <v>0</v>
      </c>
      <c r="N200">
        <v>0</v>
      </c>
      <c r="O200">
        <f t="shared" si="2"/>
        <v>0</v>
      </c>
      <c r="P200"/>
      <c r="R200" t="s">
        <v>144</v>
      </c>
      <c r="U200" s="1">
        <v>38451</v>
      </c>
      <c r="V200">
        <v>10</v>
      </c>
      <c r="W200" t="s">
        <v>144</v>
      </c>
      <c r="X200" t="s">
        <v>144</v>
      </c>
      <c r="AD200" t="s">
        <v>144</v>
      </c>
      <c r="AE200" t="s">
        <v>144</v>
      </c>
      <c r="AF200" t="s">
        <v>144</v>
      </c>
    </row>
    <row r="201" spans="1:33" hidden="1" x14ac:dyDescent="0.2">
      <c r="A201" s="9">
        <v>111</v>
      </c>
      <c r="B201" s="50" t="str">
        <f>VLOOKUP(A201,Outcomes!$A$2:$R$640,18,FALSE)</f>
        <v>Sepsis</v>
      </c>
      <c r="C201" s="30">
        <v>38450</v>
      </c>
      <c r="D201" s="31">
        <v>0</v>
      </c>
      <c r="E201" s="30">
        <v>38450</v>
      </c>
      <c r="F201" s="31">
        <v>0</v>
      </c>
      <c r="G201" s="31">
        <v>0</v>
      </c>
      <c r="I201" s="1">
        <v>38451</v>
      </c>
      <c r="J201" s="2">
        <v>0.20833333333333334</v>
      </c>
      <c r="K201">
        <v>0</v>
      </c>
      <c r="L201">
        <v>0</v>
      </c>
      <c r="M201">
        <v>1</v>
      </c>
      <c r="N201">
        <v>1</v>
      </c>
      <c r="O201">
        <f t="shared" si="2"/>
        <v>2</v>
      </c>
      <c r="P201"/>
      <c r="R201" t="s">
        <v>142</v>
      </c>
      <c r="S201" s="1">
        <v>38450</v>
      </c>
      <c r="T201" s="1"/>
      <c r="U201" s="1">
        <v>38451</v>
      </c>
      <c r="V201">
        <v>5</v>
      </c>
      <c r="W201" t="s">
        <v>142</v>
      </c>
      <c r="X201" t="s">
        <v>142</v>
      </c>
      <c r="Y201">
        <v>28</v>
      </c>
      <c r="Z201">
        <v>166</v>
      </c>
      <c r="AA201">
        <v>7.46</v>
      </c>
      <c r="AB201">
        <v>40</v>
      </c>
      <c r="AC201">
        <v>99</v>
      </c>
      <c r="AD201" t="s">
        <v>142</v>
      </c>
      <c r="AE201" t="s">
        <v>142</v>
      </c>
      <c r="AF201" t="s">
        <v>144</v>
      </c>
    </row>
    <row r="202" spans="1:33" hidden="1" x14ac:dyDescent="0.2">
      <c r="A202" s="9">
        <v>111</v>
      </c>
      <c r="B202" s="50" t="str">
        <f>VLOOKUP(A202,Outcomes!$A$2:$R$640,18,FALSE)</f>
        <v>Sepsis</v>
      </c>
      <c r="C202" s="30">
        <v>38450</v>
      </c>
      <c r="D202" s="31">
        <v>0</v>
      </c>
      <c r="E202" s="30">
        <v>38450</v>
      </c>
      <c r="F202" s="31">
        <v>0</v>
      </c>
      <c r="G202" s="31">
        <v>0</v>
      </c>
      <c r="I202" s="1">
        <v>38454</v>
      </c>
      <c r="J202" s="2">
        <v>0.23819444444444446</v>
      </c>
      <c r="K202">
        <v>0</v>
      </c>
      <c r="L202">
        <v>0</v>
      </c>
      <c r="M202">
        <v>3</v>
      </c>
      <c r="N202">
        <v>4</v>
      </c>
      <c r="O202">
        <f t="shared" si="2"/>
        <v>7</v>
      </c>
      <c r="P202"/>
      <c r="R202" t="s">
        <v>144</v>
      </c>
      <c r="U202" s="1">
        <v>38454</v>
      </c>
      <c r="V202">
        <v>5</v>
      </c>
      <c r="W202" t="s">
        <v>142</v>
      </c>
      <c r="X202" t="s">
        <v>144</v>
      </c>
      <c r="AB202">
        <v>40</v>
      </c>
      <c r="AD202" t="s">
        <v>142</v>
      </c>
      <c r="AE202" t="s">
        <v>142</v>
      </c>
      <c r="AF202" t="s">
        <v>144</v>
      </c>
    </row>
    <row r="203" spans="1:33" hidden="1" x14ac:dyDescent="0.2">
      <c r="A203" s="9">
        <v>112</v>
      </c>
      <c r="B203" s="50" t="str">
        <f>VLOOKUP(A203,Outcomes!$A$2:$R$640,18,FALSE)</f>
        <v>Sepsis</v>
      </c>
      <c r="C203" s="30">
        <v>38449</v>
      </c>
      <c r="D203" s="31">
        <v>2</v>
      </c>
      <c r="E203" s="30">
        <v>38448</v>
      </c>
      <c r="F203" s="31">
        <v>0</v>
      </c>
      <c r="G203" s="31">
        <v>0</v>
      </c>
      <c r="I203" s="1">
        <v>38453</v>
      </c>
      <c r="J203" s="2">
        <v>7.7083333333333337E-2</v>
      </c>
      <c r="K203">
        <v>0</v>
      </c>
      <c r="L203">
        <v>0</v>
      </c>
      <c r="M203">
        <v>2</v>
      </c>
      <c r="N203">
        <v>1</v>
      </c>
      <c r="O203">
        <f t="shared" si="2"/>
        <v>3</v>
      </c>
      <c r="P203"/>
      <c r="Q203" t="s">
        <v>2306</v>
      </c>
      <c r="R203" t="s">
        <v>144</v>
      </c>
      <c r="S203" s="1">
        <v>38449</v>
      </c>
      <c r="T203" s="1"/>
      <c r="U203" s="1">
        <v>38454</v>
      </c>
      <c r="V203">
        <v>5</v>
      </c>
      <c r="W203" t="s">
        <v>144</v>
      </c>
      <c r="X203" t="s">
        <v>144</v>
      </c>
      <c r="AC203">
        <v>96</v>
      </c>
      <c r="AD203" t="s">
        <v>144</v>
      </c>
      <c r="AE203" t="s">
        <v>144</v>
      </c>
      <c r="AF203" t="s">
        <v>144</v>
      </c>
      <c r="AG203">
        <v>2</v>
      </c>
    </row>
    <row r="204" spans="1:33" hidden="1" x14ac:dyDescent="0.2">
      <c r="A204" s="9">
        <v>113</v>
      </c>
      <c r="B204" s="50" t="str">
        <f>VLOOKUP(A204,Outcomes!$A$2:$R$640,18,FALSE)</f>
        <v>Sepsis</v>
      </c>
      <c r="C204" s="30">
        <v>38451</v>
      </c>
      <c r="D204" s="31">
        <v>0</v>
      </c>
      <c r="E204" s="30">
        <v>38454</v>
      </c>
      <c r="F204" s="31">
        <v>0</v>
      </c>
      <c r="G204" s="31">
        <v>0</v>
      </c>
      <c r="I204" s="1">
        <v>38453</v>
      </c>
      <c r="J204" s="2">
        <v>6.458333333333334E-2</v>
      </c>
      <c r="K204">
        <v>0</v>
      </c>
      <c r="L204">
        <v>0</v>
      </c>
      <c r="M204">
        <v>1</v>
      </c>
      <c r="N204">
        <v>4</v>
      </c>
      <c r="O204">
        <f t="shared" si="2"/>
        <v>5</v>
      </c>
      <c r="P204"/>
      <c r="Q204" t="s">
        <v>2307</v>
      </c>
      <c r="R204" t="s">
        <v>144</v>
      </c>
      <c r="U204" s="1">
        <v>38454</v>
      </c>
      <c r="V204">
        <v>5</v>
      </c>
      <c r="W204" t="s">
        <v>144</v>
      </c>
      <c r="X204" t="s">
        <v>142</v>
      </c>
      <c r="Y204">
        <v>57</v>
      </c>
      <c r="Z204">
        <v>155</v>
      </c>
      <c r="AA204">
        <v>7.31</v>
      </c>
      <c r="AB204">
        <v>93</v>
      </c>
      <c r="AC204">
        <v>99.8</v>
      </c>
      <c r="AD204" t="s">
        <v>144</v>
      </c>
      <c r="AE204" t="s">
        <v>144</v>
      </c>
      <c r="AF204" t="s">
        <v>144</v>
      </c>
    </row>
    <row r="205" spans="1:33" hidden="1" x14ac:dyDescent="0.2">
      <c r="A205" s="9">
        <v>113</v>
      </c>
      <c r="B205" s="50" t="str">
        <f>VLOOKUP(A205,Outcomes!$A$2:$R$640,18,FALSE)</f>
        <v>Sepsis</v>
      </c>
      <c r="C205" s="30">
        <v>38451</v>
      </c>
      <c r="D205" s="31">
        <v>0</v>
      </c>
      <c r="E205" s="30">
        <v>38454</v>
      </c>
      <c r="F205" s="31">
        <v>0</v>
      </c>
      <c r="G205" s="31">
        <v>0</v>
      </c>
      <c r="I205" s="1">
        <v>38456</v>
      </c>
      <c r="J205" s="2">
        <v>0.21249999999999999</v>
      </c>
      <c r="K205">
        <v>1</v>
      </c>
      <c r="L205">
        <v>3</v>
      </c>
      <c r="M205">
        <v>3</v>
      </c>
      <c r="N205">
        <v>4</v>
      </c>
      <c r="O205">
        <f t="shared" si="2"/>
        <v>11</v>
      </c>
      <c r="P205"/>
      <c r="R205" t="s">
        <v>144</v>
      </c>
      <c r="U205" s="1">
        <v>38456</v>
      </c>
      <c r="V205">
        <v>10</v>
      </c>
      <c r="W205" t="s">
        <v>142</v>
      </c>
      <c r="X205" t="s">
        <v>142</v>
      </c>
      <c r="Y205">
        <v>46</v>
      </c>
      <c r="Z205">
        <v>89</v>
      </c>
      <c r="AA205">
        <v>7.4</v>
      </c>
      <c r="AB205">
        <v>98</v>
      </c>
      <c r="AC205">
        <v>98.1</v>
      </c>
      <c r="AD205" t="s">
        <v>142</v>
      </c>
      <c r="AE205" t="s">
        <v>142</v>
      </c>
      <c r="AF205" t="s">
        <v>144</v>
      </c>
    </row>
    <row r="206" spans="1:33" hidden="1" x14ac:dyDescent="0.2">
      <c r="A206" s="9">
        <v>113</v>
      </c>
      <c r="B206" s="50" t="str">
        <f>VLOOKUP(A206,Outcomes!$A$2:$R$640,18,FALSE)</f>
        <v>Sepsis</v>
      </c>
      <c r="C206" s="30">
        <v>38451</v>
      </c>
      <c r="D206" s="31">
        <v>0</v>
      </c>
      <c r="E206" s="30">
        <v>38454</v>
      </c>
      <c r="F206" s="31">
        <v>0</v>
      </c>
      <c r="G206" s="31">
        <v>0</v>
      </c>
      <c r="I206" s="1">
        <v>38462</v>
      </c>
      <c r="J206" s="2">
        <v>0.17222222222222225</v>
      </c>
      <c r="K206">
        <v>0</v>
      </c>
      <c r="L206">
        <v>4</v>
      </c>
      <c r="M206">
        <v>3</v>
      </c>
      <c r="N206">
        <v>4</v>
      </c>
      <c r="O206">
        <f t="shared" si="2"/>
        <v>11</v>
      </c>
      <c r="P206"/>
      <c r="Q206" t="s">
        <v>2308</v>
      </c>
      <c r="R206" t="s">
        <v>142</v>
      </c>
      <c r="S206" s="1">
        <v>38462</v>
      </c>
      <c r="T206" s="1"/>
      <c r="U206" s="1">
        <v>38462</v>
      </c>
      <c r="V206">
        <v>5</v>
      </c>
      <c r="W206" t="s">
        <v>144</v>
      </c>
      <c r="X206" t="s">
        <v>144</v>
      </c>
      <c r="AD206" t="s">
        <v>144</v>
      </c>
      <c r="AE206" t="s">
        <v>144</v>
      </c>
      <c r="AF206" t="s">
        <v>144</v>
      </c>
    </row>
    <row r="207" spans="1:33" x14ac:dyDescent="0.2">
      <c r="A207" s="33">
        <v>114</v>
      </c>
      <c r="B207" s="50" t="str">
        <f>VLOOKUP(A207,Outcomes!$A$2:$R$640,18,FALSE)</f>
        <v>Sepsis/ARDS</v>
      </c>
      <c r="C207" s="30">
        <v>38458</v>
      </c>
      <c r="D207" s="31">
        <v>18</v>
      </c>
      <c r="F207" s="31">
        <v>1</v>
      </c>
      <c r="G207" s="31">
        <v>0</v>
      </c>
      <c r="H207" s="46">
        <v>0</v>
      </c>
      <c r="I207" s="1">
        <v>38458</v>
      </c>
      <c r="J207" s="90">
        <v>0.89583333333333337</v>
      </c>
      <c r="K207" s="86">
        <v>0</v>
      </c>
      <c r="L207" s="86">
        <v>0</v>
      </c>
      <c r="M207" s="86">
        <v>0</v>
      </c>
      <c r="N207" s="86">
        <v>0</v>
      </c>
      <c r="O207" s="86">
        <f t="shared" si="2"/>
        <v>0</v>
      </c>
      <c r="S207" s="1"/>
      <c r="T207" s="1"/>
      <c r="U207" s="1"/>
    </row>
    <row r="208" spans="1:33" x14ac:dyDescent="0.2">
      <c r="A208" s="9">
        <v>114</v>
      </c>
      <c r="B208" s="50" t="str">
        <f>VLOOKUP(A208,Outcomes!$A$2:$R$640,18,FALSE)</f>
        <v>Sepsis/ARDS</v>
      </c>
      <c r="C208" s="30">
        <v>38458</v>
      </c>
      <c r="D208" s="31">
        <v>18</v>
      </c>
      <c r="F208" s="31">
        <v>0</v>
      </c>
      <c r="G208" s="31">
        <v>0</v>
      </c>
      <c r="H208" s="46">
        <v>1</v>
      </c>
      <c r="I208" s="1">
        <v>38463</v>
      </c>
      <c r="J208" s="90">
        <v>0.21388888888888891</v>
      </c>
      <c r="K208" s="86">
        <v>3</v>
      </c>
      <c r="L208" s="86">
        <v>1</v>
      </c>
      <c r="M208" s="86">
        <v>3</v>
      </c>
      <c r="N208" s="86">
        <v>1</v>
      </c>
      <c r="O208" s="86">
        <f t="shared" si="2"/>
        <v>8</v>
      </c>
      <c r="P208" s="86">
        <v>8</v>
      </c>
      <c r="Q208" t="s">
        <v>2309</v>
      </c>
      <c r="R208" t="s">
        <v>142</v>
      </c>
      <c r="S208" s="1">
        <v>38462</v>
      </c>
      <c r="T208" s="1"/>
      <c r="U208" s="1">
        <v>38463</v>
      </c>
      <c r="V208">
        <v>5</v>
      </c>
      <c r="W208" t="s">
        <v>144</v>
      </c>
      <c r="X208" t="s">
        <v>142</v>
      </c>
      <c r="Y208">
        <v>36</v>
      </c>
      <c r="Z208">
        <v>46</v>
      </c>
      <c r="AA208">
        <v>7.39</v>
      </c>
      <c r="AC208">
        <v>83.8</v>
      </c>
      <c r="AD208" t="s">
        <v>144</v>
      </c>
      <c r="AE208" t="s">
        <v>144</v>
      </c>
      <c r="AF208" t="s">
        <v>144</v>
      </c>
      <c r="AG208">
        <v>4</v>
      </c>
    </row>
    <row r="209" spans="1:33" x14ac:dyDescent="0.2">
      <c r="A209" s="33">
        <v>115</v>
      </c>
      <c r="B209" s="50" t="str">
        <f>VLOOKUP(A209,Outcomes!$A$2:$R$640,18,FALSE)</f>
        <v>ARDS</v>
      </c>
      <c r="C209" s="30">
        <v>38461</v>
      </c>
      <c r="D209" s="31">
        <v>18</v>
      </c>
      <c r="E209" s="30">
        <v>38462</v>
      </c>
      <c r="F209" s="31">
        <v>1</v>
      </c>
      <c r="G209" s="31">
        <v>0</v>
      </c>
      <c r="H209" s="46">
        <v>0</v>
      </c>
      <c r="I209" s="1">
        <v>38462</v>
      </c>
      <c r="J209" s="90">
        <v>2.1527777777777781E-2</v>
      </c>
      <c r="K209" s="86">
        <v>1</v>
      </c>
      <c r="L209" s="86">
        <v>1</v>
      </c>
      <c r="M209" s="86">
        <v>3</v>
      </c>
      <c r="N209" s="86">
        <v>4</v>
      </c>
      <c r="O209" s="86">
        <f t="shared" si="2"/>
        <v>9</v>
      </c>
      <c r="S209" s="1"/>
      <c r="T209" s="1"/>
      <c r="U209" s="1"/>
    </row>
    <row r="210" spans="1:33" x14ac:dyDescent="0.2">
      <c r="A210" s="9">
        <v>115</v>
      </c>
      <c r="B210" s="50" t="str">
        <f>VLOOKUP(A210,Outcomes!$A$2:$R$640,18,FALSE)</f>
        <v>ARDS</v>
      </c>
      <c r="C210" s="30">
        <v>38461</v>
      </c>
      <c r="D210" s="31">
        <v>18</v>
      </c>
      <c r="E210" s="30">
        <v>38462</v>
      </c>
      <c r="F210" s="31">
        <v>0</v>
      </c>
      <c r="G210" s="31">
        <v>0</v>
      </c>
      <c r="H210" s="46">
        <v>0</v>
      </c>
      <c r="I210" s="1">
        <v>38464</v>
      </c>
      <c r="J210" s="90">
        <v>0.19375000000000001</v>
      </c>
      <c r="K210" s="86">
        <v>3</v>
      </c>
      <c r="L210" s="86">
        <v>1</v>
      </c>
      <c r="M210" s="86">
        <v>4</v>
      </c>
      <c r="N210" s="86">
        <v>2</v>
      </c>
      <c r="O210" s="86">
        <f t="shared" si="2"/>
        <v>10</v>
      </c>
      <c r="Q210" t="s">
        <v>2310</v>
      </c>
      <c r="R210" t="s">
        <v>142</v>
      </c>
      <c r="S210" s="1">
        <v>38462</v>
      </c>
      <c r="T210" s="1"/>
      <c r="U210" s="1">
        <v>38464</v>
      </c>
      <c r="V210">
        <v>5</v>
      </c>
      <c r="W210" t="s">
        <v>142</v>
      </c>
      <c r="X210" t="s">
        <v>142</v>
      </c>
      <c r="Y210">
        <v>73</v>
      </c>
      <c r="Z210">
        <v>72</v>
      </c>
      <c r="AA210">
        <v>7.28</v>
      </c>
      <c r="AB210">
        <v>80</v>
      </c>
      <c r="AC210">
        <v>91.4</v>
      </c>
      <c r="AD210" t="s">
        <v>142</v>
      </c>
      <c r="AE210" t="s">
        <v>142</v>
      </c>
      <c r="AF210" t="s">
        <v>144</v>
      </c>
    </row>
    <row r="211" spans="1:33" x14ac:dyDescent="0.2">
      <c r="A211" s="9">
        <v>115</v>
      </c>
      <c r="B211" s="50" t="str">
        <f>VLOOKUP(A211,Outcomes!$A$2:$R$640,18,FALSE)</f>
        <v>ARDS</v>
      </c>
      <c r="C211" s="30">
        <v>38461</v>
      </c>
      <c r="D211" s="31">
        <v>18</v>
      </c>
      <c r="E211" s="30">
        <v>38462</v>
      </c>
      <c r="F211" s="31">
        <v>0</v>
      </c>
      <c r="G211" s="31">
        <v>1</v>
      </c>
      <c r="H211" s="46">
        <v>0</v>
      </c>
      <c r="I211" s="1">
        <v>38465</v>
      </c>
      <c r="J211" s="90">
        <v>0.19375000000000001</v>
      </c>
      <c r="K211" s="86">
        <v>3</v>
      </c>
      <c r="L211" s="86">
        <v>1</v>
      </c>
      <c r="M211" s="86">
        <v>3</v>
      </c>
      <c r="N211" s="86">
        <v>3</v>
      </c>
      <c r="O211" s="86">
        <f t="shared" si="2"/>
        <v>10</v>
      </c>
      <c r="P211" s="86">
        <v>1</v>
      </c>
      <c r="R211" t="s">
        <v>144</v>
      </c>
      <c r="U211" s="1">
        <v>38465</v>
      </c>
      <c r="V211">
        <v>7</v>
      </c>
      <c r="W211" t="s">
        <v>142</v>
      </c>
      <c r="X211" t="s">
        <v>142</v>
      </c>
      <c r="Y211">
        <v>81</v>
      </c>
      <c r="Z211">
        <v>63</v>
      </c>
      <c r="AA211">
        <v>7.23</v>
      </c>
      <c r="AB211">
        <v>100</v>
      </c>
      <c r="AC211">
        <v>86.6</v>
      </c>
      <c r="AD211" t="s">
        <v>142</v>
      </c>
      <c r="AE211" t="s">
        <v>142</v>
      </c>
      <c r="AF211" t="s">
        <v>144</v>
      </c>
    </row>
    <row r="212" spans="1:33" hidden="1" x14ac:dyDescent="0.2">
      <c r="A212" s="9">
        <v>117</v>
      </c>
      <c r="B212" s="50" t="str">
        <f>VLOOKUP(A212,Outcomes!$A$2:$R$640,18,FALSE)</f>
        <v>Control</v>
      </c>
      <c r="C212" s="30">
        <v>38468</v>
      </c>
      <c r="D212" s="31">
        <v>17</v>
      </c>
      <c r="F212" s="31">
        <v>0</v>
      </c>
      <c r="G212" s="31">
        <v>0</v>
      </c>
      <c r="I212" s="1">
        <v>38469</v>
      </c>
      <c r="J212" s="2">
        <v>1.1805555555555555E-2</v>
      </c>
      <c r="K212">
        <v>1</v>
      </c>
      <c r="L212">
        <v>1</v>
      </c>
      <c r="M212">
        <v>3</v>
      </c>
      <c r="N212">
        <v>3</v>
      </c>
      <c r="O212">
        <f t="shared" si="2"/>
        <v>8</v>
      </c>
      <c r="P212"/>
      <c r="Q212" t="s">
        <v>2311</v>
      </c>
      <c r="R212" t="s">
        <v>144</v>
      </c>
      <c r="U212" s="1">
        <v>38470</v>
      </c>
      <c r="V212">
        <v>7</v>
      </c>
      <c r="W212" t="s">
        <v>144</v>
      </c>
      <c r="X212" t="s">
        <v>144</v>
      </c>
      <c r="AC212">
        <v>91</v>
      </c>
      <c r="AD212" t="s">
        <v>144</v>
      </c>
      <c r="AE212" t="s">
        <v>144</v>
      </c>
      <c r="AF212" t="s">
        <v>144</v>
      </c>
    </row>
    <row r="213" spans="1:33" hidden="1" x14ac:dyDescent="0.2">
      <c r="A213" s="9">
        <v>118</v>
      </c>
      <c r="B213" s="50" t="str">
        <f>VLOOKUP(A213,Outcomes!$A$2:$R$640,18,FALSE)</f>
        <v>Sepsis</v>
      </c>
      <c r="C213" s="30">
        <v>38469</v>
      </c>
      <c r="D213" s="31">
        <v>5</v>
      </c>
      <c r="E213" s="30">
        <v>38468</v>
      </c>
      <c r="F213" s="31">
        <v>0</v>
      </c>
      <c r="G213" s="31">
        <v>0</v>
      </c>
      <c r="I213" s="1">
        <v>38471</v>
      </c>
      <c r="J213" s="2">
        <v>0.19791666666666666</v>
      </c>
      <c r="K213">
        <v>0</v>
      </c>
      <c r="L213">
        <v>1</v>
      </c>
      <c r="M213">
        <v>1</v>
      </c>
      <c r="N213">
        <v>1</v>
      </c>
      <c r="O213">
        <f t="shared" si="2"/>
        <v>3</v>
      </c>
      <c r="P213"/>
      <c r="Q213" t="s">
        <v>2312</v>
      </c>
      <c r="R213" t="s">
        <v>142</v>
      </c>
      <c r="S213" s="1">
        <v>38470</v>
      </c>
      <c r="T213" s="1"/>
      <c r="U213" s="1">
        <v>38471</v>
      </c>
      <c r="V213">
        <v>5</v>
      </c>
      <c r="W213" t="s">
        <v>142</v>
      </c>
      <c r="X213" t="s">
        <v>142</v>
      </c>
      <c r="Y213">
        <v>20</v>
      </c>
      <c r="Z213">
        <v>138</v>
      </c>
      <c r="AA213">
        <v>7.45</v>
      </c>
      <c r="AB213">
        <v>40</v>
      </c>
      <c r="AC213">
        <v>99</v>
      </c>
      <c r="AD213" t="s">
        <v>142</v>
      </c>
      <c r="AE213" t="s">
        <v>142</v>
      </c>
      <c r="AF213" t="s">
        <v>144</v>
      </c>
    </row>
    <row r="214" spans="1:33" hidden="1" x14ac:dyDescent="0.2">
      <c r="A214" s="9">
        <v>118</v>
      </c>
      <c r="B214" s="50" t="str">
        <f>VLOOKUP(A214,Outcomes!$A$2:$R$640,18,FALSE)</f>
        <v>Sepsis</v>
      </c>
      <c r="C214" s="30">
        <v>38469</v>
      </c>
      <c r="D214" s="31">
        <v>5</v>
      </c>
      <c r="E214" s="30">
        <v>38468</v>
      </c>
      <c r="F214" s="31">
        <v>0</v>
      </c>
      <c r="G214" s="31">
        <v>0</v>
      </c>
      <c r="I214" s="1">
        <v>38472</v>
      </c>
      <c r="J214" s="2">
        <v>0.20902777777777778</v>
      </c>
      <c r="K214">
        <v>0</v>
      </c>
      <c r="L214">
        <v>0</v>
      </c>
      <c r="M214">
        <v>4</v>
      </c>
      <c r="N214">
        <v>3</v>
      </c>
      <c r="O214">
        <f t="shared" si="2"/>
        <v>7</v>
      </c>
      <c r="P214"/>
      <c r="R214" t="s">
        <v>144</v>
      </c>
      <c r="U214" s="1">
        <v>38472</v>
      </c>
      <c r="V214">
        <v>5</v>
      </c>
      <c r="W214" t="s">
        <v>142</v>
      </c>
      <c r="X214" t="s">
        <v>142</v>
      </c>
      <c r="Y214">
        <v>25</v>
      </c>
      <c r="Z214">
        <v>100</v>
      </c>
      <c r="AA214">
        <v>7.45</v>
      </c>
      <c r="AB214">
        <v>40</v>
      </c>
      <c r="AC214">
        <v>98</v>
      </c>
      <c r="AD214" t="s">
        <v>142</v>
      </c>
      <c r="AE214" t="s">
        <v>142</v>
      </c>
      <c r="AF214" t="s">
        <v>144</v>
      </c>
    </row>
    <row r="215" spans="1:33" hidden="1" x14ac:dyDescent="0.2">
      <c r="A215" s="9">
        <v>118</v>
      </c>
      <c r="B215" s="50" t="str">
        <f>VLOOKUP(A215,Outcomes!$A$2:$R$640,18,FALSE)</f>
        <v>Sepsis</v>
      </c>
      <c r="C215" s="30">
        <v>38469</v>
      </c>
      <c r="D215" s="31">
        <v>5</v>
      </c>
      <c r="E215" s="30">
        <v>38468</v>
      </c>
      <c r="F215" s="31">
        <v>0</v>
      </c>
      <c r="G215" s="31">
        <v>0</v>
      </c>
      <c r="I215" s="1">
        <v>38476</v>
      </c>
      <c r="J215" s="2">
        <v>0.23194444444444443</v>
      </c>
      <c r="K215">
        <v>0</v>
      </c>
      <c r="L215">
        <v>0</v>
      </c>
      <c r="M215">
        <v>3</v>
      </c>
      <c r="N215">
        <v>0</v>
      </c>
      <c r="O215">
        <f t="shared" si="2"/>
        <v>3</v>
      </c>
      <c r="P215"/>
      <c r="R215" t="s">
        <v>142</v>
      </c>
      <c r="S215" s="1">
        <v>38478</v>
      </c>
      <c r="T215" s="1"/>
      <c r="U215" s="1">
        <v>38476</v>
      </c>
      <c r="V215">
        <v>5</v>
      </c>
      <c r="W215" t="s">
        <v>142</v>
      </c>
      <c r="X215" t="s">
        <v>144</v>
      </c>
      <c r="AB215">
        <v>30</v>
      </c>
      <c r="AD215" t="s">
        <v>142</v>
      </c>
      <c r="AE215" t="s">
        <v>142</v>
      </c>
      <c r="AF215" t="s">
        <v>144</v>
      </c>
    </row>
    <row r="216" spans="1:33" hidden="1" x14ac:dyDescent="0.2">
      <c r="A216" s="9">
        <v>119</v>
      </c>
      <c r="B216" s="50" t="str">
        <f>VLOOKUP(A216,Outcomes!$A$2:$R$640,18,FALSE)</f>
        <v>SIRS</v>
      </c>
      <c r="C216" s="30">
        <v>38471</v>
      </c>
      <c r="D216" s="31">
        <v>22</v>
      </c>
      <c r="F216" s="31">
        <v>1</v>
      </c>
      <c r="G216" s="31">
        <v>0</v>
      </c>
      <c r="I216" s="1">
        <v>38471</v>
      </c>
      <c r="J216" s="2">
        <v>0.19305555555555554</v>
      </c>
      <c r="K216">
        <v>1</v>
      </c>
      <c r="L216">
        <v>1</v>
      </c>
      <c r="M216">
        <v>3</v>
      </c>
      <c r="N216">
        <v>3</v>
      </c>
      <c r="O216">
        <f t="shared" si="2"/>
        <v>8</v>
      </c>
      <c r="P216"/>
      <c r="Q216" t="s">
        <v>2313</v>
      </c>
      <c r="R216" t="s">
        <v>142</v>
      </c>
      <c r="S216" s="1">
        <v>38471</v>
      </c>
      <c r="T216" s="1"/>
      <c r="U216" s="1">
        <v>38471</v>
      </c>
      <c r="V216">
        <v>5</v>
      </c>
      <c r="W216" t="s">
        <v>144</v>
      </c>
      <c r="X216" t="s">
        <v>144</v>
      </c>
      <c r="AD216" t="s">
        <v>144</v>
      </c>
      <c r="AE216" t="s">
        <v>144</v>
      </c>
      <c r="AF216" t="s">
        <v>144</v>
      </c>
      <c r="AG216">
        <v>4</v>
      </c>
    </row>
    <row r="217" spans="1:33" hidden="1" x14ac:dyDescent="0.2">
      <c r="A217" s="9">
        <v>119</v>
      </c>
      <c r="B217" s="50" t="str">
        <f>VLOOKUP(A217,Outcomes!$A$2:$R$640,18,FALSE)</f>
        <v>SIRS</v>
      </c>
      <c r="C217" s="30">
        <v>38471</v>
      </c>
      <c r="D217" s="31">
        <v>22</v>
      </c>
      <c r="F217" s="31">
        <v>0</v>
      </c>
      <c r="G217" s="31">
        <v>0</v>
      </c>
      <c r="I217" s="1">
        <v>38472</v>
      </c>
      <c r="J217" s="2">
        <v>0.64166666666666672</v>
      </c>
      <c r="K217">
        <v>1</v>
      </c>
      <c r="L217">
        <v>1</v>
      </c>
      <c r="M217">
        <v>3</v>
      </c>
      <c r="N217">
        <v>2</v>
      </c>
      <c r="O217">
        <f t="shared" si="2"/>
        <v>7</v>
      </c>
      <c r="P217"/>
      <c r="Q217" t="s">
        <v>2314</v>
      </c>
      <c r="R217" t="s">
        <v>144</v>
      </c>
      <c r="U217" s="1">
        <v>38472</v>
      </c>
      <c r="V217">
        <v>5</v>
      </c>
      <c r="W217" t="s">
        <v>144</v>
      </c>
      <c r="X217" t="s">
        <v>144</v>
      </c>
      <c r="AC217">
        <v>91</v>
      </c>
      <c r="AD217" t="s">
        <v>144</v>
      </c>
      <c r="AE217" t="s">
        <v>144</v>
      </c>
      <c r="AF217" t="s">
        <v>144</v>
      </c>
      <c r="AG217">
        <v>6</v>
      </c>
    </row>
    <row r="218" spans="1:33" hidden="1" x14ac:dyDescent="0.2">
      <c r="A218" s="9">
        <v>119</v>
      </c>
      <c r="B218" s="50" t="str">
        <f>VLOOKUP(A218,Outcomes!$A$2:$R$640,18,FALSE)</f>
        <v>SIRS</v>
      </c>
      <c r="C218" s="30">
        <v>38471</v>
      </c>
      <c r="D218" s="31">
        <v>22</v>
      </c>
      <c r="F218" s="31">
        <v>0</v>
      </c>
      <c r="G218" s="31">
        <v>0</v>
      </c>
      <c r="I218" s="1">
        <v>38475</v>
      </c>
      <c r="J218" s="2">
        <v>0.24097222222222223</v>
      </c>
      <c r="K218">
        <v>0</v>
      </c>
      <c r="L218">
        <v>0</v>
      </c>
      <c r="M218">
        <v>1</v>
      </c>
      <c r="N218">
        <v>1</v>
      </c>
      <c r="O218">
        <f t="shared" si="2"/>
        <v>2</v>
      </c>
      <c r="P218"/>
      <c r="Q218" t="s">
        <v>2315</v>
      </c>
      <c r="R218" t="s">
        <v>144</v>
      </c>
      <c r="U218" s="1">
        <v>38476</v>
      </c>
      <c r="V218">
        <v>5</v>
      </c>
      <c r="W218" t="s">
        <v>144</v>
      </c>
      <c r="X218" t="s">
        <v>144</v>
      </c>
      <c r="AC218">
        <v>94</v>
      </c>
      <c r="AD218" t="s">
        <v>144</v>
      </c>
      <c r="AE218" t="s">
        <v>144</v>
      </c>
      <c r="AF218" t="s">
        <v>144</v>
      </c>
      <c r="AG218">
        <v>6</v>
      </c>
    </row>
    <row r="219" spans="1:33" hidden="1" x14ac:dyDescent="0.2">
      <c r="A219" s="9">
        <v>120</v>
      </c>
      <c r="B219" s="50" t="str">
        <f>VLOOKUP(A219,Outcomes!$A$2:$R$640,18,FALSE)</f>
        <v>SIRS</v>
      </c>
      <c r="C219" s="30">
        <v>38491</v>
      </c>
      <c r="D219" s="31">
        <v>23</v>
      </c>
      <c r="E219" s="30">
        <v>38491</v>
      </c>
      <c r="F219" s="31">
        <v>0</v>
      </c>
      <c r="G219" s="31">
        <v>0</v>
      </c>
      <c r="I219" s="1">
        <v>38492</v>
      </c>
      <c r="J219" s="2">
        <v>5.5555555555555558E-3</v>
      </c>
      <c r="K219">
        <v>3</v>
      </c>
      <c r="L219">
        <v>3</v>
      </c>
      <c r="M219">
        <v>3</v>
      </c>
      <c r="N219">
        <v>3</v>
      </c>
      <c r="O219">
        <f t="shared" si="2"/>
        <v>12</v>
      </c>
      <c r="P219"/>
      <c r="Q219" t="s">
        <v>2316</v>
      </c>
      <c r="R219" t="s">
        <v>144</v>
      </c>
      <c r="U219" s="1">
        <v>38494</v>
      </c>
      <c r="V219">
        <v>7</v>
      </c>
      <c r="W219" t="s">
        <v>144</v>
      </c>
      <c r="X219" t="s">
        <v>144</v>
      </c>
      <c r="AC219">
        <v>93</v>
      </c>
      <c r="AD219" t="s">
        <v>144</v>
      </c>
      <c r="AE219" t="s">
        <v>144</v>
      </c>
      <c r="AF219" t="s">
        <v>144</v>
      </c>
      <c r="AG219">
        <v>4</v>
      </c>
    </row>
    <row r="220" spans="1:33" hidden="1" x14ac:dyDescent="0.2">
      <c r="A220" s="9">
        <v>121</v>
      </c>
      <c r="B220" s="50" t="str">
        <f>VLOOKUP(A220,Outcomes!$A$2:$R$640,18,FALSE)</f>
        <v>Sepsis</v>
      </c>
      <c r="C220" s="30">
        <v>38492</v>
      </c>
      <c r="D220" s="31">
        <v>16</v>
      </c>
      <c r="F220" s="31">
        <v>0</v>
      </c>
      <c r="G220" s="31">
        <v>0</v>
      </c>
      <c r="I220" s="1">
        <v>38494</v>
      </c>
      <c r="J220" s="2">
        <v>5.7638888888888885E-2</v>
      </c>
      <c r="K220">
        <v>1</v>
      </c>
      <c r="L220">
        <v>0</v>
      </c>
      <c r="M220">
        <v>1</v>
      </c>
      <c r="N220">
        <v>4</v>
      </c>
      <c r="O220">
        <f t="shared" ref="O220:O290" si="3">SUM(K220:N220)</f>
        <v>6</v>
      </c>
      <c r="P220"/>
      <c r="Q220" t="s">
        <v>2317</v>
      </c>
      <c r="R220" t="s">
        <v>144</v>
      </c>
      <c r="U220" s="1">
        <v>38494</v>
      </c>
      <c r="V220">
        <v>5</v>
      </c>
      <c r="W220" t="s">
        <v>144</v>
      </c>
      <c r="X220" t="s">
        <v>142</v>
      </c>
      <c r="Y220">
        <v>32</v>
      </c>
      <c r="Z220">
        <v>101</v>
      </c>
      <c r="AA220">
        <v>7.36</v>
      </c>
      <c r="AC220">
        <v>98.2</v>
      </c>
      <c r="AD220" t="s">
        <v>144</v>
      </c>
      <c r="AE220" t="s">
        <v>144</v>
      </c>
      <c r="AF220" t="s">
        <v>144</v>
      </c>
      <c r="AG220">
        <v>4</v>
      </c>
    </row>
    <row r="221" spans="1:33" hidden="1" x14ac:dyDescent="0.2">
      <c r="A221" s="9">
        <v>121</v>
      </c>
      <c r="B221" s="50" t="str">
        <f>VLOOKUP(A221,Outcomes!$A$2:$R$640,18,FALSE)</f>
        <v>Sepsis</v>
      </c>
      <c r="C221" s="30">
        <v>38492</v>
      </c>
      <c r="D221" s="31">
        <v>16</v>
      </c>
      <c r="F221" s="31">
        <v>0</v>
      </c>
      <c r="G221" s="31">
        <v>0</v>
      </c>
      <c r="I221" s="1">
        <v>38496</v>
      </c>
      <c r="J221" s="2">
        <v>0.18819444444444444</v>
      </c>
      <c r="K221">
        <v>1</v>
      </c>
      <c r="L221">
        <v>0</v>
      </c>
      <c r="M221">
        <v>3</v>
      </c>
      <c r="N221">
        <v>4</v>
      </c>
      <c r="O221">
        <f t="shared" si="3"/>
        <v>8</v>
      </c>
      <c r="P221"/>
      <c r="R221" t="s">
        <v>144</v>
      </c>
      <c r="U221" s="1">
        <v>38496</v>
      </c>
      <c r="V221">
        <v>5</v>
      </c>
      <c r="W221" t="s">
        <v>144</v>
      </c>
      <c r="X221" t="s">
        <v>144</v>
      </c>
      <c r="AD221" t="s">
        <v>144</v>
      </c>
      <c r="AE221" t="s">
        <v>144</v>
      </c>
      <c r="AF221" t="s">
        <v>144</v>
      </c>
    </row>
    <row r="222" spans="1:33" hidden="1" x14ac:dyDescent="0.2">
      <c r="A222" s="9">
        <v>121</v>
      </c>
      <c r="B222" s="50" t="str">
        <f>VLOOKUP(A222,Outcomes!$A$2:$R$640,18,FALSE)</f>
        <v>Sepsis</v>
      </c>
      <c r="C222" s="30">
        <v>38492</v>
      </c>
      <c r="D222" s="31">
        <v>16</v>
      </c>
      <c r="F222" s="31">
        <v>0</v>
      </c>
      <c r="G222" s="31">
        <v>0</v>
      </c>
      <c r="I222" s="1">
        <v>38499</v>
      </c>
      <c r="J222" s="2">
        <v>0.15694444444444444</v>
      </c>
      <c r="K222">
        <v>1</v>
      </c>
      <c r="L222">
        <v>0</v>
      </c>
      <c r="M222">
        <v>3</v>
      </c>
      <c r="N222">
        <v>4</v>
      </c>
      <c r="O222">
        <f t="shared" si="3"/>
        <v>8</v>
      </c>
      <c r="P222"/>
      <c r="Q222" t="s">
        <v>2318</v>
      </c>
      <c r="R222" t="s">
        <v>144</v>
      </c>
      <c r="U222" s="1">
        <v>38497</v>
      </c>
      <c r="V222">
        <v>5</v>
      </c>
      <c r="W222" t="s">
        <v>144</v>
      </c>
      <c r="X222" t="s">
        <v>144</v>
      </c>
      <c r="AD222" t="s">
        <v>144</v>
      </c>
      <c r="AE222" t="s">
        <v>144</v>
      </c>
      <c r="AF222" t="s">
        <v>144</v>
      </c>
    </row>
    <row r="223" spans="1:33" hidden="1" x14ac:dyDescent="0.2">
      <c r="A223" s="9">
        <v>122</v>
      </c>
      <c r="B223" s="50" t="str">
        <f>VLOOKUP(A223,Outcomes!$A$2:$R$640,18,FALSE)</f>
        <v>SIRS</v>
      </c>
      <c r="C223" s="30">
        <v>38494</v>
      </c>
      <c r="D223" s="31">
        <v>19</v>
      </c>
      <c r="F223" s="31">
        <v>0</v>
      </c>
      <c r="G223" s="31">
        <v>0</v>
      </c>
      <c r="I223" s="1">
        <v>38493</v>
      </c>
      <c r="J223" s="2">
        <v>0.59861111111111109</v>
      </c>
      <c r="K223">
        <v>0</v>
      </c>
      <c r="L223">
        <v>0</v>
      </c>
      <c r="M223">
        <v>0</v>
      </c>
      <c r="N223">
        <v>0</v>
      </c>
      <c r="O223">
        <f t="shared" si="3"/>
        <v>0</v>
      </c>
      <c r="P223"/>
      <c r="Q223" t="s">
        <v>2319</v>
      </c>
      <c r="R223" t="s">
        <v>142</v>
      </c>
      <c r="S223" s="1">
        <v>38494</v>
      </c>
      <c r="T223" s="1"/>
      <c r="U223" s="1">
        <v>38495</v>
      </c>
      <c r="V223">
        <v>5</v>
      </c>
      <c r="W223" t="s">
        <v>144</v>
      </c>
      <c r="X223" t="s">
        <v>144</v>
      </c>
      <c r="AB223">
        <v>21</v>
      </c>
      <c r="AD223" t="s">
        <v>144</v>
      </c>
      <c r="AE223" t="s">
        <v>144</v>
      </c>
      <c r="AF223" t="s">
        <v>144</v>
      </c>
    </row>
    <row r="224" spans="1:33" hidden="1" x14ac:dyDescent="0.2">
      <c r="A224" s="9">
        <v>122</v>
      </c>
      <c r="B224" s="50" t="str">
        <f>VLOOKUP(A224,Outcomes!$A$2:$R$640,18,FALSE)</f>
        <v>SIRS</v>
      </c>
      <c r="C224" s="30">
        <v>38494</v>
      </c>
      <c r="D224" s="31">
        <v>19</v>
      </c>
      <c r="F224" s="31">
        <v>0</v>
      </c>
      <c r="G224" s="31">
        <v>0</v>
      </c>
      <c r="I224" s="1">
        <v>38495</v>
      </c>
      <c r="J224" s="2">
        <v>5.9027777777777783E-2</v>
      </c>
      <c r="K224">
        <v>0</v>
      </c>
      <c r="L224">
        <v>0</v>
      </c>
      <c r="M224">
        <v>1</v>
      </c>
      <c r="N224">
        <v>0</v>
      </c>
      <c r="O224">
        <f t="shared" si="3"/>
        <v>1</v>
      </c>
      <c r="P224"/>
      <c r="Q224" t="s">
        <v>2318</v>
      </c>
      <c r="R224" t="s">
        <v>144</v>
      </c>
      <c r="U224" s="1">
        <v>38496</v>
      </c>
      <c r="V224">
        <v>7</v>
      </c>
      <c r="W224" t="s">
        <v>144</v>
      </c>
      <c r="X224" t="s">
        <v>144</v>
      </c>
      <c r="AB224">
        <v>21</v>
      </c>
      <c r="AD224" t="s">
        <v>144</v>
      </c>
      <c r="AE224" t="s">
        <v>144</v>
      </c>
      <c r="AF224" t="s">
        <v>144</v>
      </c>
    </row>
    <row r="225" spans="1:33" hidden="1" x14ac:dyDescent="0.2">
      <c r="A225" s="9">
        <v>123</v>
      </c>
      <c r="B225" s="50" t="str">
        <f>VLOOKUP(A225,Outcomes!$A$2:$R$640,18,FALSE)</f>
        <v>SIRS</v>
      </c>
      <c r="C225" s="30">
        <v>38494</v>
      </c>
      <c r="D225" s="31">
        <v>18</v>
      </c>
      <c r="F225" s="31">
        <v>0</v>
      </c>
      <c r="G225" s="31">
        <v>0</v>
      </c>
      <c r="I225" s="1">
        <v>38496</v>
      </c>
      <c r="J225" s="2">
        <v>0.25486111111111109</v>
      </c>
      <c r="K225">
        <v>0</v>
      </c>
      <c r="L225">
        <v>0</v>
      </c>
      <c r="M225">
        <v>0</v>
      </c>
      <c r="N225">
        <v>0</v>
      </c>
      <c r="O225">
        <f t="shared" si="3"/>
        <v>0</v>
      </c>
      <c r="P225"/>
      <c r="Q225" t="s">
        <v>2320</v>
      </c>
      <c r="R225" t="s">
        <v>142</v>
      </c>
      <c r="S225" s="1">
        <v>38501</v>
      </c>
      <c r="T225" s="1"/>
      <c r="U225" s="1">
        <v>38496</v>
      </c>
      <c r="V225">
        <v>9</v>
      </c>
      <c r="W225" t="s">
        <v>144</v>
      </c>
      <c r="X225" t="s">
        <v>144</v>
      </c>
      <c r="AD225" t="s">
        <v>144</v>
      </c>
      <c r="AE225" t="s">
        <v>144</v>
      </c>
      <c r="AF225" t="s">
        <v>144</v>
      </c>
    </row>
    <row r="226" spans="1:33" hidden="1" x14ac:dyDescent="0.2">
      <c r="A226" s="9">
        <v>124</v>
      </c>
      <c r="B226" s="50" t="str">
        <f>VLOOKUP(A226,Outcomes!$A$2:$R$640,18,FALSE)</f>
        <v>Sepsis</v>
      </c>
      <c r="C226" s="30">
        <v>38509</v>
      </c>
      <c r="D226" s="31">
        <v>16</v>
      </c>
      <c r="F226" s="31">
        <v>1</v>
      </c>
      <c r="G226" s="31">
        <v>0</v>
      </c>
      <c r="I226" s="1">
        <v>38509</v>
      </c>
      <c r="J226" s="2">
        <v>0.57916666666666672</v>
      </c>
      <c r="K226">
        <v>0</v>
      </c>
      <c r="L226">
        <v>0</v>
      </c>
      <c r="M226">
        <v>0</v>
      </c>
      <c r="N226">
        <v>0</v>
      </c>
      <c r="O226">
        <f t="shared" si="3"/>
        <v>0</v>
      </c>
      <c r="P226"/>
      <c r="Q226" t="s">
        <v>2321</v>
      </c>
      <c r="R226" t="s">
        <v>142</v>
      </c>
      <c r="S226" s="1">
        <v>38509</v>
      </c>
      <c r="T226" s="1"/>
      <c r="U226" s="1">
        <v>38510</v>
      </c>
      <c r="V226">
        <v>10</v>
      </c>
      <c r="W226" t="s">
        <v>144</v>
      </c>
      <c r="X226" t="s">
        <v>142</v>
      </c>
      <c r="Y226">
        <v>55</v>
      </c>
      <c r="Z226">
        <v>58</v>
      </c>
      <c r="AA226">
        <v>7.33</v>
      </c>
      <c r="AC226">
        <v>89.2</v>
      </c>
      <c r="AD226" t="s">
        <v>144</v>
      </c>
      <c r="AE226" t="s">
        <v>144</v>
      </c>
      <c r="AF226" t="s">
        <v>144</v>
      </c>
      <c r="AG226">
        <v>2</v>
      </c>
    </row>
    <row r="227" spans="1:33" hidden="1" x14ac:dyDescent="0.2">
      <c r="A227" s="9">
        <v>125</v>
      </c>
      <c r="B227" s="50" t="str">
        <f>VLOOKUP(A227,Outcomes!$A$2:$R$640,18,FALSE)</f>
        <v>SIRS</v>
      </c>
      <c r="C227" s="30">
        <v>38508</v>
      </c>
      <c r="D227" s="31">
        <v>22</v>
      </c>
      <c r="E227" s="30">
        <v>38508</v>
      </c>
      <c r="F227" s="31">
        <v>0</v>
      </c>
      <c r="G227" s="31">
        <v>0</v>
      </c>
      <c r="I227" s="1">
        <v>38510</v>
      </c>
      <c r="J227" s="2">
        <v>2.8472222222222222E-2</v>
      </c>
      <c r="K227">
        <v>0</v>
      </c>
      <c r="L227">
        <v>0</v>
      </c>
      <c r="M227">
        <v>1</v>
      </c>
      <c r="N227">
        <v>2</v>
      </c>
      <c r="O227">
        <f t="shared" si="3"/>
        <v>3</v>
      </c>
      <c r="P227"/>
      <c r="Q227" t="s">
        <v>2322</v>
      </c>
      <c r="R227" t="s">
        <v>142</v>
      </c>
      <c r="S227" s="1">
        <v>38509</v>
      </c>
      <c r="T227" s="1"/>
      <c r="U227" s="1">
        <v>38511</v>
      </c>
      <c r="V227">
        <v>9</v>
      </c>
      <c r="W227" t="s">
        <v>144</v>
      </c>
      <c r="X227" t="s">
        <v>142</v>
      </c>
      <c r="Y227">
        <v>32</v>
      </c>
      <c r="Z227">
        <v>79</v>
      </c>
      <c r="AA227">
        <v>7.5</v>
      </c>
      <c r="AC227">
        <v>96.7</v>
      </c>
      <c r="AD227" t="s">
        <v>144</v>
      </c>
      <c r="AE227" t="s">
        <v>144</v>
      </c>
      <c r="AF227" t="s">
        <v>144</v>
      </c>
    </row>
    <row r="228" spans="1:33" hidden="1" x14ac:dyDescent="0.2">
      <c r="A228" s="9">
        <v>126</v>
      </c>
      <c r="B228" s="50" t="str">
        <f>VLOOKUP(A228,Outcomes!$A$2:$R$640,18,FALSE)</f>
        <v>Sepsis</v>
      </c>
      <c r="C228" s="30">
        <v>38509</v>
      </c>
      <c r="D228" s="31">
        <v>1</v>
      </c>
      <c r="F228" s="31">
        <v>0</v>
      </c>
      <c r="G228" s="31">
        <v>0</v>
      </c>
      <c r="I228" s="1">
        <v>38510</v>
      </c>
      <c r="J228" s="2">
        <v>0.18333333333333335</v>
      </c>
      <c r="K228">
        <v>0</v>
      </c>
      <c r="L228">
        <v>0</v>
      </c>
      <c r="M228">
        <v>1</v>
      </c>
      <c r="N228">
        <v>2</v>
      </c>
      <c r="O228">
        <f t="shared" si="3"/>
        <v>3</v>
      </c>
      <c r="P228"/>
      <c r="Q228" t="s">
        <v>2323</v>
      </c>
      <c r="R228" t="s">
        <v>142</v>
      </c>
      <c r="S228" s="1">
        <v>38509</v>
      </c>
      <c r="T228" s="1"/>
      <c r="U228" s="1">
        <v>38511</v>
      </c>
      <c r="V228">
        <v>11</v>
      </c>
      <c r="W228" t="s">
        <v>144</v>
      </c>
      <c r="X228" t="s">
        <v>144</v>
      </c>
      <c r="AD228" t="s">
        <v>144</v>
      </c>
      <c r="AE228" t="s">
        <v>144</v>
      </c>
      <c r="AF228" t="s">
        <v>144</v>
      </c>
      <c r="AG228">
        <v>2</v>
      </c>
    </row>
    <row r="229" spans="1:33" hidden="1" x14ac:dyDescent="0.2">
      <c r="A229" s="9">
        <v>126</v>
      </c>
      <c r="B229" s="50" t="str">
        <f>VLOOKUP(A229,Outcomes!$A$2:$R$640,18,FALSE)</f>
        <v>Sepsis</v>
      </c>
      <c r="C229" s="30">
        <v>38509</v>
      </c>
      <c r="D229" s="31">
        <v>1</v>
      </c>
      <c r="F229" s="31">
        <v>0</v>
      </c>
      <c r="G229" s="31">
        <v>0</v>
      </c>
      <c r="I229" s="1">
        <v>38512</v>
      </c>
      <c r="J229" s="2">
        <v>0.12013888888888889</v>
      </c>
      <c r="K229">
        <v>0</v>
      </c>
      <c r="L229">
        <v>0</v>
      </c>
      <c r="M229">
        <v>1</v>
      </c>
      <c r="N229">
        <v>1</v>
      </c>
      <c r="O229">
        <f t="shared" si="3"/>
        <v>2</v>
      </c>
      <c r="P229"/>
      <c r="Q229" t="s">
        <v>2324</v>
      </c>
      <c r="R229" t="s">
        <v>144</v>
      </c>
      <c r="U229" s="1">
        <v>38513</v>
      </c>
      <c r="V229">
        <v>9</v>
      </c>
      <c r="W229" t="s">
        <v>144</v>
      </c>
      <c r="X229" t="s">
        <v>144</v>
      </c>
      <c r="AD229" t="s">
        <v>144</v>
      </c>
      <c r="AE229" t="s">
        <v>144</v>
      </c>
      <c r="AF229" t="s">
        <v>144</v>
      </c>
      <c r="AG229">
        <v>6</v>
      </c>
    </row>
    <row r="230" spans="1:33" hidden="1" x14ac:dyDescent="0.2">
      <c r="A230" s="9">
        <v>126</v>
      </c>
      <c r="B230" s="50" t="str">
        <f>VLOOKUP(A230,Outcomes!$A$2:$R$640,18,FALSE)</f>
        <v>Sepsis</v>
      </c>
      <c r="C230" s="30">
        <v>38509</v>
      </c>
      <c r="D230" s="31">
        <v>1</v>
      </c>
      <c r="F230" s="31">
        <v>0</v>
      </c>
      <c r="G230" s="31">
        <v>0</v>
      </c>
      <c r="I230" s="1">
        <v>38520</v>
      </c>
      <c r="J230" s="2">
        <v>0.33958333333333335</v>
      </c>
      <c r="K230">
        <v>0</v>
      </c>
      <c r="L230">
        <v>0</v>
      </c>
      <c r="M230">
        <v>0</v>
      </c>
      <c r="N230">
        <v>2</v>
      </c>
      <c r="O230">
        <f t="shared" si="3"/>
        <v>2</v>
      </c>
      <c r="P230"/>
      <c r="Q230" t="s">
        <v>2325</v>
      </c>
      <c r="R230" t="s">
        <v>144</v>
      </c>
      <c r="U230" s="1">
        <v>38519</v>
      </c>
      <c r="V230">
        <v>11</v>
      </c>
      <c r="W230" t="s">
        <v>144</v>
      </c>
      <c r="X230" t="s">
        <v>144</v>
      </c>
      <c r="AD230" t="s">
        <v>144</v>
      </c>
      <c r="AE230" t="s">
        <v>144</v>
      </c>
      <c r="AF230" t="s">
        <v>144</v>
      </c>
      <c r="AG230">
        <v>3</v>
      </c>
    </row>
    <row r="231" spans="1:33" hidden="1" x14ac:dyDescent="0.2">
      <c r="A231" s="9">
        <v>127</v>
      </c>
      <c r="B231" s="50" t="str">
        <f>VLOOKUP(A231,Outcomes!$A$2:$R$640,18,FALSE)</f>
        <v>SIRS</v>
      </c>
      <c r="C231" s="30">
        <v>38511</v>
      </c>
      <c r="D231" s="31">
        <v>17</v>
      </c>
      <c r="F231" s="31">
        <v>1</v>
      </c>
      <c r="G231" s="31">
        <v>0</v>
      </c>
      <c r="I231" s="1">
        <v>38511</v>
      </c>
      <c r="J231" s="2">
        <v>0.21805555555555556</v>
      </c>
      <c r="K231">
        <v>3</v>
      </c>
      <c r="L231">
        <v>1</v>
      </c>
      <c r="M231">
        <v>3</v>
      </c>
      <c r="N231">
        <v>4</v>
      </c>
      <c r="O231">
        <f t="shared" si="3"/>
        <v>11</v>
      </c>
      <c r="P231"/>
      <c r="Q231" t="s">
        <v>2324</v>
      </c>
      <c r="R231" t="s">
        <v>144</v>
      </c>
      <c r="U231" s="1">
        <v>38513</v>
      </c>
      <c r="V231">
        <v>8</v>
      </c>
      <c r="W231" t="s">
        <v>144</v>
      </c>
      <c r="X231" t="s">
        <v>144</v>
      </c>
      <c r="AD231" t="s">
        <v>144</v>
      </c>
      <c r="AE231" t="s">
        <v>144</v>
      </c>
      <c r="AF231" t="s">
        <v>144</v>
      </c>
      <c r="AG231">
        <v>6</v>
      </c>
    </row>
    <row r="232" spans="1:33" x14ac:dyDescent="0.2">
      <c r="A232" s="33">
        <v>128</v>
      </c>
      <c r="B232" s="50" t="str">
        <f>VLOOKUP(A232,Outcomes!$A$2:$R$640,18,FALSE)</f>
        <v>Sepsis/ARDS</v>
      </c>
      <c r="C232" s="30">
        <v>38508</v>
      </c>
      <c r="D232" s="31">
        <v>15</v>
      </c>
      <c r="E232" s="30">
        <v>38505</v>
      </c>
      <c r="F232" s="31">
        <v>0</v>
      </c>
      <c r="G232" s="31">
        <v>1</v>
      </c>
      <c r="H232" s="46">
        <v>0</v>
      </c>
      <c r="I232" s="77">
        <v>38508</v>
      </c>
      <c r="J232" s="90">
        <v>0.65138888888888891</v>
      </c>
      <c r="K232" s="86">
        <v>3</v>
      </c>
      <c r="L232" s="86">
        <v>1</v>
      </c>
      <c r="M232" s="86">
        <v>4</v>
      </c>
      <c r="N232" s="86">
        <v>3</v>
      </c>
      <c r="O232" s="86">
        <f t="shared" si="3"/>
        <v>11</v>
      </c>
      <c r="U232" s="1"/>
    </row>
    <row r="233" spans="1:33" x14ac:dyDescent="0.2">
      <c r="A233" s="33">
        <v>128</v>
      </c>
      <c r="B233" s="50" t="str">
        <f>VLOOKUP(A233,Outcomes!$A$2:$R$640,18,FALSE)</f>
        <v>Sepsis/ARDS</v>
      </c>
      <c r="C233" s="30">
        <v>38508</v>
      </c>
      <c r="D233" s="31">
        <v>15</v>
      </c>
      <c r="E233" s="30">
        <v>38505</v>
      </c>
      <c r="F233" s="31">
        <v>0</v>
      </c>
      <c r="G233" s="31">
        <v>0</v>
      </c>
      <c r="H233" s="46">
        <v>1</v>
      </c>
      <c r="I233" s="26">
        <v>38510</v>
      </c>
      <c r="J233" s="90">
        <v>0.18194444444444444</v>
      </c>
      <c r="K233" s="86">
        <v>3</v>
      </c>
      <c r="L233" s="86">
        <v>1</v>
      </c>
      <c r="M233" s="86">
        <v>4</v>
      </c>
      <c r="N233" s="86">
        <v>3</v>
      </c>
      <c r="O233" s="86">
        <f t="shared" si="3"/>
        <v>11</v>
      </c>
      <c r="P233" s="86">
        <v>0</v>
      </c>
      <c r="U233" s="1"/>
    </row>
    <row r="234" spans="1:33" x14ac:dyDescent="0.2">
      <c r="A234" s="33">
        <v>128</v>
      </c>
      <c r="B234" s="50" t="str">
        <f>VLOOKUP(A234,Outcomes!$A$2:$R$640,18,FALSE)</f>
        <v>Sepsis/ARDS</v>
      </c>
      <c r="C234" s="30">
        <v>38508</v>
      </c>
      <c r="D234" s="31">
        <v>15</v>
      </c>
      <c r="E234" s="30">
        <v>38505</v>
      </c>
      <c r="F234" s="31">
        <v>0</v>
      </c>
      <c r="G234" s="31">
        <v>0</v>
      </c>
      <c r="H234" s="46">
        <v>0</v>
      </c>
      <c r="I234" s="1">
        <v>38511</v>
      </c>
      <c r="J234" s="90">
        <v>0.22083333333333333</v>
      </c>
      <c r="K234" s="86">
        <v>1</v>
      </c>
      <c r="L234" s="86">
        <v>1</v>
      </c>
      <c r="M234" s="86">
        <v>4</v>
      </c>
      <c r="N234" s="86">
        <v>4</v>
      </c>
      <c r="O234" s="86">
        <f t="shared" si="3"/>
        <v>10</v>
      </c>
      <c r="P234" s="86">
        <v>2</v>
      </c>
      <c r="U234" s="1"/>
    </row>
    <row r="235" spans="1:33" x14ac:dyDescent="0.2">
      <c r="A235" s="9">
        <v>128</v>
      </c>
      <c r="B235" s="50" t="str">
        <f>VLOOKUP(A235,Outcomes!$A$2:$R$640,18,FALSE)</f>
        <v>Sepsis/ARDS</v>
      </c>
      <c r="C235" s="30">
        <v>38508</v>
      </c>
      <c r="D235" s="31">
        <v>15</v>
      </c>
      <c r="E235" s="30">
        <v>38505</v>
      </c>
      <c r="F235" s="31">
        <v>0</v>
      </c>
      <c r="G235" s="31">
        <v>0</v>
      </c>
      <c r="H235" s="46">
        <v>0</v>
      </c>
      <c r="I235" s="1">
        <v>38512</v>
      </c>
      <c r="J235" s="90">
        <v>0.20625000000000002</v>
      </c>
      <c r="K235" s="86">
        <v>2</v>
      </c>
      <c r="L235" s="86">
        <v>3</v>
      </c>
      <c r="M235" s="86">
        <v>4</v>
      </c>
      <c r="N235" s="86">
        <v>4</v>
      </c>
      <c r="O235" s="86">
        <f t="shared" si="3"/>
        <v>13</v>
      </c>
      <c r="Q235" t="s">
        <v>2326</v>
      </c>
      <c r="R235" t="s">
        <v>142</v>
      </c>
      <c r="S235" s="1">
        <v>38508</v>
      </c>
      <c r="T235" s="1"/>
      <c r="U235" s="1">
        <v>38512</v>
      </c>
      <c r="V235">
        <v>8</v>
      </c>
      <c r="W235" t="s">
        <v>142</v>
      </c>
      <c r="X235" t="s">
        <v>142</v>
      </c>
      <c r="Y235">
        <v>50</v>
      </c>
      <c r="Z235">
        <v>59</v>
      </c>
      <c r="AA235">
        <v>7.24</v>
      </c>
      <c r="AB235">
        <v>0.6</v>
      </c>
      <c r="AD235" t="s">
        <v>142</v>
      </c>
      <c r="AE235" t="s">
        <v>142</v>
      </c>
      <c r="AF235" t="s">
        <v>144</v>
      </c>
    </row>
    <row r="236" spans="1:33" x14ac:dyDescent="0.2">
      <c r="A236" s="9">
        <v>128</v>
      </c>
      <c r="B236" s="50" t="str">
        <f>VLOOKUP(A236,Outcomes!$A$2:$R$640,18,FALSE)</f>
        <v>Sepsis/ARDS</v>
      </c>
      <c r="C236" s="30">
        <v>38508</v>
      </c>
      <c r="D236" s="31">
        <v>15</v>
      </c>
      <c r="E236" s="30">
        <v>38505</v>
      </c>
      <c r="F236" s="31">
        <v>0</v>
      </c>
      <c r="G236" s="31">
        <v>0</v>
      </c>
      <c r="H236" s="46">
        <v>0</v>
      </c>
      <c r="I236" s="1">
        <v>38513</v>
      </c>
      <c r="J236" s="90">
        <v>0.21180555555555555</v>
      </c>
      <c r="K236" s="86">
        <v>3</v>
      </c>
      <c r="L236" s="86">
        <v>3</v>
      </c>
      <c r="M236" s="86">
        <v>4</v>
      </c>
      <c r="N236" s="86">
        <v>3</v>
      </c>
      <c r="O236" s="86">
        <f t="shared" si="3"/>
        <v>13</v>
      </c>
      <c r="P236" s="86">
        <v>5</v>
      </c>
      <c r="R236" t="s">
        <v>144</v>
      </c>
      <c r="U236" s="1">
        <v>38513</v>
      </c>
      <c r="V236">
        <v>9</v>
      </c>
      <c r="W236" t="s">
        <v>142</v>
      </c>
      <c r="X236" t="s">
        <v>142</v>
      </c>
      <c r="Y236">
        <v>53</v>
      </c>
      <c r="Z236">
        <v>80</v>
      </c>
      <c r="AA236">
        <v>7.24</v>
      </c>
      <c r="AB236">
        <v>60</v>
      </c>
      <c r="AC236">
        <v>94.3</v>
      </c>
      <c r="AD236" t="s">
        <v>142</v>
      </c>
      <c r="AE236" t="s">
        <v>142</v>
      </c>
      <c r="AF236" t="s">
        <v>144</v>
      </c>
    </row>
    <row r="237" spans="1:33" x14ac:dyDescent="0.2">
      <c r="A237" s="9">
        <v>128</v>
      </c>
      <c r="B237" s="50" t="str">
        <f>VLOOKUP(A237,Outcomes!$A$2:$R$640,18,FALSE)</f>
        <v>Sepsis/ARDS</v>
      </c>
      <c r="C237" s="30">
        <v>38508</v>
      </c>
      <c r="D237" s="31">
        <v>15</v>
      </c>
      <c r="E237" s="30">
        <v>38505</v>
      </c>
      <c r="F237" s="31">
        <v>0</v>
      </c>
      <c r="G237" s="31">
        <v>0</v>
      </c>
      <c r="H237" s="46">
        <v>0</v>
      </c>
      <c r="I237" s="1">
        <v>38518</v>
      </c>
      <c r="J237" s="90">
        <v>0.24097222222222223</v>
      </c>
      <c r="K237" s="86">
        <v>1</v>
      </c>
      <c r="L237" s="86">
        <v>1</v>
      </c>
      <c r="M237" s="86">
        <v>3</v>
      </c>
      <c r="N237" s="86">
        <v>3</v>
      </c>
      <c r="O237" s="86">
        <f t="shared" si="3"/>
        <v>8</v>
      </c>
      <c r="R237" t="s">
        <v>142</v>
      </c>
      <c r="S237" s="1">
        <v>38519</v>
      </c>
      <c r="T237" s="1"/>
      <c r="U237" s="1">
        <v>38518</v>
      </c>
      <c r="V237">
        <v>5</v>
      </c>
      <c r="W237" t="s">
        <v>142</v>
      </c>
      <c r="X237" t="s">
        <v>142</v>
      </c>
      <c r="Y237">
        <v>54</v>
      </c>
      <c r="Z237">
        <v>60</v>
      </c>
      <c r="AA237">
        <v>7.31</v>
      </c>
      <c r="AB237">
        <v>50</v>
      </c>
      <c r="AC237">
        <v>91.3</v>
      </c>
      <c r="AD237" t="s">
        <v>142</v>
      </c>
      <c r="AE237" t="s">
        <v>142</v>
      </c>
      <c r="AF237" t="s">
        <v>144</v>
      </c>
    </row>
    <row r="238" spans="1:33" hidden="1" x14ac:dyDescent="0.2">
      <c r="A238" s="9">
        <v>129</v>
      </c>
      <c r="B238" s="50" t="str">
        <f>VLOOKUP(A238,Outcomes!$A$2:$R$640,18,FALSE)</f>
        <v>Sepsis</v>
      </c>
      <c r="C238" s="30">
        <v>38511</v>
      </c>
      <c r="D238" s="31">
        <v>16</v>
      </c>
      <c r="F238" s="31">
        <v>1</v>
      </c>
      <c r="G238" s="31">
        <v>0</v>
      </c>
      <c r="I238" s="1">
        <v>38511</v>
      </c>
      <c r="J238" s="2">
        <v>0.51041666666666663</v>
      </c>
      <c r="K238">
        <v>0</v>
      </c>
      <c r="L238">
        <v>0</v>
      </c>
      <c r="M238">
        <v>0</v>
      </c>
      <c r="N238">
        <v>0</v>
      </c>
      <c r="O238">
        <f t="shared" si="3"/>
        <v>0</v>
      </c>
      <c r="P238"/>
      <c r="Q238" t="s">
        <v>2327</v>
      </c>
      <c r="R238" t="s">
        <v>142</v>
      </c>
      <c r="S238" s="1">
        <v>38511</v>
      </c>
      <c r="T238" s="1"/>
      <c r="U238" s="1">
        <v>38512</v>
      </c>
      <c r="V238">
        <v>10</v>
      </c>
      <c r="W238" t="s">
        <v>144</v>
      </c>
      <c r="X238" t="s">
        <v>144</v>
      </c>
      <c r="AC238">
        <v>99</v>
      </c>
      <c r="AD238" t="s">
        <v>144</v>
      </c>
      <c r="AE238" t="s">
        <v>144</v>
      </c>
      <c r="AF238" t="s">
        <v>144</v>
      </c>
      <c r="AG238">
        <v>2</v>
      </c>
    </row>
    <row r="239" spans="1:33" hidden="1" x14ac:dyDescent="0.2">
      <c r="A239" s="9">
        <v>129</v>
      </c>
      <c r="B239" s="50" t="str">
        <f>VLOOKUP(A239,Outcomes!$A$2:$R$640,18,FALSE)</f>
        <v>Sepsis</v>
      </c>
      <c r="C239" s="30">
        <v>38511</v>
      </c>
      <c r="D239" s="31">
        <v>16</v>
      </c>
      <c r="F239" s="31">
        <v>0</v>
      </c>
      <c r="G239" s="31">
        <v>0</v>
      </c>
      <c r="I239" s="1">
        <v>38512</v>
      </c>
      <c r="J239" s="2">
        <v>0.20694444444444446</v>
      </c>
      <c r="K239">
        <v>0</v>
      </c>
      <c r="L239">
        <v>0</v>
      </c>
      <c r="M239">
        <v>0</v>
      </c>
      <c r="N239">
        <v>0</v>
      </c>
      <c r="O239">
        <f t="shared" si="3"/>
        <v>0</v>
      </c>
      <c r="P239"/>
      <c r="R239" t="s">
        <v>144</v>
      </c>
      <c r="U239" s="1">
        <v>38514</v>
      </c>
      <c r="V239">
        <v>7</v>
      </c>
      <c r="W239" t="s">
        <v>144</v>
      </c>
      <c r="X239" t="s">
        <v>144</v>
      </c>
      <c r="AC239">
        <v>95</v>
      </c>
      <c r="AD239" t="s">
        <v>144</v>
      </c>
      <c r="AE239" t="s">
        <v>144</v>
      </c>
      <c r="AF239" t="s">
        <v>144</v>
      </c>
    </row>
    <row r="240" spans="1:33" hidden="1" x14ac:dyDescent="0.2">
      <c r="A240" s="9">
        <v>130</v>
      </c>
      <c r="B240" s="50" t="str">
        <f>VLOOKUP(A240,Outcomes!$A$2:$R$640,18,FALSE)</f>
        <v>SIRS</v>
      </c>
      <c r="C240" s="30">
        <v>38510</v>
      </c>
      <c r="D240" s="31">
        <v>16</v>
      </c>
      <c r="E240" s="30">
        <v>38505</v>
      </c>
      <c r="F240" s="31">
        <v>0</v>
      </c>
      <c r="G240" s="31">
        <v>0</v>
      </c>
      <c r="I240" s="1">
        <v>38513</v>
      </c>
      <c r="J240" s="2">
        <v>0.7631944444444444</v>
      </c>
      <c r="K240">
        <v>0</v>
      </c>
      <c r="L240">
        <v>0</v>
      </c>
      <c r="M240">
        <v>4</v>
      </c>
      <c r="N240">
        <v>4</v>
      </c>
      <c r="O240">
        <f t="shared" si="3"/>
        <v>8</v>
      </c>
      <c r="P240"/>
      <c r="Q240" t="s">
        <v>2328</v>
      </c>
      <c r="R240" t="s">
        <v>142</v>
      </c>
      <c r="S240" s="1">
        <v>38507</v>
      </c>
      <c r="T240" s="1"/>
      <c r="U240" s="1">
        <v>38513</v>
      </c>
      <c r="V240">
        <v>5</v>
      </c>
      <c r="W240" t="s">
        <v>142</v>
      </c>
      <c r="X240" t="s">
        <v>142</v>
      </c>
      <c r="Y240">
        <v>53</v>
      </c>
      <c r="Z240">
        <v>95</v>
      </c>
      <c r="AA240">
        <v>7.37</v>
      </c>
      <c r="AB240">
        <v>60</v>
      </c>
      <c r="AC240">
        <v>97.5</v>
      </c>
      <c r="AD240" t="s">
        <v>142</v>
      </c>
      <c r="AE240" t="s">
        <v>142</v>
      </c>
      <c r="AF240" t="s">
        <v>144</v>
      </c>
    </row>
    <row r="241" spans="1:33" hidden="1" x14ac:dyDescent="0.2">
      <c r="A241" s="9">
        <v>130</v>
      </c>
      <c r="B241" s="50" t="str">
        <f>VLOOKUP(A241,Outcomes!$A$2:$R$640,18,FALSE)</f>
        <v>SIRS</v>
      </c>
      <c r="C241" s="30">
        <v>38510</v>
      </c>
      <c r="D241" s="31">
        <v>16</v>
      </c>
      <c r="E241" s="30">
        <v>38505</v>
      </c>
      <c r="F241" s="31">
        <v>0</v>
      </c>
      <c r="G241" s="31">
        <v>0</v>
      </c>
      <c r="I241" s="1">
        <v>38514</v>
      </c>
      <c r="J241" s="2">
        <v>0.21944444444444444</v>
      </c>
      <c r="K241">
        <v>0</v>
      </c>
      <c r="L241">
        <v>0</v>
      </c>
      <c r="M241">
        <v>4</v>
      </c>
      <c r="N241">
        <v>4</v>
      </c>
      <c r="O241">
        <f t="shared" si="3"/>
        <v>8</v>
      </c>
      <c r="P241"/>
      <c r="Q241" t="s">
        <v>2329</v>
      </c>
      <c r="R241" t="s">
        <v>144</v>
      </c>
      <c r="U241" s="1">
        <v>38514</v>
      </c>
      <c r="V241">
        <v>14</v>
      </c>
      <c r="W241" t="s">
        <v>142</v>
      </c>
      <c r="X241" t="s">
        <v>142</v>
      </c>
      <c r="Y241">
        <v>52</v>
      </c>
      <c r="Z241">
        <v>73</v>
      </c>
      <c r="AA241">
        <v>7.4</v>
      </c>
      <c r="AB241">
        <v>50</v>
      </c>
      <c r="AC241">
        <v>94.7</v>
      </c>
      <c r="AD241" t="s">
        <v>142</v>
      </c>
      <c r="AE241" t="s">
        <v>142</v>
      </c>
      <c r="AF241" t="s">
        <v>144</v>
      </c>
    </row>
    <row r="242" spans="1:33" hidden="1" x14ac:dyDescent="0.2">
      <c r="A242" s="9">
        <v>130</v>
      </c>
      <c r="B242" s="50" t="str">
        <f>VLOOKUP(A242,Outcomes!$A$2:$R$640,18,FALSE)</f>
        <v>SIRS</v>
      </c>
      <c r="C242" s="30">
        <v>38510</v>
      </c>
      <c r="D242" s="31">
        <v>16</v>
      </c>
      <c r="E242" s="30">
        <v>38505</v>
      </c>
      <c r="F242" s="31">
        <v>0</v>
      </c>
      <c r="G242" s="31">
        <v>0</v>
      </c>
      <c r="I242" s="1">
        <v>38517</v>
      </c>
      <c r="J242" s="2">
        <v>0.22291666666666665</v>
      </c>
      <c r="K242">
        <v>0</v>
      </c>
      <c r="L242">
        <v>1</v>
      </c>
      <c r="M242"/>
      <c r="N242">
        <v>4</v>
      </c>
      <c r="O242">
        <f t="shared" si="3"/>
        <v>5</v>
      </c>
      <c r="P242"/>
      <c r="R242" t="s">
        <v>144</v>
      </c>
      <c r="U242" s="1">
        <v>38519</v>
      </c>
      <c r="V242">
        <v>5</v>
      </c>
      <c r="W242" t="s">
        <v>144</v>
      </c>
      <c r="X242" t="s">
        <v>144</v>
      </c>
      <c r="AB242">
        <v>3</v>
      </c>
      <c r="AC242">
        <v>94</v>
      </c>
      <c r="AD242" t="s">
        <v>144</v>
      </c>
      <c r="AE242" t="s">
        <v>144</v>
      </c>
      <c r="AF242" t="s">
        <v>144</v>
      </c>
      <c r="AG242">
        <v>3</v>
      </c>
    </row>
    <row r="243" spans="1:33" x14ac:dyDescent="0.2">
      <c r="A243" s="33">
        <v>131</v>
      </c>
      <c r="B243" s="50" t="str">
        <f>VLOOKUP(A243,Outcomes!$A$2:$R$640,18,FALSE)</f>
        <v>Sepsis/ARDS</v>
      </c>
      <c r="C243" s="30">
        <v>38512</v>
      </c>
      <c r="D243" s="31">
        <v>8</v>
      </c>
      <c r="E243" s="30">
        <v>38512</v>
      </c>
      <c r="F243" s="31">
        <v>1</v>
      </c>
      <c r="G243" s="31">
        <v>0</v>
      </c>
      <c r="H243" s="46">
        <v>0</v>
      </c>
      <c r="I243" s="1">
        <v>38512</v>
      </c>
      <c r="J243" s="90">
        <v>0.69652777777777775</v>
      </c>
      <c r="K243" s="86">
        <v>3</v>
      </c>
      <c r="L243" s="86">
        <v>1</v>
      </c>
      <c r="M243" s="86">
        <v>4</v>
      </c>
      <c r="N243" s="86">
        <v>4</v>
      </c>
      <c r="O243" s="86">
        <f t="shared" si="3"/>
        <v>12</v>
      </c>
      <c r="U243" s="1"/>
    </row>
    <row r="244" spans="1:33" x14ac:dyDescent="0.2">
      <c r="A244" s="9">
        <v>131</v>
      </c>
      <c r="B244" s="50" t="str">
        <f>VLOOKUP(A244,Outcomes!$A$2:$R$640,18,FALSE)</f>
        <v>Sepsis/ARDS</v>
      </c>
      <c r="C244" s="30">
        <v>38512</v>
      </c>
      <c r="D244" s="31">
        <v>8</v>
      </c>
      <c r="E244" s="30">
        <v>38512</v>
      </c>
      <c r="F244" s="31">
        <v>0</v>
      </c>
      <c r="G244" s="31">
        <v>0</v>
      </c>
      <c r="H244" s="46">
        <v>0</v>
      </c>
      <c r="I244" s="1">
        <v>38514</v>
      </c>
      <c r="J244" s="90">
        <v>0.21805555555555556</v>
      </c>
      <c r="K244" s="86">
        <v>3</v>
      </c>
      <c r="L244" s="86">
        <v>3</v>
      </c>
      <c r="M244" s="86">
        <v>4</v>
      </c>
      <c r="N244" s="86">
        <v>4</v>
      </c>
      <c r="O244" s="86">
        <f t="shared" si="3"/>
        <v>14</v>
      </c>
      <c r="Q244" t="s">
        <v>2330</v>
      </c>
      <c r="R244" t="s">
        <v>142</v>
      </c>
      <c r="S244" s="1">
        <v>38510</v>
      </c>
      <c r="T244" s="1"/>
      <c r="U244" s="1">
        <v>38514</v>
      </c>
      <c r="V244">
        <v>8</v>
      </c>
      <c r="W244" t="s">
        <v>142</v>
      </c>
      <c r="X244" t="s">
        <v>142</v>
      </c>
      <c r="Y244">
        <v>47</v>
      </c>
      <c r="Z244">
        <v>74</v>
      </c>
      <c r="AA244">
        <v>7.32</v>
      </c>
      <c r="AB244">
        <v>100</v>
      </c>
      <c r="AC244">
        <v>95.1</v>
      </c>
      <c r="AD244" t="s">
        <v>142</v>
      </c>
      <c r="AE244" t="s">
        <v>142</v>
      </c>
      <c r="AF244" t="s">
        <v>144</v>
      </c>
    </row>
    <row r="245" spans="1:33" x14ac:dyDescent="0.2">
      <c r="A245" s="33">
        <v>131</v>
      </c>
      <c r="B245" s="50" t="str">
        <f>VLOOKUP(A245,Outcomes!$A$2:$R$640,18,FALSE)</f>
        <v>Sepsis/ARDS</v>
      </c>
      <c r="C245" s="30">
        <v>38512</v>
      </c>
      <c r="D245" s="31">
        <v>8</v>
      </c>
      <c r="E245" s="30">
        <v>38512</v>
      </c>
      <c r="F245" s="31">
        <v>0</v>
      </c>
      <c r="G245" s="31">
        <v>1</v>
      </c>
      <c r="H245" s="46">
        <v>0</v>
      </c>
      <c r="I245" s="1">
        <v>38515</v>
      </c>
      <c r="J245" s="90">
        <v>5.2083333333333336E-2</v>
      </c>
      <c r="K245" s="86">
        <v>3</v>
      </c>
      <c r="L245" s="86">
        <v>3</v>
      </c>
      <c r="M245" s="86">
        <v>4</v>
      </c>
      <c r="N245" s="86">
        <v>4</v>
      </c>
      <c r="O245" s="86">
        <f t="shared" si="3"/>
        <v>14</v>
      </c>
      <c r="P245" s="86">
        <v>2</v>
      </c>
      <c r="S245" s="1"/>
      <c r="T245" s="1"/>
      <c r="U245" s="1"/>
    </row>
    <row r="246" spans="1:33" x14ac:dyDescent="0.2">
      <c r="A246" s="9">
        <v>131</v>
      </c>
      <c r="B246" s="50" t="str">
        <f>VLOOKUP(A246,Outcomes!$A$2:$R$640,18,FALSE)</f>
        <v>Sepsis/ARDS</v>
      </c>
      <c r="C246" s="30">
        <v>38512</v>
      </c>
      <c r="D246" s="31">
        <v>8</v>
      </c>
      <c r="E246" s="30">
        <v>38512</v>
      </c>
      <c r="F246" s="31">
        <v>0</v>
      </c>
      <c r="G246" s="31">
        <v>0</v>
      </c>
      <c r="H246" s="46">
        <v>1</v>
      </c>
      <c r="I246" s="1">
        <v>38517</v>
      </c>
      <c r="J246" s="90">
        <v>0.22152777777777777</v>
      </c>
      <c r="K246" s="86">
        <v>4</v>
      </c>
      <c r="L246" s="86">
        <v>4</v>
      </c>
      <c r="M246" s="86">
        <v>4</v>
      </c>
      <c r="N246" s="86">
        <v>4</v>
      </c>
      <c r="O246" s="86">
        <f t="shared" si="3"/>
        <v>16</v>
      </c>
      <c r="P246" s="86">
        <v>4</v>
      </c>
      <c r="Q246" t="s">
        <v>2331</v>
      </c>
      <c r="R246" t="s">
        <v>144</v>
      </c>
      <c r="U246" s="1">
        <v>38517</v>
      </c>
      <c r="V246">
        <v>8</v>
      </c>
      <c r="W246" t="s">
        <v>142</v>
      </c>
      <c r="X246" t="s">
        <v>142</v>
      </c>
      <c r="Y246">
        <v>63</v>
      </c>
      <c r="Z246">
        <v>69</v>
      </c>
      <c r="AA246">
        <v>7.12</v>
      </c>
      <c r="AB246">
        <v>100</v>
      </c>
      <c r="AC246">
        <v>88.6</v>
      </c>
      <c r="AD246" t="s">
        <v>142</v>
      </c>
      <c r="AE246" t="s">
        <v>142</v>
      </c>
      <c r="AF246" t="s">
        <v>144</v>
      </c>
    </row>
    <row r="247" spans="1:33" x14ac:dyDescent="0.2">
      <c r="A247" s="9">
        <v>131</v>
      </c>
      <c r="B247" s="50" t="str">
        <f>VLOOKUP(A247,Outcomes!$A$2:$R$640,18,FALSE)</f>
        <v>Sepsis/ARDS</v>
      </c>
      <c r="C247" s="30">
        <v>38512</v>
      </c>
      <c r="D247" s="31">
        <v>8</v>
      </c>
      <c r="E247" s="30">
        <v>38512</v>
      </c>
      <c r="F247" s="31">
        <v>0</v>
      </c>
      <c r="G247" s="31">
        <v>0</v>
      </c>
      <c r="H247" s="46">
        <v>0</v>
      </c>
      <c r="I247" s="1">
        <v>38520</v>
      </c>
      <c r="J247" s="90">
        <v>0.20833333333333334</v>
      </c>
      <c r="K247" s="86">
        <v>1</v>
      </c>
      <c r="L247" s="86">
        <v>1</v>
      </c>
      <c r="M247" s="86">
        <v>3</v>
      </c>
      <c r="N247" s="86">
        <v>4</v>
      </c>
      <c r="O247" s="86">
        <f t="shared" si="3"/>
        <v>9</v>
      </c>
      <c r="R247" t="s">
        <v>142</v>
      </c>
      <c r="S247" s="1">
        <v>38523</v>
      </c>
      <c r="T247" s="1"/>
      <c r="U247" s="1">
        <v>38520</v>
      </c>
      <c r="V247">
        <v>5</v>
      </c>
      <c r="W247" t="s">
        <v>142</v>
      </c>
      <c r="X247" t="s">
        <v>142</v>
      </c>
      <c r="Y247">
        <v>51</v>
      </c>
      <c r="Z247">
        <v>74</v>
      </c>
      <c r="AA247">
        <v>7.32</v>
      </c>
      <c r="AB247">
        <v>100</v>
      </c>
      <c r="AC247">
        <v>93.1</v>
      </c>
      <c r="AD247" t="s">
        <v>142</v>
      </c>
      <c r="AE247" t="s">
        <v>142</v>
      </c>
      <c r="AF247" t="s">
        <v>144</v>
      </c>
    </row>
    <row r="248" spans="1:33" hidden="1" x14ac:dyDescent="0.2">
      <c r="A248" s="9">
        <v>132</v>
      </c>
      <c r="B248" s="50" t="str">
        <f>VLOOKUP(A248,Outcomes!$A$2:$R$640,18,FALSE)</f>
        <v>SIRS</v>
      </c>
      <c r="C248" s="30">
        <v>38516</v>
      </c>
      <c r="D248" s="31">
        <v>11</v>
      </c>
      <c r="F248" s="31">
        <v>1</v>
      </c>
      <c r="G248" s="31">
        <v>0</v>
      </c>
      <c r="I248" s="1">
        <v>38516</v>
      </c>
      <c r="J248" s="2">
        <v>0.1173611111111111</v>
      </c>
      <c r="K248">
        <v>0</v>
      </c>
      <c r="L248">
        <v>0</v>
      </c>
      <c r="M248">
        <v>0</v>
      </c>
      <c r="N248">
        <v>0</v>
      </c>
      <c r="O248">
        <f t="shared" si="3"/>
        <v>0</v>
      </c>
      <c r="P248"/>
      <c r="Q248" t="s">
        <v>2332</v>
      </c>
      <c r="R248" t="s">
        <v>144</v>
      </c>
      <c r="U248" s="1">
        <v>38517</v>
      </c>
      <c r="V248">
        <v>10</v>
      </c>
      <c r="W248" t="s">
        <v>144</v>
      </c>
      <c r="X248" t="s">
        <v>142</v>
      </c>
      <c r="Z248">
        <v>65</v>
      </c>
      <c r="AA248">
        <v>35</v>
      </c>
      <c r="AB248">
        <v>97</v>
      </c>
      <c r="AC248">
        <v>94.6</v>
      </c>
      <c r="AD248" t="s">
        <v>144</v>
      </c>
      <c r="AE248" t="s">
        <v>144</v>
      </c>
    </row>
    <row r="249" spans="1:33" hidden="1" x14ac:dyDescent="0.2">
      <c r="A249" s="9">
        <v>133</v>
      </c>
      <c r="B249" s="50" t="str">
        <f>VLOOKUP(A249,Outcomes!$A$2:$R$640,18,FALSE)</f>
        <v>SIRS</v>
      </c>
      <c r="C249" s="30">
        <v>38516</v>
      </c>
      <c r="D249" s="31">
        <v>11</v>
      </c>
      <c r="E249" s="30">
        <v>38518</v>
      </c>
      <c r="F249" s="31">
        <v>0</v>
      </c>
      <c r="G249" s="31">
        <v>1</v>
      </c>
      <c r="I249" s="1">
        <v>38518</v>
      </c>
      <c r="J249" s="2">
        <v>0.27847222222222223</v>
      </c>
      <c r="K249">
        <v>1</v>
      </c>
      <c r="L249">
        <v>1</v>
      </c>
      <c r="M249">
        <v>3</v>
      </c>
      <c r="N249">
        <v>3</v>
      </c>
      <c r="O249">
        <f t="shared" si="3"/>
        <v>8</v>
      </c>
      <c r="P249"/>
      <c r="R249" t="s">
        <v>142</v>
      </c>
      <c r="S249" s="1">
        <v>38516</v>
      </c>
      <c r="T249" s="1"/>
      <c r="U249" s="1">
        <v>38518</v>
      </c>
      <c r="V249">
        <v>5</v>
      </c>
      <c r="W249" t="s">
        <v>144</v>
      </c>
      <c r="X249" t="s">
        <v>142</v>
      </c>
      <c r="Y249">
        <v>35</v>
      </c>
      <c r="Z249">
        <v>99</v>
      </c>
      <c r="AA249">
        <v>7.39</v>
      </c>
      <c r="AB249">
        <v>100</v>
      </c>
      <c r="AC249">
        <v>97</v>
      </c>
      <c r="AD249" t="s">
        <v>144</v>
      </c>
      <c r="AE249" t="s">
        <v>144</v>
      </c>
      <c r="AF249" t="s">
        <v>142</v>
      </c>
      <c r="AG249">
        <v>100</v>
      </c>
    </row>
    <row r="250" spans="1:33" hidden="1" x14ac:dyDescent="0.2">
      <c r="A250" s="9">
        <v>133</v>
      </c>
      <c r="B250" s="50" t="str">
        <f>VLOOKUP(A250,Outcomes!$A$2:$R$640,18,FALSE)</f>
        <v>SIRS</v>
      </c>
      <c r="C250" s="30">
        <v>38516</v>
      </c>
      <c r="D250" s="31">
        <v>11</v>
      </c>
      <c r="E250" s="30">
        <v>38518</v>
      </c>
      <c r="F250" s="31">
        <v>0</v>
      </c>
      <c r="G250" s="31">
        <v>0</v>
      </c>
      <c r="I250" s="1">
        <v>38519</v>
      </c>
      <c r="J250" s="2">
        <v>0.20486111111111113</v>
      </c>
      <c r="K250">
        <v>3</v>
      </c>
      <c r="L250">
        <v>3</v>
      </c>
      <c r="M250">
        <v>3</v>
      </c>
      <c r="N250">
        <v>4</v>
      </c>
      <c r="O250">
        <f t="shared" si="3"/>
        <v>13</v>
      </c>
      <c r="P250"/>
      <c r="R250" t="s">
        <v>144</v>
      </c>
      <c r="U250" s="1">
        <v>38519</v>
      </c>
      <c r="V250">
        <v>5</v>
      </c>
      <c r="W250" t="s">
        <v>142</v>
      </c>
      <c r="X250" t="s">
        <v>142</v>
      </c>
      <c r="Y250">
        <v>35</v>
      </c>
      <c r="Z250">
        <v>67</v>
      </c>
      <c r="AA250">
        <v>7.38</v>
      </c>
      <c r="AB250">
        <v>70</v>
      </c>
      <c r="AC250">
        <v>94</v>
      </c>
      <c r="AD250" t="s">
        <v>142</v>
      </c>
      <c r="AE250" t="s">
        <v>142</v>
      </c>
      <c r="AF250" t="s">
        <v>144</v>
      </c>
    </row>
    <row r="251" spans="1:33" hidden="1" x14ac:dyDescent="0.2">
      <c r="A251" s="9">
        <v>134</v>
      </c>
      <c r="B251" s="50" t="str">
        <f>VLOOKUP(A251,Outcomes!$A$2:$R$640,18,FALSE)</f>
        <v>Sepsis</v>
      </c>
      <c r="C251" s="30">
        <v>38518</v>
      </c>
      <c r="D251" s="31">
        <v>18</v>
      </c>
      <c r="F251" s="31">
        <v>0</v>
      </c>
      <c r="G251" s="31">
        <v>0</v>
      </c>
      <c r="I251" s="1">
        <v>38519</v>
      </c>
      <c r="J251" s="2">
        <v>5.1388888888888894E-2</v>
      </c>
      <c r="K251">
        <v>0</v>
      </c>
      <c r="L251">
        <v>0</v>
      </c>
      <c r="M251">
        <v>0</v>
      </c>
      <c r="N251">
        <v>0</v>
      </c>
      <c r="O251">
        <f t="shared" si="3"/>
        <v>0</v>
      </c>
      <c r="P251"/>
      <c r="R251" t="s">
        <v>144</v>
      </c>
      <c r="U251" s="1">
        <v>38520</v>
      </c>
      <c r="V251">
        <v>5</v>
      </c>
      <c r="W251" t="s">
        <v>144</v>
      </c>
      <c r="X251" t="s">
        <v>144</v>
      </c>
      <c r="AC251">
        <v>96</v>
      </c>
      <c r="AD251" t="s">
        <v>144</v>
      </c>
      <c r="AE251" t="s">
        <v>144</v>
      </c>
      <c r="AF251" t="s">
        <v>144</v>
      </c>
    </row>
    <row r="252" spans="1:33" hidden="1" x14ac:dyDescent="0.2">
      <c r="A252" s="9">
        <v>135</v>
      </c>
      <c r="B252" s="50" t="str">
        <f>VLOOKUP(A252,Outcomes!$A$2:$R$640,18,FALSE)</f>
        <v>SIRS</v>
      </c>
      <c r="C252" s="30">
        <v>38522</v>
      </c>
      <c r="D252" s="31">
        <v>17</v>
      </c>
      <c r="F252" s="31">
        <v>0</v>
      </c>
      <c r="G252" s="31">
        <v>0</v>
      </c>
      <c r="I252" s="1">
        <v>38524</v>
      </c>
      <c r="J252" s="2">
        <v>0.23055555555555554</v>
      </c>
      <c r="K252">
        <v>3</v>
      </c>
      <c r="L252">
        <v>1</v>
      </c>
      <c r="M252">
        <v>3</v>
      </c>
      <c r="N252">
        <v>0</v>
      </c>
      <c r="O252">
        <f t="shared" si="3"/>
        <v>7</v>
      </c>
      <c r="P252"/>
      <c r="R252" t="s">
        <v>144</v>
      </c>
      <c r="U252" s="1">
        <v>38524</v>
      </c>
      <c r="V252">
        <v>5</v>
      </c>
      <c r="W252" t="s">
        <v>144</v>
      </c>
      <c r="X252" t="s">
        <v>144</v>
      </c>
      <c r="AC252">
        <v>94</v>
      </c>
      <c r="AD252" t="s">
        <v>144</v>
      </c>
      <c r="AE252" t="s">
        <v>144</v>
      </c>
      <c r="AF252" t="s">
        <v>144</v>
      </c>
      <c r="AG252">
        <v>12</v>
      </c>
    </row>
    <row r="253" spans="1:33" hidden="1" x14ac:dyDescent="0.2">
      <c r="A253" s="9">
        <v>135</v>
      </c>
      <c r="B253" s="50" t="str">
        <f>VLOOKUP(A253,Outcomes!$A$2:$R$640,18,FALSE)</f>
        <v>SIRS</v>
      </c>
      <c r="C253" s="30">
        <v>38522</v>
      </c>
      <c r="D253" s="31">
        <v>17</v>
      </c>
      <c r="F253" s="31">
        <v>0</v>
      </c>
      <c r="G253" s="31">
        <v>0</v>
      </c>
      <c r="I253" s="1">
        <v>38525</v>
      </c>
      <c r="J253" s="2">
        <v>0.22777777777777777</v>
      </c>
      <c r="K253">
        <v>3</v>
      </c>
      <c r="L253">
        <v>1</v>
      </c>
      <c r="M253">
        <v>3</v>
      </c>
      <c r="N253">
        <v>0</v>
      </c>
      <c r="O253">
        <f t="shared" si="3"/>
        <v>7</v>
      </c>
      <c r="P253"/>
      <c r="Q253" t="s">
        <v>2333</v>
      </c>
      <c r="R253" t="s">
        <v>142</v>
      </c>
      <c r="S253" s="1">
        <v>38525</v>
      </c>
      <c r="T253" s="1"/>
      <c r="U253" s="1">
        <v>38525</v>
      </c>
      <c r="V253">
        <v>5</v>
      </c>
      <c r="W253" t="s">
        <v>144</v>
      </c>
      <c r="X253" t="s">
        <v>144</v>
      </c>
      <c r="AC253">
        <v>90</v>
      </c>
      <c r="AD253" t="s">
        <v>144</v>
      </c>
      <c r="AE253" t="s">
        <v>144</v>
      </c>
      <c r="AF253" t="s">
        <v>144</v>
      </c>
      <c r="AG253">
        <v>8</v>
      </c>
    </row>
    <row r="254" spans="1:33" hidden="1" x14ac:dyDescent="0.2">
      <c r="A254" s="9">
        <v>136</v>
      </c>
      <c r="B254" s="50" t="str">
        <f>VLOOKUP(A254,Outcomes!$A$2:$R$640,18,FALSE)</f>
        <v>Sepsis</v>
      </c>
      <c r="C254" s="30">
        <v>38522</v>
      </c>
      <c r="D254" s="31">
        <v>17</v>
      </c>
      <c r="E254" s="30">
        <v>38522</v>
      </c>
      <c r="F254" s="31">
        <v>0</v>
      </c>
      <c r="G254" s="31">
        <v>0</v>
      </c>
      <c r="I254" s="1">
        <v>38525</v>
      </c>
      <c r="J254" s="2">
        <v>0.22708333333333333</v>
      </c>
      <c r="K254">
        <v>0</v>
      </c>
      <c r="L254">
        <v>0</v>
      </c>
      <c r="M254">
        <v>3</v>
      </c>
      <c r="N254">
        <v>2</v>
      </c>
      <c r="O254">
        <f t="shared" si="3"/>
        <v>5</v>
      </c>
      <c r="P254"/>
      <c r="Q254" t="s">
        <v>2334</v>
      </c>
      <c r="R254" t="s">
        <v>144</v>
      </c>
      <c r="U254" s="1">
        <v>38525</v>
      </c>
      <c r="V254">
        <v>5</v>
      </c>
      <c r="W254" t="s">
        <v>142</v>
      </c>
      <c r="X254" t="s">
        <v>142</v>
      </c>
      <c r="Y254">
        <v>77</v>
      </c>
      <c r="Z254">
        <v>42</v>
      </c>
      <c r="AA254">
        <v>7.42</v>
      </c>
      <c r="AB254">
        <v>40</v>
      </c>
      <c r="AC254">
        <v>95.7</v>
      </c>
      <c r="AD254" t="s">
        <v>142</v>
      </c>
      <c r="AE254" t="s">
        <v>142</v>
      </c>
      <c r="AF254" t="s">
        <v>144</v>
      </c>
    </row>
    <row r="255" spans="1:33" hidden="1" x14ac:dyDescent="0.2">
      <c r="A255" s="9">
        <v>136</v>
      </c>
      <c r="B255" s="50" t="str">
        <f>VLOOKUP(A255,Outcomes!$A$2:$R$640,18,FALSE)</f>
        <v>Sepsis</v>
      </c>
      <c r="C255" s="30">
        <v>38522</v>
      </c>
      <c r="D255" s="31">
        <v>17</v>
      </c>
      <c r="E255" s="30">
        <v>38522</v>
      </c>
      <c r="F255" s="31">
        <v>0</v>
      </c>
      <c r="G255" s="31">
        <v>0</v>
      </c>
      <c r="I255" s="1">
        <v>38526</v>
      </c>
      <c r="J255" s="2">
        <v>0.22430555555555556</v>
      </c>
      <c r="K255">
        <v>0</v>
      </c>
      <c r="L255">
        <v>0</v>
      </c>
      <c r="M255">
        <v>1</v>
      </c>
      <c r="N255">
        <v>3</v>
      </c>
      <c r="O255">
        <f t="shared" si="3"/>
        <v>4</v>
      </c>
      <c r="P255"/>
      <c r="R255" t="s">
        <v>144</v>
      </c>
      <c r="U255" s="1">
        <v>38526</v>
      </c>
      <c r="V255">
        <v>5</v>
      </c>
      <c r="W255" t="s">
        <v>142</v>
      </c>
      <c r="X255" t="s">
        <v>142</v>
      </c>
      <c r="Y255">
        <v>47</v>
      </c>
      <c r="Z255">
        <v>75</v>
      </c>
      <c r="AA255">
        <v>7.39</v>
      </c>
      <c r="AB255">
        <v>4</v>
      </c>
      <c r="AD255" t="s">
        <v>142</v>
      </c>
      <c r="AE255" t="s">
        <v>142</v>
      </c>
      <c r="AF255" t="s">
        <v>144</v>
      </c>
    </row>
    <row r="256" spans="1:33" hidden="1" x14ac:dyDescent="0.2">
      <c r="A256" s="9">
        <v>136</v>
      </c>
      <c r="B256" s="50" t="str">
        <f>VLOOKUP(A256,Outcomes!$A$2:$R$640,18,FALSE)</f>
        <v>Sepsis</v>
      </c>
      <c r="C256" s="30">
        <v>38522</v>
      </c>
      <c r="D256" s="31">
        <v>17</v>
      </c>
      <c r="E256" s="30">
        <v>38522</v>
      </c>
      <c r="F256" s="31">
        <v>0</v>
      </c>
      <c r="G256" s="31">
        <v>0</v>
      </c>
      <c r="I256" s="1">
        <v>38527</v>
      </c>
      <c r="J256" s="2">
        <v>0.23194444444444443</v>
      </c>
      <c r="K256">
        <v>0</v>
      </c>
      <c r="L256">
        <v>0</v>
      </c>
      <c r="M256">
        <v>1</v>
      </c>
      <c r="N256">
        <v>1</v>
      </c>
      <c r="O256">
        <f t="shared" si="3"/>
        <v>2</v>
      </c>
      <c r="P256"/>
      <c r="Q256" t="s">
        <v>2335</v>
      </c>
      <c r="R256" t="s">
        <v>144</v>
      </c>
      <c r="U256" s="1">
        <v>38532</v>
      </c>
      <c r="V256">
        <v>7</v>
      </c>
      <c r="W256" t="s">
        <v>144</v>
      </c>
      <c r="X256" t="s">
        <v>144</v>
      </c>
      <c r="AC256">
        <v>94</v>
      </c>
      <c r="AD256" t="s">
        <v>144</v>
      </c>
      <c r="AE256" t="s">
        <v>144</v>
      </c>
      <c r="AF256" t="s">
        <v>144</v>
      </c>
    </row>
    <row r="257" spans="1:33" hidden="1" x14ac:dyDescent="0.2">
      <c r="A257" s="9">
        <v>137</v>
      </c>
      <c r="B257" s="50" t="str">
        <f>VLOOKUP(A257,Outcomes!$A$2:$R$640,18,FALSE)</f>
        <v>Sepsis</v>
      </c>
      <c r="C257" s="30">
        <v>38525</v>
      </c>
      <c r="D257" s="31">
        <v>2</v>
      </c>
      <c r="F257" s="31">
        <v>0</v>
      </c>
      <c r="G257" s="31">
        <v>0</v>
      </c>
      <c r="I257" s="1">
        <v>38527</v>
      </c>
      <c r="J257" s="2">
        <v>0.23263888888888887</v>
      </c>
      <c r="K257">
        <v>0</v>
      </c>
      <c r="L257">
        <v>1</v>
      </c>
      <c r="M257">
        <v>3</v>
      </c>
      <c r="N257">
        <v>4</v>
      </c>
      <c r="O257">
        <f t="shared" si="3"/>
        <v>8</v>
      </c>
      <c r="P257"/>
      <c r="Q257" t="s">
        <v>418</v>
      </c>
      <c r="R257" t="s">
        <v>142</v>
      </c>
      <c r="S257" s="1">
        <v>38525</v>
      </c>
      <c r="T257" s="1"/>
      <c r="U257" s="1">
        <v>38527</v>
      </c>
      <c r="V257">
        <v>5</v>
      </c>
      <c r="W257" t="s">
        <v>144</v>
      </c>
      <c r="X257" t="s">
        <v>144</v>
      </c>
      <c r="AC257">
        <v>94</v>
      </c>
      <c r="AD257" t="s">
        <v>144</v>
      </c>
      <c r="AE257" t="s">
        <v>144</v>
      </c>
      <c r="AF257" t="s">
        <v>144</v>
      </c>
      <c r="AG257">
        <v>2</v>
      </c>
    </row>
    <row r="258" spans="1:33" hidden="1" x14ac:dyDescent="0.2">
      <c r="A258" s="9">
        <v>138</v>
      </c>
      <c r="B258" s="50" t="str">
        <f>VLOOKUP(A258,Outcomes!$A$2:$R$640,18,FALSE)</f>
        <v>Sepsis</v>
      </c>
      <c r="C258" s="30">
        <v>38529</v>
      </c>
      <c r="D258" s="31">
        <v>11</v>
      </c>
      <c r="F258" s="31">
        <v>1</v>
      </c>
      <c r="G258" s="31">
        <v>0</v>
      </c>
      <c r="I258" s="1">
        <v>38529</v>
      </c>
      <c r="J258" s="2">
        <v>0.46527777777777773</v>
      </c>
      <c r="K258">
        <v>0</v>
      </c>
      <c r="L258">
        <v>0</v>
      </c>
      <c r="M258">
        <v>1</v>
      </c>
      <c r="N258">
        <v>1</v>
      </c>
      <c r="O258">
        <f t="shared" si="3"/>
        <v>2</v>
      </c>
      <c r="P258"/>
      <c r="Q258" t="s">
        <v>2336</v>
      </c>
      <c r="R258" t="s">
        <v>144</v>
      </c>
      <c r="U258" s="1">
        <v>38533</v>
      </c>
      <c r="V258">
        <v>9</v>
      </c>
      <c r="W258" t="s">
        <v>144</v>
      </c>
      <c r="X258" t="s">
        <v>144</v>
      </c>
      <c r="AC258">
        <v>92</v>
      </c>
      <c r="AD258" t="s">
        <v>144</v>
      </c>
      <c r="AE258" t="s">
        <v>144</v>
      </c>
      <c r="AF258" t="s">
        <v>144</v>
      </c>
    </row>
    <row r="259" spans="1:33" hidden="1" x14ac:dyDescent="0.2">
      <c r="A259" s="9">
        <v>138</v>
      </c>
      <c r="B259" s="50" t="str">
        <f>VLOOKUP(A259,Outcomes!$A$2:$R$640,18,FALSE)</f>
        <v>Sepsis</v>
      </c>
      <c r="C259" s="30">
        <v>38529</v>
      </c>
      <c r="D259" s="31">
        <v>11</v>
      </c>
      <c r="F259" s="31">
        <v>0</v>
      </c>
      <c r="G259" s="31">
        <v>0</v>
      </c>
      <c r="I259" s="1">
        <v>38536</v>
      </c>
      <c r="J259" s="2">
        <v>0.67569444444444438</v>
      </c>
      <c r="K259">
        <v>0</v>
      </c>
      <c r="L259">
        <v>0</v>
      </c>
      <c r="M259">
        <v>1</v>
      </c>
      <c r="N259">
        <v>2</v>
      </c>
      <c r="O259">
        <f t="shared" si="3"/>
        <v>3</v>
      </c>
      <c r="P259"/>
      <c r="Q259" t="s">
        <v>2337</v>
      </c>
      <c r="R259" t="s">
        <v>144</v>
      </c>
      <c r="U259" s="1">
        <v>38534</v>
      </c>
      <c r="V259">
        <v>9</v>
      </c>
      <c r="W259" t="s">
        <v>144</v>
      </c>
      <c r="X259" t="s">
        <v>144</v>
      </c>
      <c r="AC259">
        <v>94</v>
      </c>
      <c r="AD259" t="s">
        <v>142</v>
      </c>
      <c r="AE259" t="s">
        <v>144</v>
      </c>
      <c r="AF259" t="s">
        <v>142</v>
      </c>
    </row>
    <row r="260" spans="1:33" hidden="1" x14ac:dyDescent="0.2">
      <c r="A260" s="9">
        <v>138</v>
      </c>
      <c r="B260" s="50" t="str">
        <f>VLOOKUP(A260,Outcomes!$A$2:$R$640,18,FALSE)</f>
        <v>Sepsis</v>
      </c>
      <c r="C260" s="30">
        <v>38529</v>
      </c>
      <c r="D260" s="31">
        <v>11</v>
      </c>
      <c r="F260" s="31">
        <v>0</v>
      </c>
      <c r="G260" s="31">
        <v>0</v>
      </c>
      <c r="I260" s="1">
        <v>38538</v>
      </c>
      <c r="J260" s="2">
        <v>0.4777777777777778</v>
      </c>
      <c r="K260">
        <v>0</v>
      </c>
      <c r="L260">
        <v>1</v>
      </c>
      <c r="M260">
        <v>3</v>
      </c>
      <c r="N260">
        <v>3</v>
      </c>
      <c r="O260">
        <f t="shared" si="3"/>
        <v>7</v>
      </c>
      <c r="P260"/>
      <c r="R260" t="s">
        <v>144</v>
      </c>
      <c r="U260" s="1">
        <v>38539</v>
      </c>
      <c r="V260">
        <v>5</v>
      </c>
      <c r="W260" t="s">
        <v>144</v>
      </c>
      <c r="X260" t="s">
        <v>144</v>
      </c>
      <c r="AC260">
        <v>93</v>
      </c>
      <c r="AD260" t="s">
        <v>144</v>
      </c>
      <c r="AE260" t="s">
        <v>144</v>
      </c>
      <c r="AF260" t="s">
        <v>144</v>
      </c>
    </row>
    <row r="261" spans="1:33" hidden="1" x14ac:dyDescent="0.2">
      <c r="A261" s="9">
        <v>139</v>
      </c>
      <c r="B261" s="50" t="str">
        <f>VLOOKUP(A261,Outcomes!$A$2:$R$640,18,FALSE)</f>
        <v>Sepsis</v>
      </c>
      <c r="C261" s="30">
        <v>38528</v>
      </c>
      <c r="D261" s="31">
        <v>17</v>
      </c>
      <c r="F261" s="31">
        <v>0</v>
      </c>
      <c r="G261" s="31">
        <v>0</v>
      </c>
      <c r="I261" s="1">
        <v>38533</v>
      </c>
      <c r="J261" s="2">
        <v>0.49027777777777781</v>
      </c>
      <c r="K261">
        <v>0</v>
      </c>
      <c r="L261">
        <v>3</v>
      </c>
      <c r="M261">
        <v>1</v>
      </c>
      <c r="N261">
        <v>3</v>
      </c>
      <c r="O261">
        <f t="shared" si="3"/>
        <v>7</v>
      </c>
      <c r="P261"/>
      <c r="Q261" t="s">
        <v>2338</v>
      </c>
      <c r="R261" t="s">
        <v>142</v>
      </c>
      <c r="S261" s="1">
        <v>38527</v>
      </c>
      <c r="T261" s="1"/>
      <c r="U261" s="1">
        <v>38533</v>
      </c>
      <c r="V261">
        <v>12</v>
      </c>
      <c r="W261" t="s">
        <v>144</v>
      </c>
      <c r="X261" t="s">
        <v>142</v>
      </c>
      <c r="Y261">
        <v>34</v>
      </c>
      <c r="Z261">
        <v>75</v>
      </c>
      <c r="AA261">
        <v>7.52</v>
      </c>
      <c r="AB261">
        <v>50</v>
      </c>
      <c r="AC261">
        <v>96</v>
      </c>
      <c r="AD261" t="s">
        <v>144</v>
      </c>
      <c r="AE261" t="s">
        <v>144</v>
      </c>
      <c r="AF261" t="s">
        <v>144</v>
      </c>
      <c r="AG261">
        <v>50</v>
      </c>
    </row>
    <row r="262" spans="1:33" hidden="1" x14ac:dyDescent="0.2">
      <c r="A262" s="9">
        <v>139</v>
      </c>
      <c r="B262" s="50" t="str">
        <f>VLOOKUP(A262,Outcomes!$A$2:$R$640,18,FALSE)</f>
        <v>Sepsis</v>
      </c>
      <c r="C262" s="30">
        <v>38528</v>
      </c>
      <c r="D262" s="31">
        <v>17</v>
      </c>
      <c r="F262" s="31">
        <v>0</v>
      </c>
      <c r="G262" s="31">
        <v>0</v>
      </c>
      <c r="I262" s="1">
        <v>38534</v>
      </c>
      <c r="J262" s="2">
        <v>0.19652777777777777</v>
      </c>
      <c r="K262">
        <v>0</v>
      </c>
      <c r="L262">
        <v>1</v>
      </c>
      <c r="M262">
        <v>1</v>
      </c>
      <c r="N262">
        <v>3</v>
      </c>
      <c r="O262">
        <f t="shared" si="3"/>
        <v>5</v>
      </c>
      <c r="P262"/>
      <c r="R262" t="s">
        <v>144</v>
      </c>
      <c r="U262" s="1">
        <v>38534</v>
      </c>
      <c r="V262">
        <v>5</v>
      </c>
      <c r="W262" t="s">
        <v>144</v>
      </c>
      <c r="X262" t="s">
        <v>142</v>
      </c>
      <c r="Y262">
        <v>29</v>
      </c>
      <c r="Z262">
        <v>13</v>
      </c>
      <c r="AA262">
        <v>7.47</v>
      </c>
      <c r="AC262">
        <v>98.5</v>
      </c>
      <c r="AD262" t="s">
        <v>144</v>
      </c>
      <c r="AE262" t="s">
        <v>144</v>
      </c>
      <c r="AF262" t="s">
        <v>144</v>
      </c>
      <c r="AG262">
        <v>10</v>
      </c>
    </row>
    <row r="263" spans="1:33" hidden="1" x14ac:dyDescent="0.2">
      <c r="A263" s="9">
        <v>139</v>
      </c>
      <c r="B263" s="50" t="str">
        <f>VLOOKUP(A263,Outcomes!$A$2:$R$640,18,FALSE)</f>
        <v>Sepsis</v>
      </c>
      <c r="C263" s="30">
        <v>38528</v>
      </c>
      <c r="D263" s="31">
        <v>17</v>
      </c>
      <c r="F263" s="31">
        <v>0</v>
      </c>
      <c r="G263" s="31">
        <v>0</v>
      </c>
      <c r="I263" s="1">
        <v>38537</v>
      </c>
      <c r="J263" s="2">
        <v>0.49513888888888885</v>
      </c>
      <c r="K263">
        <v>0</v>
      </c>
      <c r="L263">
        <v>1</v>
      </c>
      <c r="M263">
        <v>1</v>
      </c>
      <c r="N263">
        <v>3</v>
      </c>
      <c r="O263">
        <f t="shared" si="3"/>
        <v>5</v>
      </c>
      <c r="P263"/>
      <c r="Q263" t="s">
        <v>2339</v>
      </c>
      <c r="R263" t="s">
        <v>144</v>
      </c>
      <c r="U263" s="1">
        <v>38539</v>
      </c>
      <c r="V263">
        <v>5</v>
      </c>
      <c r="W263" t="s">
        <v>144</v>
      </c>
      <c r="X263" t="s">
        <v>144</v>
      </c>
      <c r="AC263">
        <v>94</v>
      </c>
      <c r="AD263" t="s">
        <v>144</v>
      </c>
      <c r="AE263" t="s">
        <v>144</v>
      </c>
      <c r="AF263" t="s">
        <v>144</v>
      </c>
      <c r="AG263">
        <v>0</v>
      </c>
    </row>
    <row r="264" spans="1:33" hidden="1" x14ac:dyDescent="0.2">
      <c r="A264" s="9">
        <v>140</v>
      </c>
      <c r="B264" s="50" t="str">
        <f>VLOOKUP(A264,Outcomes!$A$2:$R$640,18,FALSE)</f>
        <v>Sepsis</v>
      </c>
      <c r="C264" s="30">
        <v>38538</v>
      </c>
      <c r="D264" s="31">
        <v>11</v>
      </c>
      <c r="E264" s="30">
        <v>38538</v>
      </c>
      <c r="F264" s="31">
        <v>1</v>
      </c>
      <c r="G264" s="31">
        <v>1</v>
      </c>
      <c r="I264" s="1">
        <v>38538</v>
      </c>
      <c r="J264" s="2">
        <v>0.82013888888888886</v>
      </c>
      <c r="K264">
        <v>1</v>
      </c>
      <c r="L264">
        <v>1</v>
      </c>
      <c r="M264">
        <v>1</v>
      </c>
      <c r="N264">
        <v>3</v>
      </c>
      <c r="O264">
        <f t="shared" si="3"/>
        <v>6</v>
      </c>
      <c r="P264"/>
      <c r="Q264" t="s">
        <v>2340</v>
      </c>
      <c r="R264" t="s">
        <v>142</v>
      </c>
      <c r="S264" s="1">
        <v>38535</v>
      </c>
      <c r="T264" s="1"/>
      <c r="U264" s="1">
        <v>38539</v>
      </c>
      <c r="V264">
        <v>5</v>
      </c>
      <c r="W264" t="s">
        <v>142</v>
      </c>
      <c r="X264" t="s">
        <v>142</v>
      </c>
      <c r="Y264">
        <v>50</v>
      </c>
      <c r="Z264">
        <v>71</v>
      </c>
      <c r="AA264">
        <v>7.49</v>
      </c>
      <c r="AB264">
        <v>40</v>
      </c>
      <c r="AC264">
        <v>78</v>
      </c>
      <c r="AD264" t="s">
        <v>142</v>
      </c>
      <c r="AE264" t="s">
        <v>142</v>
      </c>
      <c r="AF264" t="s">
        <v>142</v>
      </c>
    </row>
    <row r="265" spans="1:33" hidden="1" x14ac:dyDescent="0.2">
      <c r="A265" s="9">
        <v>140</v>
      </c>
      <c r="B265" s="50" t="str">
        <f>VLOOKUP(A265,Outcomes!$A$2:$R$640,18,FALSE)</f>
        <v>Sepsis</v>
      </c>
      <c r="C265" s="30">
        <v>38538</v>
      </c>
      <c r="D265" s="31">
        <v>11</v>
      </c>
      <c r="E265" s="30">
        <v>38538</v>
      </c>
      <c r="F265" s="31">
        <v>0</v>
      </c>
      <c r="G265" s="31">
        <v>0</v>
      </c>
      <c r="I265" s="1">
        <v>38541</v>
      </c>
      <c r="J265" s="2">
        <v>0.1763888888888889</v>
      </c>
      <c r="K265">
        <v>1</v>
      </c>
      <c r="L265">
        <v>1</v>
      </c>
      <c r="M265">
        <v>0</v>
      </c>
      <c r="N265">
        <v>3</v>
      </c>
      <c r="O265">
        <f t="shared" si="3"/>
        <v>5</v>
      </c>
      <c r="P265"/>
      <c r="R265" t="s">
        <v>144</v>
      </c>
      <c r="U265" s="1">
        <v>38541</v>
      </c>
      <c r="V265">
        <v>5</v>
      </c>
      <c r="W265" t="s">
        <v>142</v>
      </c>
      <c r="X265" t="s">
        <v>142</v>
      </c>
      <c r="Y265">
        <v>49</v>
      </c>
      <c r="Z265">
        <v>90</v>
      </c>
      <c r="AA265">
        <v>7.5</v>
      </c>
      <c r="AB265">
        <v>40</v>
      </c>
      <c r="AC265">
        <v>97.2</v>
      </c>
      <c r="AD265" t="s">
        <v>142</v>
      </c>
      <c r="AE265" t="s">
        <v>142</v>
      </c>
      <c r="AF265" t="s">
        <v>144</v>
      </c>
    </row>
    <row r="266" spans="1:33" hidden="1" x14ac:dyDescent="0.2">
      <c r="A266" s="9">
        <v>140</v>
      </c>
      <c r="B266" s="50" t="str">
        <f>VLOOKUP(A266,Outcomes!$A$2:$R$640,18,FALSE)</f>
        <v>Sepsis</v>
      </c>
      <c r="C266" s="30">
        <v>38538</v>
      </c>
      <c r="D266" s="31">
        <v>11</v>
      </c>
      <c r="E266" s="30">
        <v>38538</v>
      </c>
      <c r="F266" s="31">
        <v>0</v>
      </c>
      <c r="G266" s="31">
        <v>0</v>
      </c>
      <c r="I266" s="1">
        <v>38545</v>
      </c>
      <c r="J266" s="2">
        <v>0.53680555555555554</v>
      </c>
      <c r="K266">
        <v>1</v>
      </c>
      <c r="L266">
        <v>3</v>
      </c>
      <c r="M266">
        <v>1</v>
      </c>
      <c r="N266">
        <v>3</v>
      </c>
      <c r="O266">
        <f t="shared" si="3"/>
        <v>8</v>
      </c>
      <c r="P266"/>
      <c r="R266" t="s">
        <v>144</v>
      </c>
      <c r="U266" s="1">
        <v>38545</v>
      </c>
      <c r="V266">
        <v>5</v>
      </c>
      <c r="W266" t="s">
        <v>144</v>
      </c>
      <c r="X266" t="s">
        <v>144</v>
      </c>
      <c r="AC266">
        <v>94</v>
      </c>
      <c r="AD266" t="s">
        <v>144</v>
      </c>
      <c r="AE266" t="s">
        <v>144</v>
      </c>
      <c r="AF266" t="s">
        <v>144</v>
      </c>
      <c r="AG266">
        <v>2</v>
      </c>
    </row>
    <row r="267" spans="1:33" hidden="1" x14ac:dyDescent="0.2">
      <c r="A267" s="9">
        <v>141</v>
      </c>
      <c r="B267" s="50" t="str">
        <f>VLOOKUP(A267,Outcomes!$A$2:$R$640,18,FALSE)</f>
        <v>SIRS</v>
      </c>
      <c r="C267" s="30">
        <v>38537</v>
      </c>
      <c r="D267" s="31">
        <v>1</v>
      </c>
      <c r="E267" s="30">
        <v>38536</v>
      </c>
      <c r="F267" s="31">
        <v>1</v>
      </c>
      <c r="G267" s="31">
        <v>0</v>
      </c>
      <c r="I267" s="1">
        <v>38537</v>
      </c>
      <c r="J267" s="2">
        <v>3.3333333333333333E-2</v>
      </c>
      <c r="K267">
        <v>3</v>
      </c>
      <c r="L267">
        <v>3</v>
      </c>
      <c r="M267">
        <v>1</v>
      </c>
      <c r="N267">
        <v>3</v>
      </c>
      <c r="O267">
        <f t="shared" si="3"/>
        <v>10</v>
      </c>
      <c r="P267"/>
      <c r="Q267" t="s">
        <v>2329</v>
      </c>
      <c r="R267" t="s">
        <v>142</v>
      </c>
      <c r="S267" s="1">
        <v>38539</v>
      </c>
      <c r="T267" s="1"/>
      <c r="U267" s="1">
        <v>38540</v>
      </c>
      <c r="V267">
        <v>5</v>
      </c>
      <c r="W267" t="s">
        <v>142</v>
      </c>
      <c r="X267" t="s">
        <v>144</v>
      </c>
      <c r="AB267">
        <v>40</v>
      </c>
      <c r="AC267">
        <v>95</v>
      </c>
      <c r="AD267" t="s">
        <v>142</v>
      </c>
      <c r="AE267" t="s">
        <v>142</v>
      </c>
      <c r="AF267" t="s">
        <v>144</v>
      </c>
    </row>
    <row r="268" spans="1:33" hidden="1" x14ac:dyDescent="0.2">
      <c r="A268" s="9">
        <v>141</v>
      </c>
      <c r="B268" s="50" t="str">
        <f>VLOOKUP(A268,Outcomes!$A$2:$R$640,18,FALSE)</f>
        <v>SIRS</v>
      </c>
      <c r="C268" s="30">
        <v>38537</v>
      </c>
      <c r="D268" s="31">
        <v>1</v>
      </c>
      <c r="E268" s="30">
        <v>38536</v>
      </c>
      <c r="F268" s="31">
        <v>0</v>
      </c>
      <c r="G268" s="31">
        <v>0</v>
      </c>
      <c r="I268" s="1">
        <v>38541</v>
      </c>
      <c r="J268" s="2">
        <v>0.17708333333333334</v>
      </c>
      <c r="K268">
        <v>0</v>
      </c>
      <c r="L268">
        <v>0</v>
      </c>
      <c r="M268">
        <v>3</v>
      </c>
      <c r="N268">
        <v>4</v>
      </c>
      <c r="O268">
        <f t="shared" si="3"/>
        <v>7</v>
      </c>
      <c r="P268"/>
      <c r="R268" t="s">
        <v>144</v>
      </c>
      <c r="U268" s="1">
        <v>38541</v>
      </c>
      <c r="V268">
        <v>8</v>
      </c>
      <c r="W268" t="s">
        <v>142</v>
      </c>
      <c r="X268" t="s">
        <v>144</v>
      </c>
      <c r="AB268">
        <v>40</v>
      </c>
      <c r="AC268">
        <v>98</v>
      </c>
      <c r="AD268" t="s">
        <v>142</v>
      </c>
      <c r="AE268" t="s">
        <v>142</v>
      </c>
      <c r="AF268" t="s">
        <v>144</v>
      </c>
    </row>
    <row r="269" spans="1:33" hidden="1" x14ac:dyDescent="0.2">
      <c r="A269" s="9">
        <v>141</v>
      </c>
      <c r="B269" s="50" t="str">
        <f>VLOOKUP(A269,Outcomes!$A$2:$R$640,18,FALSE)</f>
        <v>SIRS</v>
      </c>
      <c r="C269" s="30">
        <v>38537</v>
      </c>
      <c r="D269" s="31">
        <v>1</v>
      </c>
      <c r="E269" s="30">
        <v>38536</v>
      </c>
      <c r="F269" s="31">
        <v>0</v>
      </c>
      <c r="G269" s="31">
        <v>0</v>
      </c>
      <c r="I269" s="1">
        <v>38545</v>
      </c>
      <c r="J269" s="2">
        <v>0.23194444444444443</v>
      </c>
      <c r="K269">
        <v>0</v>
      </c>
      <c r="L269">
        <v>0</v>
      </c>
      <c r="M269">
        <v>3</v>
      </c>
      <c r="N269">
        <v>4</v>
      </c>
      <c r="O269">
        <f t="shared" si="3"/>
        <v>7</v>
      </c>
      <c r="P269"/>
      <c r="R269" t="s">
        <v>144</v>
      </c>
      <c r="U269" s="1">
        <v>38545</v>
      </c>
      <c r="V269">
        <v>5</v>
      </c>
      <c r="W269" t="s">
        <v>142</v>
      </c>
      <c r="X269" t="s">
        <v>144</v>
      </c>
      <c r="AB269">
        <v>40</v>
      </c>
      <c r="AC269">
        <v>95</v>
      </c>
      <c r="AD269" t="s">
        <v>142</v>
      </c>
      <c r="AE269" t="s">
        <v>142</v>
      </c>
      <c r="AF269" t="s">
        <v>144</v>
      </c>
    </row>
    <row r="270" spans="1:33" hidden="1" x14ac:dyDescent="0.2">
      <c r="A270" s="9">
        <v>142</v>
      </c>
      <c r="B270" s="50" t="str">
        <f>VLOOKUP(A270,Outcomes!$A$2:$R$640,18,FALSE)</f>
        <v>Control</v>
      </c>
      <c r="C270" s="30">
        <v>38538</v>
      </c>
      <c r="D270" s="31">
        <v>7</v>
      </c>
      <c r="F270" s="31">
        <v>0</v>
      </c>
      <c r="G270" s="31">
        <v>0</v>
      </c>
      <c r="I270" s="1">
        <v>38540</v>
      </c>
      <c r="J270" s="2">
        <v>0.20555555555555557</v>
      </c>
      <c r="K270">
        <v>1</v>
      </c>
      <c r="L270">
        <v>1</v>
      </c>
      <c r="M270">
        <v>3</v>
      </c>
      <c r="N270">
        <v>3</v>
      </c>
      <c r="O270">
        <f t="shared" si="3"/>
        <v>8</v>
      </c>
      <c r="P270"/>
      <c r="Q270" t="s">
        <v>2341</v>
      </c>
      <c r="R270" t="s">
        <v>144</v>
      </c>
      <c r="U270" s="1">
        <v>38541</v>
      </c>
      <c r="V270">
        <v>8</v>
      </c>
      <c r="W270" t="s">
        <v>144</v>
      </c>
      <c r="X270" t="s">
        <v>144</v>
      </c>
      <c r="AD270" t="s">
        <v>144</v>
      </c>
      <c r="AE270" t="s">
        <v>144</v>
      </c>
      <c r="AF270" t="s">
        <v>144</v>
      </c>
      <c r="AG270">
        <v>50</v>
      </c>
    </row>
    <row r="271" spans="1:33" hidden="1" x14ac:dyDescent="0.2">
      <c r="A271" s="9">
        <v>143</v>
      </c>
      <c r="B271" s="50" t="str">
        <f>VLOOKUP(A271,Outcomes!$A$2:$R$640,18,FALSE)</f>
        <v>Sepsis</v>
      </c>
      <c r="C271" s="30">
        <v>38541</v>
      </c>
      <c r="D271" s="31">
        <v>3</v>
      </c>
      <c r="F271" s="31">
        <v>0</v>
      </c>
      <c r="G271" s="31">
        <v>0</v>
      </c>
      <c r="I271" s="1">
        <v>38542</v>
      </c>
      <c r="J271" s="2">
        <v>0.20138888888888887</v>
      </c>
      <c r="K271">
        <v>0</v>
      </c>
      <c r="L271">
        <v>0</v>
      </c>
      <c r="M271">
        <v>3</v>
      </c>
      <c r="N271">
        <v>4</v>
      </c>
      <c r="O271">
        <f t="shared" si="3"/>
        <v>7</v>
      </c>
      <c r="P271"/>
      <c r="Q271" t="s">
        <v>2342</v>
      </c>
      <c r="R271" t="s">
        <v>142</v>
      </c>
      <c r="S271" s="1">
        <v>38542</v>
      </c>
      <c r="T271" s="1"/>
      <c r="U271" s="1">
        <v>38542</v>
      </c>
      <c r="V271">
        <v>5</v>
      </c>
      <c r="W271" t="s">
        <v>144</v>
      </c>
      <c r="X271" t="s">
        <v>144</v>
      </c>
      <c r="AD271" t="s">
        <v>144</v>
      </c>
      <c r="AE271" t="s">
        <v>144</v>
      </c>
      <c r="AF271" t="s">
        <v>144</v>
      </c>
      <c r="AG271">
        <v>15</v>
      </c>
    </row>
    <row r="272" spans="1:33" hidden="1" x14ac:dyDescent="0.2">
      <c r="A272" s="9">
        <v>144</v>
      </c>
      <c r="B272" s="50" t="str">
        <f>VLOOKUP(A272,Outcomes!$A$2:$R$640,18,FALSE)</f>
        <v>Sepsis</v>
      </c>
      <c r="C272" s="30">
        <v>38540</v>
      </c>
      <c r="D272" s="31">
        <v>0</v>
      </c>
      <c r="E272" s="30">
        <v>38532</v>
      </c>
      <c r="F272" s="31">
        <v>0</v>
      </c>
      <c r="G272" s="31">
        <v>0</v>
      </c>
      <c r="I272" s="1">
        <v>38544</v>
      </c>
      <c r="J272" s="2">
        <v>6.0416666666666667E-2</v>
      </c>
      <c r="K272">
        <v>0</v>
      </c>
      <c r="L272">
        <v>3</v>
      </c>
      <c r="M272">
        <v>1</v>
      </c>
      <c r="N272">
        <v>4</v>
      </c>
      <c r="O272">
        <f t="shared" si="3"/>
        <v>8</v>
      </c>
      <c r="P272"/>
      <c r="Q272" t="s">
        <v>2343</v>
      </c>
      <c r="R272" t="s">
        <v>142</v>
      </c>
      <c r="S272" s="1">
        <v>38539</v>
      </c>
      <c r="T272" s="1"/>
      <c r="U272" s="1">
        <v>38545</v>
      </c>
      <c r="V272">
        <v>5</v>
      </c>
      <c r="W272" t="s">
        <v>142</v>
      </c>
      <c r="X272" t="s">
        <v>142</v>
      </c>
      <c r="Y272">
        <v>58</v>
      </c>
      <c r="Z272">
        <v>93</v>
      </c>
      <c r="AA272">
        <v>7.36</v>
      </c>
      <c r="AB272">
        <v>40</v>
      </c>
      <c r="AC272">
        <v>95.6</v>
      </c>
      <c r="AD272" t="s">
        <v>142</v>
      </c>
      <c r="AE272" t="s">
        <v>142</v>
      </c>
    </row>
    <row r="273" spans="1:33" hidden="1" x14ac:dyDescent="0.2">
      <c r="A273" s="9">
        <v>144</v>
      </c>
      <c r="B273" s="50" t="str">
        <f>VLOOKUP(A273,Outcomes!$A$2:$R$640,18,FALSE)</f>
        <v>Sepsis</v>
      </c>
      <c r="C273" s="30">
        <v>38540</v>
      </c>
      <c r="D273" s="31">
        <v>0</v>
      </c>
      <c r="E273" s="30">
        <v>38532</v>
      </c>
      <c r="F273" s="31">
        <v>0</v>
      </c>
      <c r="G273" s="31">
        <v>0</v>
      </c>
      <c r="I273" s="1">
        <v>38546</v>
      </c>
      <c r="J273" s="2">
        <v>0.15555555555555556</v>
      </c>
      <c r="K273">
        <v>0</v>
      </c>
      <c r="L273">
        <v>1</v>
      </c>
      <c r="M273">
        <v>1</v>
      </c>
      <c r="N273">
        <v>4</v>
      </c>
      <c r="O273">
        <f t="shared" si="3"/>
        <v>6</v>
      </c>
      <c r="P273"/>
      <c r="Q273" t="s">
        <v>431</v>
      </c>
      <c r="R273" t="s">
        <v>142</v>
      </c>
      <c r="S273" s="1">
        <v>38545</v>
      </c>
      <c r="T273" s="1"/>
      <c r="U273" s="1">
        <v>38546</v>
      </c>
      <c r="V273">
        <v>5</v>
      </c>
      <c r="W273" t="s">
        <v>142</v>
      </c>
      <c r="X273" t="s">
        <v>144</v>
      </c>
      <c r="AB273">
        <v>40</v>
      </c>
      <c r="AD273" t="s">
        <v>142</v>
      </c>
      <c r="AE273" t="s">
        <v>142</v>
      </c>
    </row>
    <row r="274" spans="1:33" x14ac:dyDescent="0.2">
      <c r="A274" s="33">
        <v>145</v>
      </c>
      <c r="B274" s="50" t="str">
        <f>VLOOKUP(A274,Outcomes!$A$2:$R$640,18,FALSE)</f>
        <v>Sepsis/ARDS</v>
      </c>
      <c r="C274" s="30">
        <v>38542</v>
      </c>
      <c r="D274" s="31">
        <v>8</v>
      </c>
      <c r="E274" s="30">
        <v>38542</v>
      </c>
      <c r="F274" s="31">
        <v>1</v>
      </c>
      <c r="G274" s="31">
        <v>0</v>
      </c>
      <c r="H274" s="46">
        <v>0</v>
      </c>
      <c r="I274" s="1">
        <v>38542</v>
      </c>
      <c r="J274" s="90">
        <v>0.22152777777777777</v>
      </c>
      <c r="K274" s="86">
        <v>0</v>
      </c>
      <c r="L274" s="86">
        <v>0</v>
      </c>
      <c r="M274" s="86">
        <v>4</v>
      </c>
      <c r="N274" s="86">
        <v>0</v>
      </c>
      <c r="O274" s="86">
        <f t="shared" si="3"/>
        <v>4</v>
      </c>
      <c r="S274" s="1"/>
      <c r="T274" s="1"/>
      <c r="U274" s="1"/>
    </row>
    <row r="275" spans="1:33" x14ac:dyDescent="0.2">
      <c r="A275" s="9">
        <v>145</v>
      </c>
      <c r="B275" s="50" t="str">
        <f>VLOOKUP(A275,Outcomes!$A$2:$R$640,18,FALSE)</f>
        <v>Sepsis/ARDS</v>
      </c>
      <c r="C275" s="30">
        <v>38542</v>
      </c>
      <c r="D275" s="31">
        <v>8</v>
      </c>
      <c r="E275" s="30">
        <v>38542</v>
      </c>
      <c r="F275" s="31">
        <v>0</v>
      </c>
      <c r="G275" s="31">
        <v>1</v>
      </c>
      <c r="H275" s="46">
        <v>0</v>
      </c>
      <c r="I275" s="1">
        <v>38545</v>
      </c>
      <c r="J275" s="90">
        <v>0.23611111111111113</v>
      </c>
      <c r="K275" s="86">
        <v>1</v>
      </c>
      <c r="L275" s="86">
        <v>0</v>
      </c>
      <c r="M275" s="86">
        <v>3</v>
      </c>
      <c r="N275" s="86">
        <v>3</v>
      </c>
      <c r="O275" s="86">
        <f t="shared" si="3"/>
        <v>7</v>
      </c>
      <c r="P275" s="86">
        <v>3</v>
      </c>
      <c r="R275" t="s">
        <v>142</v>
      </c>
      <c r="S275" s="1">
        <v>38544</v>
      </c>
      <c r="T275" s="1"/>
      <c r="U275" s="1">
        <v>38545</v>
      </c>
      <c r="V275">
        <v>5</v>
      </c>
      <c r="W275" t="s">
        <v>142</v>
      </c>
      <c r="X275" t="s">
        <v>142</v>
      </c>
      <c r="Y275">
        <v>36</v>
      </c>
      <c r="Z275">
        <v>120</v>
      </c>
      <c r="AA275">
        <v>7.38</v>
      </c>
      <c r="AB275">
        <v>40</v>
      </c>
      <c r="AC275">
        <v>98.4</v>
      </c>
      <c r="AD275" t="s">
        <v>142</v>
      </c>
      <c r="AE275" t="s">
        <v>142</v>
      </c>
    </row>
    <row r="276" spans="1:33" x14ac:dyDescent="0.2">
      <c r="A276" s="9">
        <v>145</v>
      </c>
      <c r="B276" s="50" t="str">
        <f>VLOOKUP(A276,Outcomes!$A$2:$R$640,18,FALSE)</f>
        <v>Sepsis/ARDS</v>
      </c>
      <c r="C276" s="30">
        <v>38542</v>
      </c>
      <c r="D276" s="31">
        <v>8</v>
      </c>
      <c r="E276" s="30">
        <v>38542</v>
      </c>
      <c r="F276" s="31">
        <v>0</v>
      </c>
      <c r="G276" s="31">
        <v>0</v>
      </c>
      <c r="H276" s="46">
        <v>0</v>
      </c>
      <c r="I276" s="1">
        <v>38546</v>
      </c>
      <c r="J276" s="90">
        <v>0.1986111111111111</v>
      </c>
      <c r="K276" s="86">
        <v>0</v>
      </c>
      <c r="L276" s="86">
        <v>0</v>
      </c>
      <c r="M276" s="86">
        <v>3</v>
      </c>
      <c r="N276" s="86">
        <v>3</v>
      </c>
      <c r="O276" s="86">
        <f>SUM(K276:N276)</f>
        <v>6</v>
      </c>
      <c r="R276" t="s">
        <v>142</v>
      </c>
      <c r="S276" s="1">
        <v>38546</v>
      </c>
      <c r="T276" s="1"/>
      <c r="U276" s="1">
        <v>38546</v>
      </c>
      <c r="V276">
        <v>5</v>
      </c>
      <c r="W276" t="s">
        <v>142</v>
      </c>
      <c r="X276" t="s">
        <v>142</v>
      </c>
      <c r="Y276">
        <v>35</v>
      </c>
      <c r="Z276">
        <v>99</v>
      </c>
      <c r="AA276">
        <v>7.45</v>
      </c>
      <c r="AB276">
        <v>40</v>
      </c>
      <c r="AC276">
        <v>97.8</v>
      </c>
      <c r="AD276" t="s">
        <v>142</v>
      </c>
      <c r="AE276" t="s">
        <v>142</v>
      </c>
    </row>
    <row r="277" spans="1:33" x14ac:dyDescent="0.2">
      <c r="A277" s="33">
        <v>145</v>
      </c>
      <c r="B277" s="50" t="str">
        <f>VLOOKUP(A277,Outcomes!$A$2:$R$640,18,FALSE)</f>
        <v>Sepsis/ARDS</v>
      </c>
      <c r="C277" s="30">
        <v>38542</v>
      </c>
      <c r="D277" s="31">
        <v>8</v>
      </c>
      <c r="E277" s="30">
        <v>38542</v>
      </c>
      <c r="F277" s="31">
        <v>0</v>
      </c>
      <c r="G277" s="31">
        <v>0</v>
      </c>
      <c r="H277" s="31">
        <v>1</v>
      </c>
      <c r="I277" s="1">
        <v>38547</v>
      </c>
      <c r="J277" s="90">
        <v>0.20208333333333331</v>
      </c>
      <c r="K277" s="86">
        <v>0</v>
      </c>
      <c r="L277" s="86">
        <v>3</v>
      </c>
      <c r="M277" s="86">
        <v>0</v>
      </c>
      <c r="N277" s="86">
        <v>3</v>
      </c>
      <c r="O277" s="86">
        <f>SUM(K277:N277)</f>
        <v>6</v>
      </c>
      <c r="P277" s="86">
        <v>2</v>
      </c>
    </row>
    <row r="278" spans="1:33" hidden="1" x14ac:dyDescent="0.2">
      <c r="A278" s="9">
        <v>146</v>
      </c>
      <c r="B278" s="50" t="str">
        <f>VLOOKUP(A278,Outcomes!$A$2:$R$640,18,FALSE)</f>
        <v>SIRS</v>
      </c>
      <c r="C278" s="30">
        <v>38545</v>
      </c>
      <c r="D278" s="31">
        <v>0</v>
      </c>
      <c r="E278" s="30">
        <v>38545</v>
      </c>
      <c r="F278" s="31">
        <v>1</v>
      </c>
      <c r="G278" s="31">
        <v>1</v>
      </c>
      <c r="I278" s="1">
        <v>38545</v>
      </c>
      <c r="J278" s="2">
        <v>0.18611111111111112</v>
      </c>
      <c r="K278">
        <v>0</v>
      </c>
      <c r="L278">
        <v>0</v>
      </c>
      <c r="M278">
        <v>0</v>
      </c>
      <c r="N278">
        <v>0</v>
      </c>
      <c r="O278">
        <f t="shared" si="3"/>
        <v>0</v>
      </c>
      <c r="P278"/>
      <c r="R278" t="s">
        <v>144</v>
      </c>
      <c r="U278" s="1">
        <v>38546</v>
      </c>
      <c r="V278">
        <v>10</v>
      </c>
      <c r="W278" t="s">
        <v>144</v>
      </c>
      <c r="X278" t="s">
        <v>142</v>
      </c>
      <c r="Y278">
        <v>28</v>
      </c>
      <c r="Z278">
        <v>233</v>
      </c>
      <c r="AA278">
        <v>7.39</v>
      </c>
      <c r="AB278">
        <v>50</v>
      </c>
      <c r="AC278">
        <v>100</v>
      </c>
      <c r="AD278" t="s">
        <v>142</v>
      </c>
      <c r="AF278" t="s">
        <v>144</v>
      </c>
    </row>
    <row r="279" spans="1:33" hidden="1" x14ac:dyDescent="0.2">
      <c r="A279" s="9">
        <v>147</v>
      </c>
      <c r="B279" s="50" t="str">
        <f>VLOOKUP(A279,Outcomes!$A$2:$R$640,18,FALSE)</f>
        <v>SIRS</v>
      </c>
      <c r="C279" s="30">
        <v>38545</v>
      </c>
      <c r="D279" s="31">
        <v>2</v>
      </c>
      <c r="F279" s="31">
        <v>0</v>
      </c>
      <c r="G279" s="31">
        <v>0</v>
      </c>
      <c r="I279" s="1">
        <v>38547</v>
      </c>
      <c r="J279" s="2">
        <v>0.19722222222222222</v>
      </c>
      <c r="K279">
        <v>1</v>
      </c>
      <c r="L279">
        <v>1</v>
      </c>
      <c r="M279">
        <v>3</v>
      </c>
      <c r="N279">
        <v>3</v>
      </c>
      <c r="O279">
        <f t="shared" si="3"/>
        <v>8</v>
      </c>
      <c r="P279"/>
      <c r="Q279" t="s">
        <v>2344</v>
      </c>
      <c r="R279" t="s">
        <v>144</v>
      </c>
      <c r="U279" s="1">
        <v>38547</v>
      </c>
      <c r="V279">
        <v>5</v>
      </c>
      <c r="W279" t="s">
        <v>144</v>
      </c>
      <c r="X279" t="s">
        <v>142</v>
      </c>
      <c r="Y279">
        <v>41</v>
      </c>
      <c r="Z279">
        <v>91</v>
      </c>
      <c r="AA279">
        <v>7.42</v>
      </c>
      <c r="AB279">
        <v>40</v>
      </c>
      <c r="AC279">
        <v>97.6</v>
      </c>
      <c r="AD279" t="s">
        <v>144</v>
      </c>
      <c r="AE279" t="s">
        <v>144</v>
      </c>
      <c r="AF279" t="s">
        <v>144</v>
      </c>
    </row>
    <row r="280" spans="1:33" hidden="1" x14ac:dyDescent="0.2">
      <c r="A280" s="9">
        <v>147</v>
      </c>
      <c r="B280" s="50" t="str">
        <f>VLOOKUP(A280,Outcomes!$A$2:$R$640,18,FALSE)</f>
        <v>SIRS</v>
      </c>
      <c r="C280" s="30">
        <v>38545</v>
      </c>
      <c r="D280" s="31">
        <v>2</v>
      </c>
      <c r="F280" s="31">
        <v>0</v>
      </c>
      <c r="G280" s="31">
        <v>0</v>
      </c>
      <c r="I280" s="1">
        <v>38548</v>
      </c>
      <c r="J280" s="2">
        <v>0.20208333333333331</v>
      </c>
      <c r="K280">
        <v>3</v>
      </c>
      <c r="L280">
        <v>1</v>
      </c>
      <c r="M280">
        <v>3</v>
      </c>
      <c r="N280">
        <v>3</v>
      </c>
      <c r="O280">
        <f t="shared" si="3"/>
        <v>10</v>
      </c>
      <c r="P280"/>
      <c r="R280" t="s">
        <v>144</v>
      </c>
      <c r="U280" s="1">
        <v>38548</v>
      </c>
      <c r="V280">
        <v>7</v>
      </c>
      <c r="W280" t="s">
        <v>144</v>
      </c>
      <c r="X280" t="s">
        <v>144</v>
      </c>
      <c r="AC280">
        <v>96</v>
      </c>
      <c r="AD280" t="s">
        <v>144</v>
      </c>
      <c r="AE280" t="s">
        <v>144</v>
      </c>
      <c r="AF280" t="s">
        <v>144</v>
      </c>
      <c r="AG280">
        <v>2</v>
      </c>
    </row>
    <row r="281" spans="1:33" hidden="1" x14ac:dyDescent="0.2">
      <c r="A281" s="9">
        <v>148</v>
      </c>
      <c r="B281" s="50" t="str">
        <f>VLOOKUP(A281,Outcomes!$A$2:$R$640,18,FALSE)</f>
        <v>Sepsis</v>
      </c>
      <c r="C281" s="30">
        <v>38545</v>
      </c>
      <c r="D281" s="31">
        <v>19</v>
      </c>
      <c r="F281" s="31">
        <v>1</v>
      </c>
      <c r="G281" s="31">
        <v>0</v>
      </c>
      <c r="I281" s="1">
        <v>38545</v>
      </c>
      <c r="J281" s="2">
        <v>0.8222222222222223</v>
      </c>
      <c r="K281">
        <v>0</v>
      </c>
      <c r="L281">
        <v>1</v>
      </c>
      <c r="M281">
        <v>1</v>
      </c>
      <c r="N281">
        <v>4</v>
      </c>
      <c r="O281">
        <f t="shared" si="3"/>
        <v>6</v>
      </c>
      <c r="P281"/>
      <c r="Q281" t="s">
        <v>2329</v>
      </c>
      <c r="R281" t="s">
        <v>144</v>
      </c>
      <c r="U281" s="1">
        <v>38547</v>
      </c>
      <c r="V281">
        <v>9</v>
      </c>
      <c r="W281" t="s">
        <v>144</v>
      </c>
      <c r="X281" t="s">
        <v>144</v>
      </c>
      <c r="AC281">
        <v>94</v>
      </c>
      <c r="AD281" t="s">
        <v>144</v>
      </c>
      <c r="AE281" t="s">
        <v>144</v>
      </c>
      <c r="AF281" t="s">
        <v>144</v>
      </c>
      <c r="AG281">
        <v>2</v>
      </c>
    </row>
    <row r="282" spans="1:33" hidden="1" x14ac:dyDescent="0.2">
      <c r="A282" s="9">
        <v>149</v>
      </c>
      <c r="B282" s="50" t="str">
        <f>VLOOKUP(A282,Outcomes!$A$2:$R$640,18,FALSE)</f>
        <v>SIRS</v>
      </c>
      <c r="C282" s="30">
        <v>38546</v>
      </c>
      <c r="D282" s="31">
        <v>1</v>
      </c>
      <c r="E282" s="30">
        <v>38546</v>
      </c>
      <c r="F282" s="31">
        <v>0</v>
      </c>
      <c r="G282" s="31">
        <v>0</v>
      </c>
      <c r="I282" s="1">
        <v>38547</v>
      </c>
      <c r="J282" s="2">
        <v>0.20138888888888887</v>
      </c>
      <c r="K282">
        <v>0</v>
      </c>
      <c r="L282">
        <v>1</v>
      </c>
      <c r="M282">
        <v>0</v>
      </c>
      <c r="N282">
        <v>4</v>
      </c>
      <c r="O282">
        <f t="shared" si="3"/>
        <v>5</v>
      </c>
      <c r="P282"/>
      <c r="Q282" t="s">
        <v>2345</v>
      </c>
      <c r="R282" t="s">
        <v>144</v>
      </c>
      <c r="U282" s="1">
        <v>38548</v>
      </c>
      <c r="V282">
        <v>9</v>
      </c>
      <c r="W282" t="s">
        <v>144</v>
      </c>
      <c r="X282" t="s">
        <v>144</v>
      </c>
      <c r="AC282">
        <v>94</v>
      </c>
      <c r="AD282" t="s">
        <v>144</v>
      </c>
      <c r="AE282" t="s">
        <v>144</v>
      </c>
      <c r="AF282" t="s">
        <v>144</v>
      </c>
      <c r="AG282">
        <v>2</v>
      </c>
    </row>
    <row r="283" spans="1:33" hidden="1" x14ac:dyDescent="0.2">
      <c r="A283" s="9">
        <v>149</v>
      </c>
      <c r="B283" s="50" t="str">
        <f>VLOOKUP(A283,Outcomes!$A$2:$R$640,18,FALSE)</f>
        <v>SIRS</v>
      </c>
      <c r="C283" s="30">
        <v>38546</v>
      </c>
      <c r="D283" s="31">
        <v>1</v>
      </c>
      <c r="E283" s="30">
        <v>38546</v>
      </c>
      <c r="F283" s="31">
        <v>0</v>
      </c>
      <c r="G283" s="31">
        <v>0</v>
      </c>
      <c r="I283" s="1">
        <v>38549</v>
      </c>
      <c r="J283" s="2">
        <v>0.55555555555555558</v>
      </c>
      <c r="K283">
        <v>0</v>
      </c>
      <c r="L283">
        <v>0</v>
      </c>
      <c r="M283">
        <v>2</v>
      </c>
      <c r="N283">
        <v>4</v>
      </c>
      <c r="O283">
        <f t="shared" si="3"/>
        <v>6</v>
      </c>
      <c r="P283"/>
      <c r="R283" t="s">
        <v>144</v>
      </c>
      <c r="U283" s="1">
        <v>38549</v>
      </c>
      <c r="V283">
        <v>13</v>
      </c>
      <c r="W283" t="s">
        <v>144</v>
      </c>
      <c r="X283" t="s">
        <v>144</v>
      </c>
      <c r="AC283">
        <v>97</v>
      </c>
      <c r="AD283" t="s">
        <v>144</v>
      </c>
      <c r="AE283" t="s">
        <v>144</v>
      </c>
      <c r="AF283" t="s">
        <v>144</v>
      </c>
      <c r="AG283">
        <v>0</v>
      </c>
    </row>
    <row r="284" spans="1:33" hidden="1" x14ac:dyDescent="0.2">
      <c r="A284" s="9">
        <v>150</v>
      </c>
      <c r="B284" s="50" t="str">
        <f>VLOOKUP(A284,Outcomes!$A$2:$R$640,18,FALSE)</f>
        <v>Sepsis</v>
      </c>
      <c r="C284" s="30">
        <v>38548</v>
      </c>
      <c r="D284" s="31">
        <v>6</v>
      </c>
      <c r="F284" s="31">
        <v>1</v>
      </c>
      <c r="G284" s="31">
        <v>0</v>
      </c>
      <c r="I284" s="1">
        <v>38548</v>
      </c>
      <c r="J284" s="2">
        <v>0.18333333333333335</v>
      </c>
      <c r="K284">
        <v>1</v>
      </c>
      <c r="L284">
        <v>0</v>
      </c>
      <c r="M284">
        <v>1</v>
      </c>
      <c r="N284">
        <v>0</v>
      </c>
      <c r="O284">
        <f t="shared" si="3"/>
        <v>2</v>
      </c>
      <c r="P284"/>
      <c r="R284" t="s">
        <v>144</v>
      </c>
      <c r="U284" s="1">
        <v>38549</v>
      </c>
      <c r="V284">
        <v>9</v>
      </c>
      <c r="W284" t="s">
        <v>144</v>
      </c>
      <c r="X284" t="s">
        <v>144</v>
      </c>
      <c r="AB284">
        <v>21</v>
      </c>
      <c r="AD284" t="s">
        <v>144</v>
      </c>
      <c r="AE284" t="s">
        <v>144</v>
      </c>
      <c r="AF284" t="s">
        <v>144</v>
      </c>
    </row>
    <row r="285" spans="1:33" hidden="1" x14ac:dyDescent="0.2">
      <c r="A285" s="9">
        <v>151</v>
      </c>
      <c r="B285" s="50" t="str">
        <f>VLOOKUP(A285,Outcomes!$A$2:$R$640,18,FALSE)</f>
        <v>Control</v>
      </c>
      <c r="C285" s="30">
        <v>38551</v>
      </c>
      <c r="D285" s="31">
        <v>13</v>
      </c>
      <c r="F285" s="31">
        <v>0</v>
      </c>
      <c r="G285" s="31">
        <v>0</v>
      </c>
      <c r="I285" s="1">
        <v>38552</v>
      </c>
      <c r="J285" s="2">
        <v>0.16597222222222222</v>
      </c>
      <c r="K285">
        <v>0</v>
      </c>
      <c r="L285">
        <v>0</v>
      </c>
      <c r="M285">
        <v>1</v>
      </c>
      <c r="N285">
        <v>1</v>
      </c>
      <c r="O285">
        <f t="shared" si="3"/>
        <v>2</v>
      </c>
      <c r="P285"/>
      <c r="R285" t="s">
        <v>144</v>
      </c>
      <c r="U285" s="1">
        <v>38553</v>
      </c>
      <c r="V285">
        <v>9</v>
      </c>
      <c r="W285" t="s">
        <v>144</v>
      </c>
      <c r="X285" t="s">
        <v>144</v>
      </c>
      <c r="AC285">
        <v>90</v>
      </c>
      <c r="AD285" t="s">
        <v>144</v>
      </c>
      <c r="AE285" t="s">
        <v>144</v>
      </c>
      <c r="AF285" t="s">
        <v>144</v>
      </c>
    </row>
    <row r="286" spans="1:33" hidden="1" x14ac:dyDescent="0.2">
      <c r="A286" s="9">
        <v>151</v>
      </c>
      <c r="B286" s="50" t="str">
        <f>VLOOKUP(A286,Outcomes!$A$2:$R$640,18,FALSE)</f>
        <v>Control</v>
      </c>
      <c r="C286" s="30">
        <v>38551</v>
      </c>
      <c r="D286" s="31">
        <v>13</v>
      </c>
      <c r="F286" s="31">
        <v>0</v>
      </c>
      <c r="G286" s="31">
        <v>0</v>
      </c>
      <c r="I286" s="1">
        <v>38554</v>
      </c>
      <c r="J286" s="2">
        <v>0.45069444444444445</v>
      </c>
      <c r="K286">
        <v>0</v>
      </c>
      <c r="L286">
        <v>0</v>
      </c>
      <c r="M286">
        <v>1</v>
      </c>
      <c r="N286">
        <v>3</v>
      </c>
      <c r="O286">
        <f t="shared" si="3"/>
        <v>4</v>
      </c>
      <c r="P286"/>
      <c r="R286" t="s">
        <v>144</v>
      </c>
      <c r="U286" s="1">
        <v>38554</v>
      </c>
      <c r="V286">
        <v>7</v>
      </c>
      <c r="W286" t="s">
        <v>144</v>
      </c>
      <c r="X286" t="s">
        <v>144</v>
      </c>
      <c r="AC286">
        <v>90</v>
      </c>
      <c r="AD286" t="s">
        <v>144</v>
      </c>
      <c r="AE286" t="s">
        <v>144</v>
      </c>
      <c r="AF286" t="s">
        <v>144</v>
      </c>
      <c r="AG286">
        <v>0</v>
      </c>
    </row>
    <row r="287" spans="1:33" hidden="1" x14ac:dyDescent="0.2">
      <c r="A287" s="9">
        <v>152</v>
      </c>
      <c r="B287" s="50" t="str">
        <f>VLOOKUP(A287,Outcomes!$A$2:$R$640,18,FALSE)</f>
        <v>Control</v>
      </c>
      <c r="C287" s="30">
        <v>38552</v>
      </c>
      <c r="D287" s="31">
        <v>4</v>
      </c>
      <c r="F287" s="31">
        <v>0</v>
      </c>
      <c r="G287" s="31">
        <v>0</v>
      </c>
      <c r="I287" s="1">
        <v>38553</v>
      </c>
      <c r="J287" s="2">
        <v>0.90555555555555556</v>
      </c>
      <c r="K287">
        <v>0</v>
      </c>
      <c r="L287">
        <v>0</v>
      </c>
      <c r="M287">
        <v>1</v>
      </c>
      <c r="N287">
        <v>1</v>
      </c>
      <c r="O287">
        <f t="shared" si="3"/>
        <v>2</v>
      </c>
      <c r="P287"/>
      <c r="R287" t="s">
        <v>144</v>
      </c>
      <c r="U287" s="1">
        <v>38553</v>
      </c>
      <c r="V287">
        <v>9</v>
      </c>
      <c r="W287" t="s">
        <v>144</v>
      </c>
      <c r="X287" t="s">
        <v>144</v>
      </c>
      <c r="AB287">
        <v>91</v>
      </c>
      <c r="AC287">
        <v>100</v>
      </c>
      <c r="AD287" t="s">
        <v>144</v>
      </c>
      <c r="AE287" t="s">
        <v>144</v>
      </c>
      <c r="AF287" t="s">
        <v>144</v>
      </c>
      <c r="AG287">
        <v>15</v>
      </c>
    </row>
    <row r="288" spans="1:33" hidden="1" x14ac:dyDescent="0.2">
      <c r="A288" s="9">
        <v>154</v>
      </c>
      <c r="B288" s="50" t="str">
        <f>VLOOKUP(A288,Outcomes!$A$2:$R$640,18,FALSE)</f>
        <v>SIRS</v>
      </c>
      <c r="C288" s="30">
        <v>38551</v>
      </c>
      <c r="D288" s="31">
        <v>0</v>
      </c>
      <c r="E288" s="30">
        <v>38551</v>
      </c>
      <c r="F288" s="31">
        <v>0</v>
      </c>
      <c r="G288" s="31">
        <v>0</v>
      </c>
      <c r="I288" s="1">
        <v>38556</v>
      </c>
      <c r="J288" s="2">
        <v>0.21805555555555556</v>
      </c>
      <c r="K288">
        <v>1</v>
      </c>
      <c r="L288">
        <v>1</v>
      </c>
      <c r="M288">
        <v>3</v>
      </c>
      <c r="N288">
        <v>3</v>
      </c>
      <c r="O288">
        <f t="shared" si="3"/>
        <v>8</v>
      </c>
      <c r="P288"/>
      <c r="R288" t="s">
        <v>142</v>
      </c>
      <c r="S288" s="1">
        <v>38555</v>
      </c>
      <c r="T288" s="1"/>
      <c r="U288" s="1">
        <v>38556</v>
      </c>
      <c r="V288">
        <v>9</v>
      </c>
      <c r="W288" t="s">
        <v>142</v>
      </c>
      <c r="X288" t="s">
        <v>144</v>
      </c>
      <c r="AB288">
        <v>50</v>
      </c>
      <c r="AD288" t="s">
        <v>142</v>
      </c>
      <c r="AE288" t="s">
        <v>142</v>
      </c>
      <c r="AF288" t="s">
        <v>144</v>
      </c>
    </row>
    <row r="289" spans="1:33" hidden="1" x14ac:dyDescent="0.2">
      <c r="A289" s="9">
        <v>154</v>
      </c>
      <c r="B289" s="50" t="str">
        <f>VLOOKUP(A289,Outcomes!$A$2:$R$640,18,FALSE)</f>
        <v>SIRS</v>
      </c>
      <c r="C289" s="30">
        <v>38551</v>
      </c>
      <c r="D289" s="31">
        <v>0</v>
      </c>
      <c r="E289" s="30">
        <v>38551</v>
      </c>
      <c r="F289" s="31">
        <v>0</v>
      </c>
      <c r="G289" s="31">
        <v>0</v>
      </c>
      <c r="I289" s="1">
        <v>38559</v>
      </c>
      <c r="J289" s="2">
        <v>0.17222222222222225</v>
      </c>
      <c r="K289">
        <v>3</v>
      </c>
      <c r="L289">
        <v>3</v>
      </c>
      <c r="M289">
        <v>4</v>
      </c>
      <c r="N289">
        <v>4</v>
      </c>
      <c r="O289">
        <f t="shared" si="3"/>
        <v>14</v>
      </c>
      <c r="P289"/>
      <c r="R289" t="s">
        <v>144</v>
      </c>
      <c r="U289" s="1">
        <v>38559</v>
      </c>
      <c r="V289">
        <v>5</v>
      </c>
      <c r="W289" t="s">
        <v>142</v>
      </c>
      <c r="X289" t="s">
        <v>144</v>
      </c>
      <c r="AB289">
        <v>50</v>
      </c>
      <c r="AD289" t="s">
        <v>142</v>
      </c>
      <c r="AE289" t="s">
        <v>142</v>
      </c>
      <c r="AF289" t="s">
        <v>144</v>
      </c>
    </row>
    <row r="290" spans="1:33" hidden="1" x14ac:dyDescent="0.2">
      <c r="A290" s="9">
        <v>154</v>
      </c>
      <c r="B290" s="50" t="str">
        <f>VLOOKUP(A290,Outcomes!$A$2:$R$640,18,FALSE)</f>
        <v>SIRS</v>
      </c>
      <c r="C290" s="30">
        <v>38551</v>
      </c>
      <c r="D290" s="31">
        <v>0</v>
      </c>
      <c r="E290" s="30">
        <v>38551</v>
      </c>
      <c r="F290" s="31">
        <v>0</v>
      </c>
      <c r="G290" s="31">
        <v>0</v>
      </c>
      <c r="I290" s="1">
        <v>38563</v>
      </c>
      <c r="J290" s="2">
        <v>0.17777777777777778</v>
      </c>
      <c r="K290">
        <v>3</v>
      </c>
      <c r="L290">
        <v>3</v>
      </c>
      <c r="M290">
        <v>3</v>
      </c>
      <c r="N290">
        <v>3</v>
      </c>
      <c r="O290">
        <f t="shared" si="3"/>
        <v>12</v>
      </c>
      <c r="P290"/>
      <c r="R290" t="s">
        <v>144</v>
      </c>
      <c r="U290" s="1">
        <v>38563</v>
      </c>
      <c r="V290">
        <v>5</v>
      </c>
      <c r="W290" t="s">
        <v>142</v>
      </c>
      <c r="X290" t="s">
        <v>144</v>
      </c>
      <c r="AB290">
        <v>80</v>
      </c>
      <c r="AD290" t="s">
        <v>142</v>
      </c>
      <c r="AE290" t="s">
        <v>142</v>
      </c>
      <c r="AF290" t="s">
        <v>144</v>
      </c>
    </row>
    <row r="291" spans="1:33" hidden="1" x14ac:dyDescent="0.2">
      <c r="A291" s="9">
        <v>155</v>
      </c>
      <c r="B291" s="50" t="str">
        <f>VLOOKUP(A291,Outcomes!$A$2:$R$640,18,FALSE)</f>
        <v>Sepsis</v>
      </c>
      <c r="C291" s="30">
        <v>38554</v>
      </c>
      <c r="D291" s="31">
        <v>21</v>
      </c>
      <c r="F291" s="31">
        <v>0</v>
      </c>
      <c r="G291" s="31">
        <v>0</v>
      </c>
      <c r="I291" s="1">
        <v>38555</v>
      </c>
      <c r="J291" s="2">
        <v>0.21527777777777779</v>
      </c>
      <c r="K291">
        <v>0</v>
      </c>
      <c r="L291">
        <v>0</v>
      </c>
      <c r="M291">
        <v>1</v>
      </c>
      <c r="N291">
        <v>1</v>
      </c>
      <c r="O291">
        <f t="shared" ref="O291:O363" si="4">SUM(K291:N291)</f>
        <v>2</v>
      </c>
      <c r="P291"/>
      <c r="Q291" t="s">
        <v>2346</v>
      </c>
      <c r="R291" t="s">
        <v>142</v>
      </c>
      <c r="S291" s="1">
        <v>38554</v>
      </c>
      <c r="T291" s="1"/>
      <c r="U291" s="1">
        <v>38555</v>
      </c>
      <c r="V291">
        <v>5</v>
      </c>
      <c r="W291" t="s">
        <v>144</v>
      </c>
      <c r="X291" t="s">
        <v>142</v>
      </c>
      <c r="Y291">
        <v>44</v>
      </c>
      <c r="Z291">
        <v>65</v>
      </c>
      <c r="AA291">
        <v>7.48</v>
      </c>
      <c r="AC291">
        <v>92.7</v>
      </c>
      <c r="AD291" t="s">
        <v>144</v>
      </c>
      <c r="AE291" t="s">
        <v>144</v>
      </c>
      <c r="AF291" t="s">
        <v>144</v>
      </c>
      <c r="AG291">
        <v>10</v>
      </c>
    </row>
    <row r="292" spans="1:33" hidden="1" x14ac:dyDescent="0.2">
      <c r="A292" s="9">
        <v>156</v>
      </c>
      <c r="B292" s="50" t="str">
        <f>VLOOKUP(A292,Outcomes!$A$2:$R$640,18,FALSE)</f>
        <v>Sepsis</v>
      </c>
      <c r="C292" s="30">
        <v>38558</v>
      </c>
      <c r="D292" s="31">
        <v>16</v>
      </c>
      <c r="F292" s="31">
        <v>0</v>
      </c>
      <c r="G292" s="31">
        <v>0</v>
      </c>
      <c r="I292" s="1">
        <v>38559</v>
      </c>
      <c r="J292" s="2">
        <v>0.68958333333333333</v>
      </c>
      <c r="K292">
        <v>1</v>
      </c>
      <c r="L292">
        <v>3</v>
      </c>
      <c r="M292">
        <v>3</v>
      </c>
      <c r="N292">
        <v>3</v>
      </c>
      <c r="O292">
        <f t="shared" si="4"/>
        <v>10</v>
      </c>
      <c r="P292"/>
      <c r="Q292" t="s">
        <v>2347</v>
      </c>
      <c r="R292" t="s">
        <v>142</v>
      </c>
      <c r="S292" s="1">
        <v>38556</v>
      </c>
      <c r="T292" s="1"/>
      <c r="U292" s="1">
        <v>38560</v>
      </c>
      <c r="V292">
        <v>11</v>
      </c>
      <c r="W292" t="s">
        <v>144</v>
      </c>
      <c r="X292" t="s">
        <v>144</v>
      </c>
      <c r="AC292">
        <v>95</v>
      </c>
      <c r="AD292" t="s">
        <v>144</v>
      </c>
      <c r="AE292" t="s">
        <v>144</v>
      </c>
      <c r="AF292" t="s">
        <v>144</v>
      </c>
      <c r="AG292">
        <v>2</v>
      </c>
    </row>
    <row r="293" spans="1:33" x14ac:dyDescent="0.2">
      <c r="A293" s="33">
        <v>157</v>
      </c>
      <c r="B293" s="50" t="str">
        <f>VLOOKUP(A293,Outcomes!$A$2:$R$640,18,FALSE)</f>
        <v>Sepsis/ARDS</v>
      </c>
      <c r="C293" s="30">
        <v>38557</v>
      </c>
      <c r="D293" s="31">
        <v>21</v>
      </c>
      <c r="E293" s="30">
        <v>38558</v>
      </c>
      <c r="F293" s="31">
        <v>1</v>
      </c>
      <c r="G293" s="31">
        <v>0</v>
      </c>
      <c r="H293" s="46">
        <v>0</v>
      </c>
      <c r="I293" s="1">
        <v>38557</v>
      </c>
      <c r="J293" s="90">
        <v>0.60625000000000007</v>
      </c>
      <c r="K293" s="86">
        <v>0</v>
      </c>
      <c r="L293" s="86">
        <v>4</v>
      </c>
      <c r="M293" s="86">
        <v>0</v>
      </c>
      <c r="N293" s="86">
        <v>4</v>
      </c>
      <c r="O293" s="86">
        <f t="shared" si="4"/>
        <v>8</v>
      </c>
      <c r="S293" s="1"/>
      <c r="T293" s="1"/>
      <c r="U293" s="1"/>
    </row>
    <row r="294" spans="1:33" x14ac:dyDescent="0.2">
      <c r="A294" s="9">
        <v>157</v>
      </c>
      <c r="B294" s="50" t="str">
        <f>VLOOKUP(A294,Outcomes!$A$2:$R$640,18,FALSE)</f>
        <v>Sepsis/ARDS</v>
      </c>
      <c r="C294" s="30">
        <v>38557</v>
      </c>
      <c r="D294" s="31">
        <v>21</v>
      </c>
      <c r="E294" s="30">
        <v>38558</v>
      </c>
      <c r="F294" s="31">
        <v>0</v>
      </c>
      <c r="G294" s="31">
        <v>1</v>
      </c>
      <c r="H294" s="46">
        <v>0</v>
      </c>
      <c r="I294" s="1">
        <v>38560</v>
      </c>
      <c r="J294" s="90">
        <v>0.21180555555555555</v>
      </c>
      <c r="K294" s="86">
        <v>1</v>
      </c>
      <c r="L294" s="86">
        <v>3</v>
      </c>
      <c r="M294" s="86">
        <v>3</v>
      </c>
      <c r="N294" s="86">
        <v>4</v>
      </c>
      <c r="O294" s="86">
        <f t="shared" si="4"/>
        <v>11</v>
      </c>
      <c r="P294" s="86">
        <v>3</v>
      </c>
      <c r="R294" t="s">
        <v>144</v>
      </c>
      <c r="U294" s="1">
        <v>38560</v>
      </c>
      <c r="V294">
        <v>5</v>
      </c>
      <c r="W294" t="s">
        <v>144</v>
      </c>
      <c r="X294" t="s">
        <v>142</v>
      </c>
      <c r="Y294">
        <v>35</v>
      </c>
      <c r="Z294">
        <v>7.4</v>
      </c>
      <c r="AA294">
        <v>7.2</v>
      </c>
      <c r="AB294">
        <v>94</v>
      </c>
      <c r="AC294">
        <v>92.9</v>
      </c>
      <c r="AD294" t="s">
        <v>142</v>
      </c>
      <c r="AE294" t="s">
        <v>142</v>
      </c>
      <c r="AF294" t="s">
        <v>144</v>
      </c>
    </row>
    <row r="295" spans="1:33" x14ac:dyDescent="0.2">
      <c r="A295" s="9">
        <v>157</v>
      </c>
      <c r="B295" s="50" t="str">
        <f>VLOOKUP(A295,Outcomes!$A$2:$R$640,18,FALSE)</f>
        <v>Sepsis/ARDS</v>
      </c>
      <c r="C295" s="30">
        <v>38557</v>
      </c>
      <c r="D295" s="31">
        <v>21</v>
      </c>
      <c r="E295" s="30">
        <v>38558</v>
      </c>
      <c r="F295" s="31">
        <v>0</v>
      </c>
      <c r="G295" s="31">
        <v>0</v>
      </c>
      <c r="H295" s="46">
        <v>0</v>
      </c>
      <c r="I295" s="1">
        <v>38561</v>
      </c>
      <c r="J295" s="90">
        <v>0.76944444444444438</v>
      </c>
      <c r="K295" s="86">
        <v>1</v>
      </c>
      <c r="L295" s="86">
        <v>3</v>
      </c>
      <c r="M295" s="86">
        <v>3</v>
      </c>
      <c r="N295" s="86">
        <v>4</v>
      </c>
      <c r="O295" s="86">
        <f t="shared" si="4"/>
        <v>11</v>
      </c>
      <c r="R295" t="s">
        <v>144</v>
      </c>
      <c r="U295" s="1">
        <v>38561</v>
      </c>
      <c r="V295">
        <v>5</v>
      </c>
      <c r="W295" t="s">
        <v>142</v>
      </c>
      <c r="X295" t="s">
        <v>142</v>
      </c>
      <c r="Y295">
        <v>48</v>
      </c>
      <c r="Z295">
        <v>67</v>
      </c>
      <c r="AA295">
        <v>7.31</v>
      </c>
      <c r="AB295">
        <v>40</v>
      </c>
      <c r="AC295">
        <v>92</v>
      </c>
      <c r="AD295" t="s">
        <v>142</v>
      </c>
      <c r="AE295" t="s">
        <v>142</v>
      </c>
      <c r="AF295" t="s">
        <v>144</v>
      </c>
    </row>
    <row r="296" spans="1:33" x14ac:dyDescent="0.2">
      <c r="A296" s="33">
        <v>157</v>
      </c>
      <c r="B296" s="50" t="str">
        <f>VLOOKUP(A296,Outcomes!$A$2:$R$640,18,FALSE)</f>
        <v>Sepsis/ARDS</v>
      </c>
      <c r="C296" s="30">
        <v>38557</v>
      </c>
      <c r="D296" s="31">
        <v>21</v>
      </c>
      <c r="E296" s="30">
        <v>38558</v>
      </c>
      <c r="F296" s="31">
        <v>0</v>
      </c>
      <c r="G296" s="31">
        <v>0</v>
      </c>
      <c r="H296" s="46">
        <v>1</v>
      </c>
      <c r="I296" s="1">
        <v>38562</v>
      </c>
      <c r="J296" s="90">
        <v>0.1451388888888889</v>
      </c>
      <c r="K296" s="86">
        <v>1</v>
      </c>
      <c r="L296" s="86">
        <v>1</v>
      </c>
      <c r="M296" s="86">
        <v>3</v>
      </c>
      <c r="N296" s="86">
        <v>3</v>
      </c>
      <c r="O296" s="86">
        <f t="shared" si="4"/>
        <v>8</v>
      </c>
      <c r="P296" s="86">
        <v>0</v>
      </c>
      <c r="U296" s="1"/>
    </row>
    <row r="297" spans="1:33" x14ac:dyDescent="0.2">
      <c r="A297" s="9">
        <v>157</v>
      </c>
      <c r="B297" s="50" t="str">
        <f>VLOOKUP(A297,Outcomes!$A$2:$R$640,18,FALSE)</f>
        <v>Sepsis/ARDS</v>
      </c>
      <c r="C297" s="30">
        <v>38557</v>
      </c>
      <c r="D297" s="31">
        <v>21</v>
      </c>
      <c r="E297" s="30">
        <v>38558</v>
      </c>
      <c r="F297" s="31">
        <v>0</v>
      </c>
      <c r="G297" s="31">
        <v>0</v>
      </c>
      <c r="H297" s="46">
        <v>0</v>
      </c>
      <c r="I297" s="1">
        <v>38563</v>
      </c>
      <c r="J297" s="90">
        <v>0.92291666666666661</v>
      </c>
      <c r="K297" s="86">
        <v>1</v>
      </c>
      <c r="L297" s="86">
        <v>3</v>
      </c>
      <c r="M297" s="86">
        <v>3</v>
      </c>
      <c r="N297" s="86">
        <v>4</v>
      </c>
      <c r="O297" s="86">
        <f t="shared" si="4"/>
        <v>11</v>
      </c>
      <c r="R297" t="s">
        <v>144</v>
      </c>
      <c r="U297" s="1">
        <v>38563</v>
      </c>
      <c r="V297">
        <v>5</v>
      </c>
      <c r="W297" t="s">
        <v>142</v>
      </c>
      <c r="X297" t="s">
        <v>142</v>
      </c>
      <c r="Y297">
        <v>46</v>
      </c>
      <c r="Z297">
        <v>76</v>
      </c>
      <c r="AA297">
        <v>7.37</v>
      </c>
      <c r="AB297">
        <v>45</v>
      </c>
      <c r="AC297">
        <v>96</v>
      </c>
      <c r="AD297" t="s">
        <v>142</v>
      </c>
      <c r="AE297" t="s">
        <v>142</v>
      </c>
      <c r="AF297" t="s">
        <v>144</v>
      </c>
    </row>
    <row r="298" spans="1:33" hidden="1" x14ac:dyDescent="0.2">
      <c r="A298" s="9">
        <v>158</v>
      </c>
      <c r="B298" s="50" t="str">
        <f>VLOOKUP(A298,Outcomes!$A$2:$R$640,18,FALSE)</f>
        <v>Sepsis</v>
      </c>
      <c r="C298" s="30">
        <v>38559</v>
      </c>
      <c r="D298" s="31">
        <v>19</v>
      </c>
      <c r="E298" s="30">
        <v>38559</v>
      </c>
      <c r="F298" s="31">
        <v>0</v>
      </c>
      <c r="G298" s="31">
        <v>0</v>
      </c>
      <c r="I298" s="1">
        <v>38561</v>
      </c>
      <c r="J298" s="2">
        <v>0.18958333333333333</v>
      </c>
      <c r="K298">
        <v>1</v>
      </c>
      <c r="L298">
        <v>3</v>
      </c>
      <c r="M298">
        <v>3</v>
      </c>
      <c r="N298">
        <v>4</v>
      </c>
      <c r="O298">
        <f t="shared" si="4"/>
        <v>11</v>
      </c>
      <c r="P298"/>
      <c r="R298" t="s">
        <v>144</v>
      </c>
      <c r="U298" s="1">
        <v>38561</v>
      </c>
      <c r="V298">
        <v>5</v>
      </c>
      <c r="W298" t="s">
        <v>142</v>
      </c>
      <c r="X298" t="s">
        <v>142</v>
      </c>
      <c r="Y298">
        <v>45</v>
      </c>
      <c r="Z298">
        <v>90</v>
      </c>
      <c r="AA298">
        <v>7.32</v>
      </c>
      <c r="AB298">
        <v>30</v>
      </c>
      <c r="AC298">
        <v>97</v>
      </c>
      <c r="AD298" t="s">
        <v>142</v>
      </c>
      <c r="AE298" t="s">
        <v>142</v>
      </c>
      <c r="AF298" t="s">
        <v>144</v>
      </c>
    </row>
    <row r="299" spans="1:33" hidden="1" x14ac:dyDescent="0.2">
      <c r="A299" s="9">
        <v>158</v>
      </c>
      <c r="B299" s="50" t="str">
        <f>VLOOKUP(A299,Outcomes!$A$2:$R$640,18,FALSE)</f>
        <v>Sepsis</v>
      </c>
      <c r="C299" s="30">
        <v>38559</v>
      </c>
      <c r="D299" s="31">
        <v>19</v>
      </c>
      <c r="E299" s="30">
        <v>38559</v>
      </c>
      <c r="F299" s="31">
        <v>0</v>
      </c>
      <c r="G299" s="31">
        <v>0</v>
      </c>
      <c r="I299" s="1">
        <v>38562</v>
      </c>
      <c r="J299" s="2">
        <v>0.14444444444444446</v>
      </c>
      <c r="K299">
        <v>1</v>
      </c>
      <c r="L299">
        <v>1</v>
      </c>
      <c r="M299">
        <v>3</v>
      </c>
      <c r="N299">
        <v>4</v>
      </c>
      <c r="O299">
        <f t="shared" si="4"/>
        <v>9</v>
      </c>
      <c r="P299"/>
      <c r="R299" t="s">
        <v>144</v>
      </c>
      <c r="U299" s="1">
        <v>38562</v>
      </c>
      <c r="V299">
        <v>5</v>
      </c>
      <c r="W299" t="s">
        <v>142</v>
      </c>
      <c r="X299" t="s">
        <v>142</v>
      </c>
      <c r="Y299">
        <v>42</v>
      </c>
      <c r="Z299">
        <v>81</v>
      </c>
      <c r="AA299">
        <v>7.35</v>
      </c>
      <c r="AB299">
        <v>30</v>
      </c>
      <c r="AC299">
        <v>96.3</v>
      </c>
      <c r="AD299" t="s">
        <v>142</v>
      </c>
      <c r="AE299" t="s">
        <v>142</v>
      </c>
      <c r="AF299" t="s">
        <v>144</v>
      </c>
    </row>
    <row r="300" spans="1:33" hidden="1" x14ac:dyDescent="0.2">
      <c r="A300" s="9">
        <v>158</v>
      </c>
      <c r="B300" s="50" t="str">
        <f>VLOOKUP(A300,Outcomes!$A$2:$R$640,18,FALSE)</f>
        <v>Sepsis</v>
      </c>
      <c r="C300" s="30">
        <v>38559</v>
      </c>
      <c r="D300" s="31">
        <v>19</v>
      </c>
      <c r="E300" s="30">
        <v>38559</v>
      </c>
      <c r="F300" s="31">
        <v>0</v>
      </c>
      <c r="G300" s="31">
        <v>0</v>
      </c>
      <c r="I300" s="1">
        <v>38567</v>
      </c>
      <c r="J300" s="2">
        <v>0.50624999999999998</v>
      </c>
      <c r="K300">
        <v>1</v>
      </c>
      <c r="L300">
        <v>1</v>
      </c>
      <c r="M300">
        <v>3</v>
      </c>
      <c r="N300">
        <v>4</v>
      </c>
      <c r="O300">
        <f t="shared" si="4"/>
        <v>9</v>
      </c>
      <c r="P300"/>
      <c r="Q300" t="s">
        <v>2348</v>
      </c>
      <c r="R300" t="s">
        <v>144</v>
      </c>
      <c r="U300" s="1">
        <v>38567</v>
      </c>
      <c r="V300">
        <v>6</v>
      </c>
      <c r="W300" t="s">
        <v>144</v>
      </c>
      <c r="X300" t="s">
        <v>144</v>
      </c>
      <c r="AC300">
        <v>95</v>
      </c>
      <c r="AD300" t="s">
        <v>144</v>
      </c>
      <c r="AE300" t="s">
        <v>144</v>
      </c>
      <c r="AF300" t="s">
        <v>144</v>
      </c>
      <c r="AG300">
        <v>2</v>
      </c>
    </row>
    <row r="301" spans="1:33" hidden="1" x14ac:dyDescent="0.2">
      <c r="A301" s="9">
        <v>159</v>
      </c>
      <c r="B301" s="50" t="str">
        <f>VLOOKUP(A301,Outcomes!$A$2:$R$640,18,FALSE)</f>
        <v>Sepsis</v>
      </c>
      <c r="C301" s="30">
        <v>38565</v>
      </c>
      <c r="D301" s="31">
        <v>13</v>
      </c>
      <c r="F301" s="31">
        <v>0</v>
      </c>
      <c r="G301" s="31">
        <v>0</v>
      </c>
      <c r="I301" s="1">
        <v>38567</v>
      </c>
      <c r="J301" s="2">
        <v>0.14027777777777778</v>
      </c>
      <c r="K301">
        <v>3</v>
      </c>
      <c r="L301">
        <v>3</v>
      </c>
      <c r="M301">
        <v>1</v>
      </c>
      <c r="N301">
        <v>2</v>
      </c>
      <c r="O301">
        <f t="shared" si="4"/>
        <v>9</v>
      </c>
      <c r="P301"/>
      <c r="R301" t="s">
        <v>144</v>
      </c>
      <c r="U301" s="1">
        <v>38567</v>
      </c>
      <c r="V301">
        <v>12</v>
      </c>
      <c r="W301" t="s">
        <v>144</v>
      </c>
      <c r="X301" t="s">
        <v>144</v>
      </c>
      <c r="AC301">
        <v>96</v>
      </c>
      <c r="AD301" t="s">
        <v>144</v>
      </c>
      <c r="AE301" t="s">
        <v>144</v>
      </c>
      <c r="AF301" t="s">
        <v>144</v>
      </c>
      <c r="AG301">
        <v>50</v>
      </c>
    </row>
    <row r="302" spans="1:33" hidden="1" x14ac:dyDescent="0.2">
      <c r="A302" s="9">
        <v>159</v>
      </c>
      <c r="B302" s="50" t="str">
        <f>VLOOKUP(A302,Outcomes!$A$2:$R$640,18,FALSE)</f>
        <v>Sepsis</v>
      </c>
      <c r="C302" s="30">
        <v>38565</v>
      </c>
      <c r="D302" s="31">
        <v>13</v>
      </c>
      <c r="F302" s="31">
        <v>0</v>
      </c>
      <c r="G302" s="31">
        <v>0</v>
      </c>
      <c r="I302" s="1">
        <v>38569</v>
      </c>
      <c r="J302" s="2">
        <v>0.18819444444444444</v>
      </c>
      <c r="K302">
        <v>3</v>
      </c>
      <c r="L302">
        <v>3</v>
      </c>
      <c r="M302">
        <v>1</v>
      </c>
      <c r="N302">
        <v>1</v>
      </c>
      <c r="O302">
        <f t="shared" si="4"/>
        <v>8</v>
      </c>
      <c r="P302"/>
      <c r="R302" t="s">
        <v>144</v>
      </c>
      <c r="U302" s="1">
        <v>38569</v>
      </c>
      <c r="V302">
        <v>5</v>
      </c>
      <c r="W302" t="s">
        <v>144</v>
      </c>
      <c r="X302" t="s">
        <v>144</v>
      </c>
      <c r="AC302">
        <v>78.2</v>
      </c>
      <c r="AD302" t="s">
        <v>142</v>
      </c>
      <c r="AE302" t="s">
        <v>144</v>
      </c>
      <c r="AF302" t="s">
        <v>142</v>
      </c>
    </row>
    <row r="303" spans="1:33" hidden="1" x14ac:dyDescent="0.2">
      <c r="A303" s="9">
        <v>159</v>
      </c>
      <c r="B303" s="50" t="str">
        <f>VLOOKUP(A303,Outcomes!$A$2:$R$640,18,FALSE)</f>
        <v>Sepsis</v>
      </c>
      <c r="C303" s="30">
        <v>38565</v>
      </c>
      <c r="D303" s="31">
        <v>13</v>
      </c>
      <c r="F303" s="31">
        <v>0</v>
      </c>
      <c r="G303" s="31">
        <v>0</v>
      </c>
      <c r="I303" s="1">
        <v>38572</v>
      </c>
      <c r="J303" s="2">
        <v>9.6527777777777768E-2</v>
      </c>
      <c r="K303">
        <v>3</v>
      </c>
      <c r="L303">
        <v>3</v>
      </c>
      <c r="M303">
        <v>1</v>
      </c>
      <c r="N303">
        <v>2</v>
      </c>
      <c r="O303">
        <f t="shared" si="4"/>
        <v>9</v>
      </c>
      <c r="P303"/>
      <c r="Q303" t="s">
        <v>2349</v>
      </c>
      <c r="R303" t="s">
        <v>144</v>
      </c>
      <c r="U303" s="1">
        <v>38573</v>
      </c>
      <c r="V303">
        <v>5</v>
      </c>
      <c r="W303" t="s">
        <v>144</v>
      </c>
      <c r="X303" t="s">
        <v>144</v>
      </c>
      <c r="AC303">
        <v>93</v>
      </c>
      <c r="AD303" t="s">
        <v>142</v>
      </c>
      <c r="AE303" t="s">
        <v>144</v>
      </c>
      <c r="AF303" t="s">
        <v>142</v>
      </c>
      <c r="AG303">
        <v>50</v>
      </c>
    </row>
    <row r="304" spans="1:33" hidden="1" x14ac:dyDescent="0.2">
      <c r="A304" s="9">
        <v>160</v>
      </c>
      <c r="B304" s="50" t="str">
        <f>VLOOKUP(A304,Outcomes!$A$2:$R$640,18,FALSE)</f>
        <v>Sepsis</v>
      </c>
      <c r="C304" s="30">
        <v>38566</v>
      </c>
      <c r="D304" s="31">
        <v>6</v>
      </c>
      <c r="E304" s="30">
        <v>38566</v>
      </c>
      <c r="F304" s="31">
        <v>0</v>
      </c>
      <c r="G304" s="31">
        <v>0</v>
      </c>
      <c r="I304" s="1">
        <v>38568</v>
      </c>
      <c r="J304" s="2">
        <v>0.20694444444444446</v>
      </c>
      <c r="K304">
        <v>1</v>
      </c>
      <c r="L304">
        <v>1</v>
      </c>
      <c r="M304">
        <v>3</v>
      </c>
      <c r="N304">
        <v>3</v>
      </c>
      <c r="O304">
        <f t="shared" si="4"/>
        <v>8</v>
      </c>
      <c r="P304"/>
      <c r="Q304" t="s">
        <v>2350</v>
      </c>
      <c r="R304" t="s">
        <v>142</v>
      </c>
      <c r="S304" s="1">
        <v>38566</v>
      </c>
      <c r="T304" s="1"/>
      <c r="U304" s="1">
        <v>38568</v>
      </c>
      <c r="V304">
        <v>5</v>
      </c>
      <c r="W304" t="s">
        <v>142</v>
      </c>
      <c r="X304" t="s">
        <v>142</v>
      </c>
      <c r="Y304">
        <v>52</v>
      </c>
      <c r="Z304">
        <v>67</v>
      </c>
      <c r="AA304">
        <v>7.33</v>
      </c>
      <c r="AB304">
        <v>50</v>
      </c>
      <c r="AC304">
        <v>92.4</v>
      </c>
      <c r="AD304" t="s">
        <v>142</v>
      </c>
      <c r="AE304" t="s">
        <v>142</v>
      </c>
      <c r="AF304" t="s">
        <v>144</v>
      </c>
    </row>
    <row r="305" spans="1:33" hidden="1" x14ac:dyDescent="0.2">
      <c r="A305" s="9">
        <v>160</v>
      </c>
      <c r="B305" s="50" t="str">
        <f>VLOOKUP(A305,Outcomes!$A$2:$R$640,18,FALSE)</f>
        <v>Sepsis</v>
      </c>
      <c r="C305" s="30">
        <v>38566</v>
      </c>
      <c r="D305" s="31">
        <v>6</v>
      </c>
      <c r="E305" s="30">
        <v>38566</v>
      </c>
      <c r="F305" s="31">
        <v>0</v>
      </c>
      <c r="G305" s="31">
        <v>0</v>
      </c>
      <c r="I305" s="1">
        <v>38570</v>
      </c>
      <c r="J305" s="2">
        <v>0.17430555555555557</v>
      </c>
      <c r="K305">
        <v>1</v>
      </c>
      <c r="L305">
        <v>1</v>
      </c>
      <c r="M305">
        <v>3</v>
      </c>
      <c r="N305">
        <v>4</v>
      </c>
      <c r="O305">
        <f t="shared" si="4"/>
        <v>9</v>
      </c>
      <c r="P305"/>
      <c r="Q305" t="s">
        <v>2351</v>
      </c>
      <c r="R305" t="s">
        <v>144</v>
      </c>
      <c r="U305" s="1">
        <v>38569</v>
      </c>
      <c r="V305">
        <v>8</v>
      </c>
      <c r="W305" t="s">
        <v>142</v>
      </c>
      <c r="X305" t="s">
        <v>142</v>
      </c>
      <c r="Y305">
        <v>45</v>
      </c>
      <c r="Z305">
        <v>79</v>
      </c>
      <c r="AA305">
        <v>7.31</v>
      </c>
      <c r="AB305">
        <v>50</v>
      </c>
      <c r="AC305">
        <v>95.2</v>
      </c>
      <c r="AD305" t="s">
        <v>142</v>
      </c>
      <c r="AE305" t="s">
        <v>142</v>
      </c>
      <c r="AF305" t="s">
        <v>144</v>
      </c>
    </row>
    <row r="306" spans="1:33" hidden="1" x14ac:dyDescent="0.2">
      <c r="A306" s="9">
        <v>160</v>
      </c>
      <c r="B306" s="50" t="str">
        <f>VLOOKUP(A306,Outcomes!$A$2:$R$640,18,FALSE)</f>
        <v>Sepsis</v>
      </c>
      <c r="C306" s="30">
        <v>38566</v>
      </c>
      <c r="D306" s="31">
        <v>6</v>
      </c>
      <c r="E306" s="30">
        <v>38566</v>
      </c>
      <c r="F306" s="31">
        <v>0</v>
      </c>
      <c r="G306" s="31">
        <v>0</v>
      </c>
      <c r="I306" s="1">
        <v>38573</v>
      </c>
      <c r="J306" s="2">
        <v>0.18472222222222223</v>
      </c>
      <c r="K306">
        <v>1</v>
      </c>
      <c r="L306">
        <v>1</v>
      </c>
      <c r="M306">
        <v>1</v>
      </c>
      <c r="N306">
        <v>2</v>
      </c>
      <c r="O306">
        <f t="shared" si="4"/>
        <v>5</v>
      </c>
      <c r="P306"/>
      <c r="R306" t="s">
        <v>144</v>
      </c>
      <c r="U306" s="1">
        <v>38573</v>
      </c>
      <c r="V306">
        <v>5</v>
      </c>
      <c r="W306" t="s">
        <v>142</v>
      </c>
      <c r="X306" t="s">
        <v>142</v>
      </c>
      <c r="Y306">
        <v>44</v>
      </c>
      <c r="Z306">
        <v>81</v>
      </c>
      <c r="AA306">
        <v>7.37</v>
      </c>
      <c r="AB306">
        <v>40</v>
      </c>
      <c r="AC306">
        <v>96.6</v>
      </c>
      <c r="AD306" t="s">
        <v>142</v>
      </c>
      <c r="AE306" t="s">
        <v>142</v>
      </c>
      <c r="AF306" t="s">
        <v>144</v>
      </c>
    </row>
    <row r="307" spans="1:33" hidden="1" x14ac:dyDescent="0.2">
      <c r="A307" s="9">
        <v>162</v>
      </c>
      <c r="B307" s="50" t="str">
        <f>VLOOKUP(A307,Outcomes!$A$2:$R$640,18,FALSE)</f>
        <v>SIRS</v>
      </c>
      <c r="C307" s="30">
        <v>38569</v>
      </c>
      <c r="D307" s="31">
        <v>14</v>
      </c>
      <c r="F307" s="31">
        <v>0</v>
      </c>
      <c r="G307" s="31">
        <v>0</v>
      </c>
      <c r="I307" s="1">
        <v>38570</v>
      </c>
      <c r="J307" s="2">
        <v>0.18333333333333335</v>
      </c>
      <c r="K307">
        <v>0</v>
      </c>
      <c r="L307">
        <v>0</v>
      </c>
      <c r="M307">
        <v>3</v>
      </c>
      <c r="N307">
        <v>2</v>
      </c>
      <c r="O307">
        <f t="shared" si="4"/>
        <v>5</v>
      </c>
      <c r="P307"/>
      <c r="Q307" t="s">
        <v>2352</v>
      </c>
      <c r="R307" t="s">
        <v>144</v>
      </c>
      <c r="U307" s="1">
        <v>38570</v>
      </c>
      <c r="V307">
        <v>10</v>
      </c>
      <c r="W307" t="s">
        <v>144</v>
      </c>
      <c r="X307" t="s">
        <v>142</v>
      </c>
      <c r="Y307">
        <v>54</v>
      </c>
      <c r="Z307">
        <v>83</v>
      </c>
      <c r="AA307">
        <v>7.39</v>
      </c>
      <c r="AB307">
        <v>100</v>
      </c>
      <c r="AC307">
        <v>97.1</v>
      </c>
      <c r="AD307" t="s">
        <v>144</v>
      </c>
      <c r="AE307" t="s">
        <v>144</v>
      </c>
    </row>
    <row r="308" spans="1:33" hidden="1" x14ac:dyDescent="0.2">
      <c r="A308" s="9">
        <v>162</v>
      </c>
      <c r="B308" s="50" t="str">
        <f>VLOOKUP(A308,Outcomes!$A$2:$R$640,18,FALSE)</f>
        <v>SIRS</v>
      </c>
      <c r="C308" s="30">
        <v>38569</v>
      </c>
      <c r="D308" s="31">
        <v>14</v>
      </c>
      <c r="F308" s="31">
        <v>0</v>
      </c>
      <c r="G308" s="31">
        <v>0</v>
      </c>
      <c r="I308" s="1">
        <v>38572</v>
      </c>
      <c r="J308" s="2">
        <v>6.6666666666666666E-2</v>
      </c>
      <c r="K308">
        <v>0</v>
      </c>
      <c r="L308">
        <v>0</v>
      </c>
      <c r="M308">
        <v>1</v>
      </c>
      <c r="N308">
        <v>2</v>
      </c>
      <c r="O308">
        <f t="shared" si="4"/>
        <v>3</v>
      </c>
      <c r="P308"/>
      <c r="Q308" t="s">
        <v>2353</v>
      </c>
      <c r="R308" t="s">
        <v>144</v>
      </c>
      <c r="U308" s="1">
        <v>38573</v>
      </c>
      <c r="V308">
        <v>5</v>
      </c>
      <c r="W308" t="s">
        <v>144</v>
      </c>
      <c r="X308" t="s">
        <v>144</v>
      </c>
      <c r="AD308" t="s">
        <v>144</v>
      </c>
      <c r="AE308" t="s">
        <v>144</v>
      </c>
    </row>
    <row r="309" spans="1:33" hidden="1" x14ac:dyDescent="0.2">
      <c r="A309" s="9">
        <v>162</v>
      </c>
      <c r="B309" s="50" t="str">
        <f>VLOOKUP(A309,Outcomes!$A$2:$R$640,18,FALSE)</f>
        <v>SIRS</v>
      </c>
      <c r="C309" s="30">
        <v>38569</v>
      </c>
      <c r="D309" s="31">
        <v>14</v>
      </c>
      <c r="F309" s="31">
        <v>0</v>
      </c>
      <c r="G309" s="31">
        <v>0</v>
      </c>
      <c r="I309" s="1">
        <v>38575</v>
      </c>
      <c r="J309" s="2">
        <v>0.4458333333333333</v>
      </c>
      <c r="K309">
        <v>0</v>
      </c>
      <c r="L309">
        <v>0</v>
      </c>
      <c r="M309">
        <v>2</v>
      </c>
      <c r="N309">
        <v>0</v>
      </c>
      <c r="O309">
        <f t="shared" si="4"/>
        <v>2</v>
      </c>
      <c r="P309"/>
      <c r="Q309" t="s">
        <v>2354</v>
      </c>
      <c r="R309" t="s">
        <v>144</v>
      </c>
      <c r="U309" s="1">
        <v>38576</v>
      </c>
      <c r="V309">
        <v>9</v>
      </c>
      <c r="W309" t="s">
        <v>144</v>
      </c>
      <c r="X309" t="s">
        <v>144</v>
      </c>
      <c r="AD309" t="s">
        <v>144</v>
      </c>
      <c r="AE309" t="s">
        <v>144</v>
      </c>
    </row>
    <row r="310" spans="1:33" hidden="1" x14ac:dyDescent="0.2">
      <c r="A310" s="9">
        <v>163</v>
      </c>
      <c r="B310" s="50" t="str">
        <f>VLOOKUP(A310,Outcomes!$A$2:$R$640,18,FALSE)</f>
        <v>Sepsis</v>
      </c>
      <c r="C310" s="30">
        <v>38567</v>
      </c>
      <c r="D310" s="31">
        <v>7</v>
      </c>
      <c r="E310" s="30">
        <v>38567</v>
      </c>
      <c r="F310" s="31">
        <v>0</v>
      </c>
      <c r="G310" s="31">
        <v>0</v>
      </c>
      <c r="I310" s="1">
        <v>38569</v>
      </c>
      <c r="J310" s="2">
        <v>0.18888888888888888</v>
      </c>
      <c r="K310">
        <v>0</v>
      </c>
      <c r="L310">
        <v>0</v>
      </c>
      <c r="M310">
        <v>1</v>
      </c>
      <c r="N310">
        <v>1</v>
      </c>
      <c r="O310">
        <f t="shared" si="4"/>
        <v>2</v>
      </c>
      <c r="P310"/>
      <c r="Q310" t="s">
        <v>2355</v>
      </c>
      <c r="R310" t="s">
        <v>142</v>
      </c>
      <c r="S310" s="1">
        <v>38567</v>
      </c>
      <c r="T310" s="1"/>
      <c r="U310" s="1">
        <v>38570</v>
      </c>
      <c r="V310">
        <v>5</v>
      </c>
      <c r="W310" t="s">
        <v>144</v>
      </c>
      <c r="X310" t="s">
        <v>144</v>
      </c>
      <c r="AD310" t="s">
        <v>142</v>
      </c>
      <c r="AE310" t="s">
        <v>144</v>
      </c>
      <c r="AF310" t="s">
        <v>142</v>
      </c>
      <c r="AG310">
        <v>2</v>
      </c>
    </row>
    <row r="311" spans="1:33" hidden="1" x14ac:dyDescent="0.2">
      <c r="A311" s="9">
        <v>163</v>
      </c>
      <c r="B311" s="50" t="str">
        <f>VLOOKUP(A311,Outcomes!$A$2:$R$640,18,FALSE)</f>
        <v>Sepsis</v>
      </c>
      <c r="C311" s="30">
        <v>38567</v>
      </c>
      <c r="D311" s="31">
        <v>7</v>
      </c>
      <c r="E311" s="30">
        <v>38567</v>
      </c>
      <c r="F311" s="31">
        <v>0</v>
      </c>
      <c r="G311" s="31">
        <v>0</v>
      </c>
      <c r="I311" s="1">
        <v>38580</v>
      </c>
      <c r="J311" s="2">
        <v>0.74236111111111114</v>
      </c>
      <c r="K311">
        <v>0</v>
      </c>
      <c r="L311">
        <v>0</v>
      </c>
      <c r="M311">
        <v>0</v>
      </c>
      <c r="N311">
        <v>1</v>
      </c>
      <c r="O311">
        <f t="shared" si="4"/>
        <v>1</v>
      </c>
      <c r="P311"/>
      <c r="Q311" t="s">
        <v>2356</v>
      </c>
      <c r="R311" t="s">
        <v>144</v>
      </c>
      <c r="U311" s="1">
        <v>38577</v>
      </c>
      <c r="V311">
        <v>10</v>
      </c>
      <c r="W311" t="s">
        <v>144</v>
      </c>
      <c r="X311" t="s">
        <v>144</v>
      </c>
      <c r="AD311" t="s">
        <v>142</v>
      </c>
      <c r="AE311" t="s">
        <v>144</v>
      </c>
      <c r="AF311" t="s">
        <v>142</v>
      </c>
      <c r="AG311">
        <v>2</v>
      </c>
    </row>
    <row r="312" spans="1:33" hidden="1" x14ac:dyDescent="0.2">
      <c r="A312" s="9">
        <v>164</v>
      </c>
      <c r="B312" s="50" t="str">
        <f>VLOOKUP(A312,Outcomes!$A$2:$R$640,18,FALSE)</f>
        <v>SIRS</v>
      </c>
      <c r="C312" s="30">
        <v>38573</v>
      </c>
      <c r="D312" s="31">
        <v>10</v>
      </c>
      <c r="E312" s="30">
        <v>38574</v>
      </c>
      <c r="F312" s="31">
        <v>0</v>
      </c>
      <c r="G312" s="31">
        <v>1</v>
      </c>
      <c r="I312" s="1">
        <v>38574</v>
      </c>
      <c r="J312" s="2">
        <v>0.17986111111111111</v>
      </c>
      <c r="K312">
        <v>3</v>
      </c>
      <c r="L312">
        <v>3</v>
      </c>
      <c r="M312">
        <v>3</v>
      </c>
      <c r="N312">
        <v>3</v>
      </c>
      <c r="O312">
        <f t="shared" si="4"/>
        <v>12</v>
      </c>
      <c r="P312"/>
      <c r="Q312" t="s">
        <v>2357</v>
      </c>
      <c r="R312" t="s">
        <v>142</v>
      </c>
      <c r="S312" s="1">
        <v>38571</v>
      </c>
      <c r="T312" s="1"/>
      <c r="U312" s="1">
        <v>38574</v>
      </c>
      <c r="V312">
        <v>7</v>
      </c>
      <c r="W312" t="s">
        <v>144</v>
      </c>
      <c r="X312" t="s">
        <v>142</v>
      </c>
      <c r="Y312">
        <v>31</v>
      </c>
      <c r="Z312">
        <v>96</v>
      </c>
      <c r="AA312">
        <v>7.47</v>
      </c>
      <c r="AB312">
        <v>100</v>
      </c>
      <c r="AC312">
        <v>97.9</v>
      </c>
      <c r="AD312" t="s">
        <v>144</v>
      </c>
      <c r="AE312" t="s">
        <v>144</v>
      </c>
      <c r="AF312" t="s">
        <v>144</v>
      </c>
      <c r="AG312">
        <v>60</v>
      </c>
    </row>
    <row r="313" spans="1:33" hidden="1" x14ac:dyDescent="0.2">
      <c r="A313" s="9">
        <v>164</v>
      </c>
      <c r="B313" s="50" t="str">
        <f>VLOOKUP(A313,Outcomes!$A$2:$R$640,18,FALSE)</f>
        <v>SIRS</v>
      </c>
      <c r="C313" s="30">
        <v>38573</v>
      </c>
      <c r="D313" s="31">
        <v>10</v>
      </c>
      <c r="E313" s="30">
        <v>38574</v>
      </c>
      <c r="F313" s="31">
        <v>0</v>
      </c>
      <c r="G313" s="31">
        <v>0</v>
      </c>
      <c r="I313" s="1">
        <v>38576</v>
      </c>
      <c r="J313" s="2">
        <v>0.21249999999999999</v>
      </c>
      <c r="K313">
        <v>3</v>
      </c>
      <c r="L313">
        <v>3</v>
      </c>
      <c r="M313">
        <v>3</v>
      </c>
      <c r="N313">
        <v>3</v>
      </c>
      <c r="O313">
        <f t="shared" si="4"/>
        <v>12</v>
      </c>
      <c r="P313"/>
      <c r="Q313" t="s">
        <v>2358</v>
      </c>
      <c r="R313" t="s">
        <v>144</v>
      </c>
      <c r="U313" s="1">
        <v>38576</v>
      </c>
      <c r="V313">
        <v>5</v>
      </c>
      <c r="W313" t="s">
        <v>142</v>
      </c>
      <c r="X313" t="s">
        <v>142</v>
      </c>
      <c r="Y313">
        <v>41</v>
      </c>
      <c r="Z313">
        <v>63</v>
      </c>
      <c r="AA313">
        <v>7.44</v>
      </c>
      <c r="AB313">
        <v>75</v>
      </c>
      <c r="AC313">
        <v>91.6</v>
      </c>
      <c r="AD313" t="s">
        <v>142</v>
      </c>
      <c r="AE313" t="s">
        <v>142</v>
      </c>
      <c r="AF313" t="s">
        <v>144</v>
      </c>
    </row>
    <row r="314" spans="1:33" hidden="1" x14ac:dyDescent="0.2">
      <c r="A314" s="9">
        <v>164</v>
      </c>
      <c r="B314" s="50" t="str">
        <f>VLOOKUP(A314,Outcomes!$A$2:$R$640,18,FALSE)</f>
        <v>SIRS</v>
      </c>
      <c r="C314" s="30">
        <v>38573</v>
      </c>
      <c r="D314" s="31">
        <v>10</v>
      </c>
      <c r="E314" s="30">
        <v>38574</v>
      </c>
      <c r="F314" s="31">
        <v>0</v>
      </c>
      <c r="G314" s="31">
        <v>0</v>
      </c>
      <c r="I314" s="1">
        <v>38580</v>
      </c>
      <c r="J314" s="2">
        <v>0.19930555555555554</v>
      </c>
      <c r="K314">
        <v>3</v>
      </c>
      <c r="L314">
        <v>3</v>
      </c>
      <c r="M314">
        <v>3</v>
      </c>
      <c r="N314">
        <v>4</v>
      </c>
      <c r="O314">
        <f t="shared" si="4"/>
        <v>13</v>
      </c>
      <c r="P314"/>
      <c r="Q314" t="s">
        <v>2359</v>
      </c>
      <c r="R314" t="s">
        <v>144</v>
      </c>
      <c r="U314" s="1">
        <v>38580</v>
      </c>
      <c r="V314">
        <v>8</v>
      </c>
      <c r="W314" t="s">
        <v>142</v>
      </c>
      <c r="X314" t="s">
        <v>142</v>
      </c>
      <c r="Y314">
        <v>46</v>
      </c>
      <c r="Z314">
        <v>70</v>
      </c>
      <c r="AA314">
        <v>7.34</v>
      </c>
      <c r="AB314">
        <v>75</v>
      </c>
      <c r="AC314">
        <v>91.6</v>
      </c>
      <c r="AD314" t="s">
        <v>142</v>
      </c>
      <c r="AE314" t="s">
        <v>142</v>
      </c>
      <c r="AF314" t="s">
        <v>144</v>
      </c>
    </row>
    <row r="315" spans="1:33" hidden="1" x14ac:dyDescent="0.2">
      <c r="A315" s="9">
        <v>165</v>
      </c>
      <c r="B315" s="50" t="str">
        <f>VLOOKUP(A315,Outcomes!$A$2:$R$640,18,FALSE)</f>
        <v>SIRS</v>
      </c>
      <c r="C315" s="30">
        <v>38573</v>
      </c>
      <c r="D315" s="31">
        <v>22</v>
      </c>
      <c r="F315" s="31">
        <v>0</v>
      </c>
      <c r="G315" s="31">
        <v>0</v>
      </c>
      <c r="I315" s="1">
        <v>38575</v>
      </c>
      <c r="J315" s="2">
        <v>0.19027777777777777</v>
      </c>
      <c r="K315">
        <v>1</v>
      </c>
      <c r="L315">
        <v>3</v>
      </c>
      <c r="M315">
        <v>4</v>
      </c>
      <c r="N315">
        <v>3</v>
      </c>
      <c r="O315">
        <f t="shared" si="4"/>
        <v>11</v>
      </c>
      <c r="P315"/>
      <c r="Q315" t="s">
        <v>2360</v>
      </c>
      <c r="R315" t="s">
        <v>142</v>
      </c>
      <c r="S315" s="1">
        <v>38575</v>
      </c>
      <c r="T315" s="1"/>
      <c r="U315" s="1">
        <v>38576</v>
      </c>
      <c r="V315">
        <v>13</v>
      </c>
      <c r="W315" t="s">
        <v>144</v>
      </c>
      <c r="X315" t="s">
        <v>144</v>
      </c>
      <c r="AC315">
        <v>86</v>
      </c>
      <c r="AD315" t="s">
        <v>144</v>
      </c>
      <c r="AE315" t="s">
        <v>144</v>
      </c>
      <c r="AF315" t="s">
        <v>144</v>
      </c>
      <c r="AG315">
        <v>15</v>
      </c>
    </row>
    <row r="316" spans="1:33" hidden="1" x14ac:dyDescent="0.2">
      <c r="A316" s="9">
        <v>165</v>
      </c>
      <c r="B316" s="50" t="str">
        <f>VLOOKUP(A316,Outcomes!$A$2:$R$640,18,FALSE)</f>
        <v>SIRS</v>
      </c>
      <c r="C316" s="30">
        <v>38573</v>
      </c>
      <c r="D316" s="31">
        <v>22</v>
      </c>
      <c r="F316" s="31">
        <v>0</v>
      </c>
      <c r="G316" s="31">
        <v>0</v>
      </c>
      <c r="I316" s="1">
        <v>38577</v>
      </c>
      <c r="J316" s="2">
        <v>0.20555555555555557</v>
      </c>
      <c r="K316">
        <v>1</v>
      </c>
      <c r="L316">
        <v>3</v>
      </c>
      <c r="M316">
        <v>3</v>
      </c>
      <c r="N316">
        <v>3</v>
      </c>
      <c r="O316">
        <f t="shared" si="4"/>
        <v>10</v>
      </c>
      <c r="P316"/>
      <c r="R316" t="s">
        <v>144</v>
      </c>
      <c r="U316" s="1">
        <v>38577</v>
      </c>
      <c r="V316">
        <v>7</v>
      </c>
      <c r="W316" t="s">
        <v>144</v>
      </c>
      <c r="X316" t="s">
        <v>144</v>
      </c>
      <c r="AC316">
        <v>77</v>
      </c>
      <c r="AD316" t="s">
        <v>144</v>
      </c>
      <c r="AE316" t="s">
        <v>144</v>
      </c>
      <c r="AF316" t="s">
        <v>144</v>
      </c>
      <c r="AG316">
        <v>50</v>
      </c>
    </row>
    <row r="317" spans="1:33" hidden="1" x14ac:dyDescent="0.2">
      <c r="A317" s="9">
        <v>165</v>
      </c>
      <c r="B317" s="50" t="str">
        <f>VLOOKUP(A317,Outcomes!$A$2:$R$640,18,FALSE)</f>
        <v>SIRS</v>
      </c>
      <c r="C317" s="30">
        <v>38573</v>
      </c>
      <c r="D317" s="31">
        <v>22</v>
      </c>
      <c r="F317" s="31">
        <v>0</v>
      </c>
      <c r="G317" s="31">
        <v>0</v>
      </c>
      <c r="I317" s="1">
        <v>38579</v>
      </c>
      <c r="J317" s="2">
        <v>7.5694444444444439E-2</v>
      </c>
      <c r="K317">
        <v>1</v>
      </c>
      <c r="L317">
        <v>3</v>
      </c>
      <c r="M317">
        <v>3</v>
      </c>
      <c r="N317">
        <v>3</v>
      </c>
      <c r="O317">
        <f t="shared" si="4"/>
        <v>10</v>
      </c>
      <c r="P317"/>
      <c r="Q317" t="s">
        <v>2361</v>
      </c>
      <c r="R317" t="s">
        <v>144</v>
      </c>
      <c r="U317" s="1">
        <v>38580</v>
      </c>
      <c r="V317">
        <v>10</v>
      </c>
      <c r="W317" t="s">
        <v>144</v>
      </c>
      <c r="X317" t="s">
        <v>144</v>
      </c>
      <c r="AC317">
        <v>91</v>
      </c>
      <c r="AD317" t="s">
        <v>144</v>
      </c>
      <c r="AE317" t="s">
        <v>144</v>
      </c>
      <c r="AF317" t="s">
        <v>144</v>
      </c>
      <c r="AG317">
        <v>40</v>
      </c>
    </row>
    <row r="318" spans="1:33" hidden="1" x14ac:dyDescent="0.2">
      <c r="A318" s="9">
        <v>166</v>
      </c>
      <c r="B318" s="50" t="str">
        <f>VLOOKUP(A318,Outcomes!$A$2:$R$640,18,FALSE)</f>
        <v>Sepsis</v>
      </c>
      <c r="C318" s="30">
        <v>38574</v>
      </c>
      <c r="D318" s="31">
        <v>7</v>
      </c>
      <c r="E318" s="30">
        <v>38573</v>
      </c>
      <c r="F318" s="31">
        <v>0</v>
      </c>
      <c r="G318" s="31">
        <v>0</v>
      </c>
      <c r="I318" s="1">
        <v>38576</v>
      </c>
      <c r="J318" s="2">
        <v>0</v>
      </c>
      <c r="K318">
        <v>1</v>
      </c>
      <c r="L318">
        <v>3</v>
      </c>
      <c r="M318">
        <v>3</v>
      </c>
      <c r="N318">
        <v>4</v>
      </c>
      <c r="O318">
        <f t="shared" si="4"/>
        <v>11</v>
      </c>
      <c r="P318"/>
      <c r="R318" t="s">
        <v>144</v>
      </c>
      <c r="U318" s="1">
        <v>38576</v>
      </c>
      <c r="V318">
        <v>8</v>
      </c>
      <c r="W318" t="s">
        <v>144</v>
      </c>
      <c r="X318" t="s">
        <v>144</v>
      </c>
      <c r="AB318">
        <v>100</v>
      </c>
      <c r="AC318">
        <v>95</v>
      </c>
      <c r="AD318" t="s">
        <v>142</v>
      </c>
      <c r="AE318" t="s">
        <v>144</v>
      </c>
      <c r="AF318" t="s">
        <v>142</v>
      </c>
    </row>
    <row r="319" spans="1:33" hidden="1" x14ac:dyDescent="0.2">
      <c r="A319" s="9">
        <v>166</v>
      </c>
      <c r="B319" s="50" t="str">
        <f>VLOOKUP(A319,Outcomes!$A$2:$R$640,18,FALSE)</f>
        <v>Sepsis</v>
      </c>
      <c r="C319" s="30">
        <v>38574</v>
      </c>
      <c r="D319" s="31">
        <v>7</v>
      </c>
      <c r="E319" s="30">
        <v>38573</v>
      </c>
      <c r="F319" s="31">
        <v>0</v>
      </c>
      <c r="G319" s="31">
        <v>0</v>
      </c>
      <c r="I319" s="1">
        <v>38577</v>
      </c>
      <c r="J319" s="2">
        <v>0.20416666666666669</v>
      </c>
      <c r="K319">
        <v>3</v>
      </c>
      <c r="L319">
        <v>3</v>
      </c>
      <c r="M319">
        <v>3</v>
      </c>
      <c r="N319">
        <v>1</v>
      </c>
      <c r="O319">
        <f t="shared" si="4"/>
        <v>10</v>
      </c>
      <c r="P319"/>
      <c r="R319" t="s">
        <v>144</v>
      </c>
      <c r="U319" s="1">
        <v>38577</v>
      </c>
      <c r="V319">
        <v>7</v>
      </c>
      <c r="W319" t="s">
        <v>144</v>
      </c>
      <c r="X319" t="s">
        <v>144</v>
      </c>
      <c r="AB319">
        <v>100</v>
      </c>
      <c r="AC319">
        <v>94</v>
      </c>
      <c r="AD319" t="s">
        <v>142</v>
      </c>
      <c r="AE319" t="s">
        <v>144</v>
      </c>
      <c r="AF319" t="s">
        <v>142</v>
      </c>
    </row>
    <row r="320" spans="1:33" hidden="1" x14ac:dyDescent="0.2">
      <c r="A320" s="9">
        <v>166</v>
      </c>
      <c r="B320" s="50" t="str">
        <f>VLOOKUP(A320,Outcomes!$A$2:$R$640,18,FALSE)</f>
        <v>Sepsis</v>
      </c>
      <c r="C320" s="30">
        <v>38574</v>
      </c>
      <c r="D320" s="31">
        <v>7</v>
      </c>
      <c r="E320" s="30">
        <v>38573</v>
      </c>
      <c r="F320" s="31">
        <v>0</v>
      </c>
      <c r="G320" s="31">
        <v>0</v>
      </c>
      <c r="I320" s="1">
        <v>38581</v>
      </c>
      <c r="J320" s="2">
        <v>0.20694444444444446</v>
      </c>
      <c r="K320">
        <v>0</v>
      </c>
      <c r="L320">
        <v>0</v>
      </c>
      <c r="M320">
        <v>1</v>
      </c>
      <c r="N320">
        <v>1</v>
      </c>
      <c r="O320">
        <f t="shared" si="4"/>
        <v>2</v>
      </c>
      <c r="P320"/>
      <c r="Q320" t="s">
        <v>2362</v>
      </c>
      <c r="R320" t="s">
        <v>144</v>
      </c>
      <c r="U320" s="1">
        <v>38581</v>
      </c>
      <c r="V320">
        <v>5</v>
      </c>
      <c r="W320" t="s">
        <v>144</v>
      </c>
      <c r="X320" t="s">
        <v>144</v>
      </c>
      <c r="AC320">
        <v>93</v>
      </c>
      <c r="AD320" t="s">
        <v>144</v>
      </c>
      <c r="AE320" t="s">
        <v>144</v>
      </c>
      <c r="AF320" t="s">
        <v>144</v>
      </c>
      <c r="AG320">
        <v>4</v>
      </c>
    </row>
    <row r="321" spans="1:33" x14ac:dyDescent="0.2">
      <c r="A321" s="33">
        <v>167</v>
      </c>
      <c r="B321" s="50" t="str">
        <f>VLOOKUP(A321,Outcomes!$A$2:$R$640,18,FALSE)</f>
        <v>ARDS</v>
      </c>
      <c r="C321" s="30">
        <v>38575</v>
      </c>
      <c r="D321" s="31">
        <v>19</v>
      </c>
      <c r="E321" s="30">
        <v>38575</v>
      </c>
      <c r="F321" s="31">
        <v>1</v>
      </c>
      <c r="G321" s="31">
        <v>0</v>
      </c>
      <c r="H321" s="46">
        <v>0</v>
      </c>
      <c r="I321" s="1">
        <v>38575</v>
      </c>
      <c r="J321" s="90">
        <v>8.8888888888888892E-2</v>
      </c>
      <c r="K321" s="86">
        <v>3</v>
      </c>
      <c r="L321" s="86">
        <v>0</v>
      </c>
      <c r="M321" s="86">
        <v>4</v>
      </c>
      <c r="N321" s="86">
        <v>2</v>
      </c>
      <c r="O321" s="86">
        <f t="shared" si="4"/>
        <v>9</v>
      </c>
      <c r="U321" s="1"/>
    </row>
    <row r="322" spans="1:33" x14ac:dyDescent="0.2">
      <c r="A322" s="9">
        <v>167</v>
      </c>
      <c r="B322" s="50" t="str">
        <f>VLOOKUP(A322,Outcomes!$A$2:$R$640,18,FALSE)</f>
        <v>ARDS</v>
      </c>
      <c r="C322" s="30">
        <v>38575</v>
      </c>
      <c r="D322" s="31">
        <v>19</v>
      </c>
      <c r="E322" s="30">
        <v>38575</v>
      </c>
      <c r="F322" s="31">
        <v>0</v>
      </c>
      <c r="G322" s="31">
        <v>0</v>
      </c>
      <c r="H322" s="46">
        <v>0</v>
      </c>
      <c r="I322" s="1">
        <v>38577</v>
      </c>
      <c r="J322" s="90">
        <v>0.20555555555555557</v>
      </c>
      <c r="K322" s="86">
        <v>0</v>
      </c>
      <c r="L322" s="86">
        <v>1</v>
      </c>
      <c r="M322" s="86">
        <v>3</v>
      </c>
      <c r="N322" s="86">
        <v>3</v>
      </c>
      <c r="O322" s="86">
        <f t="shared" si="4"/>
        <v>7</v>
      </c>
      <c r="Q322" t="s">
        <v>2363</v>
      </c>
      <c r="R322" t="s">
        <v>142</v>
      </c>
      <c r="S322" s="1">
        <v>38573</v>
      </c>
      <c r="T322" s="1"/>
      <c r="U322" s="1">
        <v>38577</v>
      </c>
      <c r="V322">
        <v>7</v>
      </c>
      <c r="W322" t="s">
        <v>142</v>
      </c>
      <c r="X322" t="s">
        <v>142</v>
      </c>
      <c r="Y322">
        <v>35</v>
      </c>
      <c r="Z322">
        <v>71</v>
      </c>
      <c r="AA322">
        <v>7.38</v>
      </c>
      <c r="AB322">
        <v>90</v>
      </c>
      <c r="AC322">
        <v>94.6</v>
      </c>
      <c r="AD322" t="s">
        <v>142</v>
      </c>
      <c r="AE322" t="s">
        <v>142</v>
      </c>
      <c r="AF322" t="s">
        <v>144</v>
      </c>
    </row>
    <row r="323" spans="1:33" x14ac:dyDescent="0.2">
      <c r="A323" s="33">
        <v>167</v>
      </c>
      <c r="B323" s="50" t="str">
        <f>VLOOKUP(A323,Outcomes!$A$2:$R$640,18,FALSE)</f>
        <v>ARDS</v>
      </c>
      <c r="C323" s="30">
        <v>38575</v>
      </c>
      <c r="D323" s="31">
        <v>19</v>
      </c>
      <c r="E323" s="30">
        <v>38575</v>
      </c>
      <c r="F323" s="31">
        <v>0</v>
      </c>
      <c r="G323" s="31">
        <v>1</v>
      </c>
      <c r="H323" s="46">
        <v>0</v>
      </c>
      <c r="I323" s="1">
        <v>38578</v>
      </c>
      <c r="J323" s="90">
        <v>0.1125</v>
      </c>
      <c r="K323" s="86">
        <v>0</v>
      </c>
      <c r="L323" s="86">
        <v>1</v>
      </c>
      <c r="M323" s="86">
        <v>3</v>
      </c>
      <c r="N323" s="86">
        <v>3</v>
      </c>
      <c r="O323" s="86">
        <f t="shared" si="4"/>
        <v>7</v>
      </c>
      <c r="P323" s="86">
        <v>-2</v>
      </c>
      <c r="S323" s="1"/>
      <c r="T323" s="1"/>
      <c r="U323" s="1"/>
    </row>
    <row r="324" spans="1:33" x14ac:dyDescent="0.2">
      <c r="A324" s="9">
        <v>167</v>
      </c>
      <c r="B324" s="50" t="str">
        <f>VLOOKUP(A324,Outcomes!$A$2:$R$640,18,FALSE)</f>
        <v>ARDS</v>
      </c>
      <c r="C324" s="30">
        <v>38575</v>
      </c>
      <c r="D324" s="31">
        <v>19</v>
      </c>
      <c r="E324" s="30">
        <v>38575</v>
      </c>
      <c r="F324" s="31">
        <v>0</v>
      </c>
      <c r="G324" s="31">
        <v>0</v>
      </c>
      <c r="H324" s="46">
        <v>1</v>
      </c>
      <c r="I324" s="1">
        <v>38580</v>
      </c>
      <c r="J324" s="90">
        <v>0.19791666666666666</v>
      </c>
      <c r="K324" s="86">
        <v>0</v>
      </c>
      <c r="L324" s="86">
        <v>1</v>
      </c>
      <c r="M324" s="86">
        <v>3</v>
      </c>
      <c r="N324" s="86">
        <v>3</v>
      </c>
      <c r="O324" s="86">
        <f t="shared" si="4"/>
        <v>7</v>
      </c>
      <c r="P324" s="86">
        <v>0</v>
      </c>
      <c r="Q324" t="s">
        <v>2364</v>
      </c>
      <c r="R324" t="s">
        <v>142</v>
      </c>
      <c r="S324" s="1">
        <v>38581</v>
      </c>
      <c r="T324" s="1"/>
      <c r="U324" s="1">
        <v>38580</v>
      </c>
      <c r="V324">
        <v>9</v>
      </c>
      <c r="W324" t="s">
        <v>142</v>
      </c>
      <c r="X324" t="s">
        <v>142</v>
      </c>
      <c r="Y324">
        <v>45</v>
      </c>
      <c r="Z324">
        <v>53</v>
      </c>
      <c r="AA324">
        <v>7.43</v>
      </c>
      <c r="AB324">
        <v>80</v>
      </c>
      <c r="AC324">
        <v>88.3</v>
      </c>
      <c r="AD324" t="s">
        <v>142</v>
      </c>
      <c r="AE324" t="s">
        <v>142</v>
      </c>
      <c r="AF324" t="s">
        <v>144</v>
      </c>
    </row>
    <row r="325" spans="1:33" x14ac:dyDescent="0.2">
      <c r="A325" s="9">
        <v>167</v>
      </c>
      <c r="B325" s="50" t="str">
        <f>VLOOKUP(A325,Outcomes!$A$2:$R$640,18,FALSE)</f>
        <v>ARDS</v>
      </c>
      <c r="C325" s="30">
        <v>38575</v>
      </c>
      <c r="D325" s="31">
        <v>19</v>
      </c>
      <c r="E325" s="30">
        <v>38575</v>
      </c>
      <c r="F325" s="31">
        <v>0</v>
      </c>
      <c r="G325" s="31">
        <v>0</v>
      </c>
      <c r="H325" s="46">
        <v>0</v>
      </c>
      <c r="I325" s="1">
        <v>38583</v>
      </c>
      <c r="J325" s="90">
        <v>0.18680555555555556</v>
      </c>
      <c r="K325" s="86">
        <v>0</v>
      </c>
      <c r="L325" s="86">
        <v>0</v>
      </c>
      <c r="M325" s="86">
        <v>3</v>
      </c>
      <c r="N325" s="86">
        <v>3</v>
      </c>
      <c r="O325" s="86">
        <f t="shared" si="4"/>
        <v>6</v>
      </c>
      <c r="R325" t="s">
        <v>144</v>
      </c>
      <c r="U325" s="1">
        <v>38583</v>
      </c>
      <c r="V325">
        <v>5</v>
      </c>
      <c r="W325" t="s">
        <v>142</v>
      </c>
      <c r="X325" t="s">
        <v>142</v>
      </c>
      <c r="Y325">
        <v>56</v>
      </c>
      <c r="Z325">
        <v>57</v>
      </c>
      <c r="AA325">
        <v>7.44</v>
      </c>
      <c r="AB325">
        <v>75</v>
      </c>
      <c r="AC325">
        <v>89.8</v>
      </c>
      <c r="AD325" t="s">
        <v>142</v>
      </c>
      <c r="AE325" t="s">
        <v>142</v>
      </c>
      <c r="AF325" t="s">
        <v>144</v>
      </c>
    </row>
    <row r="326" spans="1:33" hidden="1" x14ac:dyDescent="0.2">
      <c r="A326" s="9">
        <v>169</v>
      </c>
      <c r="B326" s="50" t="str">
        <f>VLOOKUP(A326,Outcomes!$A$2:$R$640,18,FALSE)</f>
        <v>Sepsis</v>
      </c>
      <c r="C326" s="30">
        <v>38582</v>
      </c>
      <c r="D326" s="31">
        <v>2</v>
      </c>
      <c r="E326" s="30">
        <v>38582</v>
      </c>
      <c r="F326" s="31">
        <v>0</v>
      </c>
      <c r="G326" s="31">
        <v>0</v>
      </c>
      <c r="I326" s="1">
        <v>38584</v>
      </c>
      <c r="J326" s="2">
        <v>0.20416666666666669</v>
      </c>
      <c r="K326">
        <v>3</v>
      </c>
      <c r="L326">
        <v>1</v>
      </c>
      <c r="M326">
        <v>3</v>
      </c>
      <c r="N326">
        <v>3</v>
      </c>
      <c r="O326">
        <f t="shared" si="4"/>
        <v>10</v>
      </c>
      <c r="P326"/>
      <c r="Q326" t="s">
        <v>2365</v>
      </c>
      <c r="R326" t="s">
        <v>142</v>
      </c>
      <c r="S326" s="1">
        <v>38572</v>
      </c>
      <c r="T326" s="1"/>
      <c r="U326" s="1">
        <v>38584</v>
      </c>
      <c r="V326">
        <v>5</v>
      </c>
      <c r="W326" t="s">
        <v>142</v>
      </c>
      <c r="X326" t="s">
        <v>142</v>
      </c>
      <c r="Y326">
        <v>57</v>
      </c>
      <c r="Z326">
        <v>78</v>
      </c>
      <c r="AA326">
        <v>7.3</v>
      </c>
      <c r="AB326">
        <v>70</v>
      </c>
      <c r="AC326">
        <v>96</v>
      </c>
      <c r="AD326" t="s">
        <v>142</v>
      </c>
      <c r="AE326" t="s">
        <v>142</v>
      </c>
      <c r="AF326" t="s">
        <v>144</v>
      </c>
    </row>
    <row r="327" spans="1:33" hidden="1" x14ac:dyDescent="0.2">
      <c r="A327" s="9">
        <v>169</v>
      </c>
      <c r="B327" s="50" t="str">
        <f>VLOOKUP(A327,Outcomes!$A$2:$R$640,18,FALSE)</f>
        <v>Sepsis</v>
      </c>
      <c r="C327" s="30">
        <v>38582</v>
      </c>
      <c r="D327" s="31">
        <v>2</v>
      </c>
      <c r="E327" s="30">
        <v>38582</v>
      </c>
      <c r="F327" s="31">
        <v>0</v>
      </c>
      <c r="G327" s="31">
        <v>0</v>
      </c>
      <c r="I327" s="1">
        <v>38587</v>
      </c>
      <c r="J327" s="2">
        <v>0.20902777777777778</v>
      </c>
      <c r="K327">
        <v>3</v>
      </c>
      <c r="L327">
        <v>1</v>
      </c>
      <c r="M327">
        <v>3</v>
      </c>
      <c r="N327">
        <v>4</v>
      </c>
      <c r="O327">
        <f t="shared" si="4"/>
        <v>11</v>
      </c>
      <c r="P327"/>
      <c r="Q327" t="s">
        <v>2329</v>
      </c>
      <c r="R327" t="s">
        <v>144</v>
      </c>
      <c r="U327" s="1">
        <v>38587</v>
      </c>
      <c r="V327">
        <v>5</v>
      </c>
      <c r="W327" t="s">
        <v>142</v>
      </c>
      <c r="X327" t="s">
        <v>142</v>
      </c>
      <c r="Y327">
        <v>46</v>
      </c>
      <c r="Z327">
        <v>76</v>
      </c>
      <c r="AA327">
        <v>7.31</v>
      </c>
      <c r="AB327">
        <v>40</v>
      </c>
      <c r="AC327">
        <v>95.6</v>
      </c>
      <c r="AD327" t="s">
        <v>142</v>
      </c>
      <c r="AE327" t="s">
        <v>142</v>
      </c>
      <c r="AF327" t="s">
        <v>144</v>
      </c>
    </row>
    <row r="328" spans="1:33" hidden="1" x14ac:dyDescent="0.2">
      <c r="A328" s="9">
        <v>169</v>
      </c>
      <c r="B328" s="50" t="str">
        <f>VLOOKUP(A328,Outcomes!$A$2:$R$640,18,FALSE)</f>
        <v>Sepsis</v>
      </c>
      <c r="C328" s="30">
        <v>38582</v>
      </c>
      <c r="D328" s="31">
        <v>2</v>
      </c>
      <c r="E328" s="30">
        <v>38582</v>
      </c>
      <c r="F328" s="31">
        <v>0</v>
      </c>
      <c r="G328" s="31">
        <v>0</v>
      </c>
      <c r="I328" s="1">
        <v>38589</v>
      </c>
      <c r="J328" s="2">
        <v>0.4604166666666667</v>
      </c>
      <c r="K328">
        <v>1</v>
      </c>
      <c r="L328">
        <v>1</v>
      </c>
      <c r="M328">
        <v>3</v>
      </c>
      <c r="N328">
        <v>4</v>
      </c>
      <c r="O328">
        <f t="shared" si="4"/>
        <v>9</v>
      </c>
      <c r="P328"/>
      <c r="Q328" t="s">
        <v>2329</v>
      </c>
      <c r="R328" t="s">
        <v>142</v>
      </c>
      <c r="S328" s="1">
        <v>38588</v>
      </c>
      <c r="T328" s="1"/>
      <c r="U328" s="1">
        <v>38589</v>
      </c>
      <c r="V328">
        <v>5</v>
      </c>
      <c r="W328" t="s">
        <v>142</v>
      </c>
      <c r="X328" t="s">
        <v>142</v>
      </c>
      <c r="Y328">
        <v>46</v>
      </c>
      <c r="Z328">
        <v>87</v>
      </c>
      <c r="AA328">
        <v>7.26</v>
      </c>
      <c r="AB328">
        <v>40</v>
      </c>
      <c r="AC328">
        <v>99.2</v>
      </c>
      <c r="AD328" t="s">
        <v>142</v>
      </c>
      <c r="AE328" t="s">
        <v>142</v>
      </c>
      <c r="AF328" t="s">
        <v>144</v>
      </c>
    </row>
    <row r="329" spans="1:33" hidden="1" x14ac:dyDescent="0.2">
      <c r="A329" s="9">
        <v>170</v>
      </c>
      <c r="B329" s="50" t="str">
        <f>VLOOKUP(A329,Outcomes!$A$2:$R$640,18,FALSE)</f>
        <v>Sepsis</v>
      </c>
      <c r="C329" s="30">
        <v>38582</v>
      </c>
      <c r="D329" s="31">
        <v>22</v>
      </c>
      <c r="F329" s="31">
        <v>1</v>
      </c>
      <c r="G329" s="31">
        <v>0</v>
      </c>
      <c r="I329" s="1">
        <v>38582</v>
      </c>
      <c r="J329" s="2">
        <v>0.5444444444444444</v>
      </c>
      <c r="K329">
        <v>0</v>
      </c>
      <c r="L329">
        <v>0</v>
      </c>
      <c r="M329">
        <v>0</v>
      </c>
      <c r="N329">
        <v>0</v>
      </c>
      <c r="O329">
        <f t="shared" si="4"/>
        <v>0</v>
      </c>
      <c r="P329"/>
      <c r="Q329" t="s">
        <v>2366</v>
      </c>
      <c r="R329" t="s">
        <v>144</v>
      </c>
      <c r="U329" s="1">
        <v>38584</v>
      </c>
      <c r="V329">
        <v>8</v>
      </c>
      <c r="W329" t="s">
        <v>144</v>
      </c>
      <c r="X329" t="s">
        <v>144</v>
      </c>
      <c r="AC329">
        <v>98</v>
      </c>
      <c r="AD329" t="s">
        <v>144</v>
      </c>
      <c r="AE329" t="s">
        <v>144</v>
      </c>
      <c r="AF329" t="s">
        <v>144</v>
      </c>
      <c r="AG329">
        <v>0</v>
      </c>
    </row>
    <row r="330" spans="1:33" hidden="1" x14ac:dyDescent="0.2">
      <c r="A330" s="9">
        <v>171</v>
      </c>
      <c r="B330" s="50" t="str">
        <f>VLOOKUP(A330,Outcomes!$A$2:$R$640,18,FALSE)</f>
        <v>Sepsis</v>
      </c>
      <c r="C330" s="30">
        <v>38583</v>
      </c>
      <c r="D330" s="31">
        <v>4</v>
      </c>
      <c r="F330" s="31">
        <v>0</v>
      </c>
      <c r="G330" s="31">
        <v>0</v>
      </c>
      <c r="I330" s="1">
        <v>38585</v>
      </c>
      <c r="J330" s="2">
        <v>5.1388888888888894E-2</v>
      </c>
      <c r="K330">
        <v>1</v>
      </c>
      <c r="L330">
        <v>0</v>
      </c>
      <c r="M330">
        <v>0</v>
      </c>
      <c r="N330">
        <v>0</v>
      </c>
      <c r="O330">
        <f t="shared" si="4"/>
        <v>1</v>
      </c>
      <c r="P330"/>
      <c r="Q330" t="s">
        <v>2367</v>
      </c>
      <c r="R330" t="s">
        <v>142</v>
      </c>
      <c r="S330" s="1">
        <v>38583</v>
      </c>
      <c r="T330" s="1"/>
      <c r="U330" s="1">
        <v>38584</v>
      </c>
      <c r="V330">
        <v>5</v>
      </c>
      <c r="W330" t="s">
        <v>144</v>
      </c>
      <c r="X330" t="s">
        <v>142</v>
      </c>
      <c r="Y330">
        <v>30</v>
      </c>
      <c r="Z330">
        <v>95</v>
      </c>
      <c r="AA330">
        <v>7.41</v>
      </c>
      <c r="AC330">
        <v>97.5</v>
      </c>
      <c r="AD330" t="s">
        <v>144</v>
      </c>
      <c r="AE330" t="s">
        <v>144</v>
      </c>
      <c r="AF330" t="s">
        <v>144</v>
      </c>
      <c r="AG330">
        <v>2</v>
      </c>
    </row>
    <row r="331" spans="1:33" hidden="1" x14ac:dyDescent="0.2">
      <c r="A331" s="9">
        <v>171</v>
      </c>
      <c r="B331" s="50" t="str">
        <f>VLOOKUP(A331,Outcomes!$A$2:$R$640,18,FALSE)</f>
        <v>Sepsis</v>
      </c>
      <c r="C331" s="30">
        <v>38583</v>
      </c>
      <c r="D331" s="31">
        <v>4</v>
      </c>
      <c r="F331" s="31">
        <v>0</v>
      </c>
      <c r="G331" s="31">
        <v>0</v>
      </c>
      <c r="I331" s="1">
        <v>38587</v>
      </c>
      <c r="J331" s="2">
        <v>0.20902777777777778</v>
      </c>
      <c r="K331">
        <v>0</v>
      </c>
      <c r="L331">
        <v>0</v>
      </c>
      <c r="M331">
        <v>1</v>
      </c>
      <c r="N331">
        <v>0</v>
      </c>
      <c r="O331">
        <f t="shared" si="4"/>
        <v>1</v>
      </c>
      <c r="P331"/>
      <c r="R331" t="s">
        <v>144</v>
      </c>
      <c r="U331" s="1">
        <v>38587</v>
      </c>
      <c r="V331">
        <v>5</v>
      </c>
      <c r="W331" t="s">
        <v>144</v>
      </c>
      <c r="X331" t="s">
        <v>144</v>
      </c>
      <c r="AC331">
        <v>94</v>
      </c>
      <c r="AD331" t="s">
        <v>144</v>
      </c>
      <c r="AE331" t="s">
        <v>144</v>
      </c>
      <c r="AF331" t="s">
        <v>144</v>
      </c>
      <c r="AG331">
        <v>2</v>
      </c>
    </row>
    <row r="332" spans="1:33" hidden="1" x14ac:dyDescent="0.2">
      <c r="A332" s="9">
        <v>171</v>
      </c>
      <c r="B332" s="50" t="str">
        <f>VLOOKUP(A332,Outcomes!$A$2:$R$640,18,FALSE)</f>
        <v>Sepsis</v>
      </c>
      <c r="C332" s="30">
        <v>38583</v>
      </c>
      <c r="D332" s="31">
        <v>4</v>
      </c>
      <c r="F332" s="31">
        <v>0</v>
      </c>
      <c r="G332" s="31">
        <v>0</v>
      </c>
      <c r="I332" s="1">
        <v>38590</v>
      </c>
      <c r="J332" s="2">
        <v>0.56458333333333333</v>
      </c>
      <c r="K332">
        <v>0</v>
      </c>
      <c r="L332">
        <v>0</v>
      </c>
      <c r="M332">
        <v>0</v>
      </c>
      <c r="N332">
        <v>0</v>
      </c>
      <c r="O332">
        <f t="shared" si="4"/>
        <v>0</v>
      </c>
      <c r="P332"/>
      <c r="R332" t="s">
        <v>144</v>
      </c>
      <c r="U332" s="1">
        <v>38590</v>
      </c>
      <c r="V332">
        <v>5</v>
      </c>
      <c r="W332" t="s">
        <v>144</v>
      </c>
      <c r="X332" t="s">
        <v>142</v>
      </c>
      <c r="Y332">
        <v>35</v>
      </c>
      <c r="Z332">
        <v>79</v>
      </c>
      <c r="AA332">
        <v>7.43</v>
      </c>
      <c r="AC332">
        <v>96.5</v>
      </c>
      <c r="AD332" t="s">
        <v>144</v>
      </c>
      <c r="AE332" t="s">
        <v>144</v>
      </c>
      <c r="AF332" t="s">
        <v>144</v>
      </c>
      <c r="AG332">
        <v>0</v>
      </c>
    </row>
    <row r="333" spans="1:33" hidden="1" x14ac:dyDescent="0.2">
      <c r="A333" s="9">
        <v>172</v>
      </c>
      <c r="B333" s="50" t="str">
        <f>VLOOKUP(A333,Outcomes!$A$2:$R$640,18,FALSE)</f>
        <v>Sepsis</v>
      </c>
      <c r="C333" s="30">
        <v>38586</v>
      </c>
      <c r="D333" s="31">
        <v>3</v>
      </c>
      <c r="E333" s="30">
        <v>38586</v>
      </c>
      <c r="F333" s="31">
        <v>0</v>
      </c>
      <c r="G333" s="31">
        <v>0</v>
      </c>
      <c r="I333" s="1">
        <v>38587</v>
      </c>
      <c r="J333" s="2">
        <v>0.21111111111111111</v>
      </c>
      <c r="K333">
        <v>0</v>
      </c>
      <c r="L333">
        <v>0</v>
      </c>
      <c r="M333">
        <v>1</v>
      </c>
      <c r="N333">
        <v>4</v>
      </c>
      <c r="O333">
        <f t="shared" si="4"/>
        <v>5</v>
      </c>
      <c r="P333"/>
      <c r="Q333" t="s">
        <v>2287</v>
      </c>
      <c r="R333" t="s">
        <v>142</v>
      </c>
      <c r="S333" s="1">
        <v>38594</v>
      </c>
      <c r="T333" s="1"/>
      <c r="U333" s="1">
        <v>38588</v>
      </c>
      <c r="V333">
        <v>5</v>
      </c>
      <c r="W333" t="s">
        <v>142</v>
      </c>
      <c r="X333" t="s">
        <v>142</v>
      </c>
      <c r="Y333">
        <v>36</v>
      </c>
      <c r="Z333">
        <v>79</v>
      </c>
      <c r="AA333">
        <v>7.36</v>
      </c>
      <c r="AB333">
        <v>50</v>
      </c>
      <c r="AC333">
        <v>96.4</v>
      </c>
      <c r="AD333" t="s">
        <v>142</v>
      </c>
      <c r="AE333" t="s">
        <v>144</v>
      </c>
      <c r="AF333" t="s">
        <v>142</v>
      </c>
    </row>
    <row r="334" spans="1:33" hidden="1" x14ac:dyDescent="0.2">
      <c r="A334" s="9">
        <v>172</v>
      </c>
      <c r="B334" s="50" t="str">
        <f>VLOOKUP(A334,Outcomes!$A$2:$R$640,18,FALSE)</f>
        <v>Sepsis</v>
      </c>
      <c r="C334" s="30">
        <v>38586</v>
      </c>
      <c r="D334" s="31">
        <v>3</v>
      </c>
      <c r="E334" s="30">
        <v>38586</v>
      </c>
      <c r="F334" s="31">
        <v>0</v>
      </c>
      <c r="G334" s="31">
        <v>0</v>
      </c>
      <c r="I334" s="1">
        <v>38589</v>
      </c>
      <c r="J334" s="2">
        <v>0.21388888888888891</v>
      </c>
      <c r="K334">
        <v>0</v>
      </c>
      <c r="L334">
        <v>0</v>
      </c>
      <c r="M334">
        <v>1</v>
      </c>
      <c r="N334">
        <v>3</v>
      </c>
      <c r="O334">
        <f t="shared" si="4"/>
        <v>4</v>
      </c>
      <c r="P334"/>
      <c r="Q334" t="s">
        <v>2368</v>
      </c>
      <c r="R334" t="s">
        <v>144</v>
      </c>
      <c r="U334" s="1">
        <v>38589</v>
      </c>
      <c r="V334">
        <v>5</v>
      </c>
      <c r="W334" t="s">
        <v>144</v>
      </c>
      <c r="X334" t="s">
        <v>142</v>
      </c>
      <c r="Y334">
        <v>38</v>
      </c>
      <c r="Z334">
        <v>104</v>
      </c>
      <c r="AA334">
        <v>7.36</v>
      </c>
      <c r="AB334">
        <v>40</v>
      </c>
      <c r="AC334">
        <v>98.3</v>
      </c>
      <c r="AD334" t="s">
        <v>142</v>
      </c>
      <c r="AE334" t="s">
        <v>144</v>
      </c>
      <c r="AF334" t="s">
        <v>142</v>
      </c>
    </row>
    <row r="335" spans="1:33" hidden="1" x14ac:dyDescent="0.2">
      <c r="A335" s="9">
        <v>172</v>
      </c>
      <c r="B335" s="50" t="str">
        <f>VLOOKUP(A335,Outcomes!$A$2:$R$640,18,FALSE)</f>
        <v>Sepsis</v>
      </c>
      <c r="C335" s="30">
        <v>38586</v>
      </c>
      <c r="D335" s="31">
        <v>3</v>
      </c>
      <c r="E335" s="30">
        <v>38586</v>
      </c>
      <c r="F335" s="31">
        <v>0</v>
      </c>
      <c r="G335" s="31">
        <v>0</v>
      </c>
      <c r="I335" s="1">
        <v>38592</v>
      </c>
      <c r="J335" s="2">
        <v>8.8888888888888892E-2</v>
      </c>
      <c r="K335">
        <v>0</v>
      </c>
      <c r="L335">
        <v>0</v>
      </c>
      <c r="M335">
        <v>1</v>
      </c>
      <c r="N335">
        <v>3</v>
      </c>
      <c r="O335">
        <f t="shared" si="4"/>
        <v>4</v>
      </c>
      <c r="P335"/>
      <c r="Q335" t="s">
        <v>2369</v>
      </c>
      <c r="R335" t="s">
        <v>144</v>
      </c>
      <c r="U335" s="1">
        <v>38594</v>
      </c>
      <c r="V335">
        <v>5</v>
      </c>
      <c r="W335" t="s">
        <v>144</v>
      </c>
      <c r="X335" t="s">
        <v>142</v>
      </c>
      <c r="Y335">
        <v>43</v>
      </c>
      <c r="Z335">
        <v>90</v>
      </c>
      <c r="AA335">
        <v>7.41</v>
      </c>
      <c r="AC335">
        <v>97.6</v>
      </c>
      <c r="AD335" t="s">
        <v>142</v>
      </c>
      <c r="AE335" t="s">
        <v>144</v>
      </c>
      <c r="AF335" t="s">
        <v>142</v>
      </c>
      <c r="AG335">
        <v>4</v>
      </c>
    </row>
    <row r="336" spans="1:33" hidden="1" x14ac:dyDescent="0.2">
      <c r="A336" s="9">
        <v>173</v>
      </c>
      <c r="B336" s="50" t="str">
        <f>VLOOKUP(A336,Outcomes!$A$2:$R$640,18,FALSE)</f>
        <v>Sepsis</v>
      </c>
      <c r="C336" s="30">
        <v>38587</v>
      </c>
      <c r="D336" s="31">
        <v>19</v>
      </c>
      <c r="E336" s="30">
        <v>38587</v>
      </c>
      <c r="F336" s="31">
        <v>0</v>
      </c>
      <c r="G336" s="31">
        <v>0</v>
      </c>
      <c r="I336" s="1">
        <v>38589</v>
      </c>
      <c r="J336" s="2">
        <v>0.21527777777777779</v>
      </c>
      <c r="K336">
        <v>3</v>
      </c>
      <c r="L336">
        <v>2</v>
      </c>
      <c r="M336">
        <v>3</v>
      </c>
      <c r="N336">
        <v>4</v>
      </c>
      <c r="O336">
        <f t="shared" si="4"/>
        <v>12</v>
      </c>
      <c r="P336"/>
      <c r="R336" t="s">
        <v>144</v>
      </c>
      <c r="U336" s="1">
        <v>38589</v>
      </c>
      <c r="V336">
        <v>5</v>
      </c>
      <c r="W336" t="s">
        <v>142</v>
      </c>
      <c r="X336" t="s">
        <v>142</v>
      </c>
      <c r="Y336">
        <v>23</v>
      </c>
      <c r="Z336">
        <v>62</v>
      </c>
      <c r="AA336">
        <v>7.24</v>
      </c>
      <c r="AB336">
        <v>60</v>
      </c>
      <c r="AC336">
        <v>94.8</v>
      </c>
      <c r="AD336" t="s">
        <v>142</v>
      </c>
      <c r="AE336" t="s">
        <v>142</v>
      </c>
      <c r="AF336" t="s">
        <v>144</v>
      </c>
    </row>
    <row r="337" spans="1:32" hidden="1" x14ac:dyDescent="0.2">
      <c r="A337" s="9">
        <v>174</v>
      </c>
      <c r="B337" s="50" t="str">
        <f>VLOOKUP(A337,Outcomes!$A$2:$R$640,18,FALSE)</f>
        <v>Sepsis</v>
      </c>
      <c r="C337" s="30">
        <v>38594</v>
      </c>
      <c r="D337" s="31">
        <v>5</v>
      </c>
      <c r="E337" s="30">
        <v>38594</v>
      </c>
      <c r="F337" s="31">
        <v>0</v>
      </c>
      <c r="G337" s="31">
        <v>0</v>
      </c>
      <c r="I337" s="1">
        <v>38595</v>
      </c>
      <c r="J337" s="2">
        <v>0.8652777777777777</v>
      </c>
      <c r="K337">
        <v>3</v>
      </c>
      <c r="L337">
        <v>3</v>
      </c>
      <c r="M337">
        <v>3</v>
      </c>
      <c r="N337">
        <v>4</v>
      </c>
      <c r="O337">
        <f t="shared" si="4"/>
        <v>13</v>
      </c>
      <c r="P337"/>
      <c r="Q337" t="s">
        <v>2370</v>
      </c>
      <c r="R337" t="s">
        <v>142</v>
      </c>
      <c r="S337" s="1">
        <v>38594</v>
      </c>
      <c r="T337" s="1"/>
      <c r="U337" s="1">
        <v>38595</v>
      </c>
      <c r="V337">
        <v>5</v>
      </c>
      <c r="W337" t="s">
        <v>142</v>
      </c>
      <c r="X337" t="s">
        <v>142</v>
      </c>
      <c r="Y337">
        <v>47</v>
      </c>
      <c r="Z337">
        <v>65</v>
      </c>
      <c r="AA337">
        <v>7.32</v>
      </c>
      <c r="AB337">
        <v>90</v>
      </c>
      <c r="AC337">
        <v>91</v>
      </c>
      <c r="AD337" t="s">
        <v>142</v>
      </c>
      <c r="AE337" t="s">
        <v>142</v>
      </c>
      <c r="AF337" t="s">
        <v>144</v>
      </c>
    </row>
    <row r="338" spans="1:32" hidden="1" x14ac:dyDescent="0.2">
      <c r="A338" s="9">
        <v>174</v>
      </c>
      <c r="B338" s="50" t="str">
        <f>VLOOKUP(A338,Outcomes!$A$2:$R$640,18,FALSE)</f>
        <v>Sepsis</v>
      </c>
      <c r="C338" s="30">
        <v>38594</v>
      </c>
      <c r="D338" s="31">
        <v>5</v>
      </c>
      <c r="E338" s="30">
        <v>38594</v>
      </c>
      <c r="F338" s="31">
        <v>0</v>
      </c>
      <c r="G338" s="31">
        <v>0</v>
      </c>
      <c r="I338" s="1">
        <v>38597</v>
      </c>
      <c r="J338" s="2">
        <v>0.19305555555555554</v>
      </c>
      <c r="K338">
        <v>3</v>
      </c>
      <c r="L338">
        <v>3</v>
      </c>
      <c r="M338">
        <v>3</v>
      </c>
      <c r="N338">
        <v>4</v>
      </c>
      <c r="O338">
        <f t="shared" si="4"/>
        <v>13</v>
      </c>
      <c r="P338"/>
      <c r="R338" t="s">
        <v>144</v>
      </c>
      <c r="U338" s="1">
        <v>38597</v>
      </c>
      <c r="V338">
        <v>5</v>
      </c>
      <c r="W338" t="s">
        <v>142</v>
      </c>
      <c r="X338" t="s">
        <v>142</v>
      </c>
      <c r="Y338">
        <v>48</v>
      </c>
      <c r="Z338">
        <v>64</v>
      </c>
      <c r="AA338">
        <v>7.45</v>
      </c>
      <c r="AB338">
        <v>70</v>
      </c>
      <c r="AC338">
        <v>92.5</v>
      </c>
      <c r="AD338" t="s">
        <v>142</v>
      </c>
      <c r="AE338" t="s">
        <v>142</v>
      </c>
      <c r="AF338" t="s">
        <v>144</v>
      </c>
    </row>
    <row r="339" spans="1:32" x14ac:dyDescent="0.2">
      <c r="A339" s="33">
        <v>175</v>
      </c>
      <c r="B339" s="50" t="str">
        <f>VLOOKUP(A339,Outcomes!$A$2:$R$640,18,FALSE)</f>
        <v>ARDS</v>
      </c>
      <c r="C339" s="30">
        <v>38592</v>
      </c>
      <c r="D339" s="31">
        <v>1</v>
      </c>
      <c r="E339" s="30">
        <v>38585</v>
      </c>
      <c r="F339" s="31">
        <v>0</v>
      </c>
      <c r="G339" s="31">
        <v>0</v>
      </c>
      <c r="H339" s="46">
        <v>0</v>
      </c>
      <c r="I339" s="77">
        <v>38592</v>
      </c>
      <c r="J339" s="90">
        <v>9.2361111111111116E-2</v>
      </c>
      <c r="K339" s="86">
        <v>1</v>
      </c>
      <c r="L339" s="86">
        <v>1</v>
      </c>
      <c r="M339" s="86">
        <v>4</v>
      </c>
      <c r="N339" s="86">
        <v>4</v>
      </c>
      <c r="O339" s="86">
        <f t="shared" si="4"/>
        <v>10</v>
      </c>
      <c r="U339" s="1"/>
    </row>
    <row r="340" spans="1:32" x14ac:dyDescent="0.2">
      <c r="A340" s="9">
        <v>175</v>
      </c>
      <c r="B340" s="50" t="str">
        <f>VLOOKUP(A340,Outcomes!$A$2:$R$640,18,FALSE)</f>
        <v>ARDS</v>
      </c>
      <c r="C340" s="30">
        <v>38592</v>
      </c>
      <c r="D340" s="31">
        <v>1</v>
      </c>
      <c r="E340" s="30">
        <v>38585</v>
      </c>
      <c r="F340" s="31">
        <v>0</v>
      </c>
      <c r="G340" s="31">
        <v>0</v>
      </c>
      <c r="H340" s="46">
        <v>0</v>
      </c>
      <c r="I340" s="1">
        <v>38594</v>
      </c>
      <c r="J340" s="90">
        <v>0.20902777777777778</v>
      </c>
      <c r="K340" s="86">
        <v>1</v>
      </c>
      <c r="L340" s="86">
        <v>3</v>
      </c>
      <c r="M340" s="86">
        <v>3</v>
      </c>
      <c r="N340" s="86">
        <v>4</v>
      </c>
      <c r="O340" s="86">
        <f t="shared" si="4"/>
        <v>11</v>
      </c>
      <c r="Q340" t="s">
        <v>2371</v>
      </c>
      <c r="R340" t="s">
        <v>142</v>
      </c>
      <c r="S340" s="1">
        <v>38584</v>
      </c>
      <c r="T340" s="1"/>
      <c r="U340" s="1">
        <v>38595</v>
      </c>
      <c r="V340">
        <v>8</v>
      </c>
      <c r="W340" t="s">
        <v>142</v>
      </c>
      <c r="X340" t="s">
        <v>142</v>
      </c>
      <c r="Y340">
        <v>34</v>
      </c>
      <c r="Z340">
        <v>93</v>
      </c>
      <c r="AA340">
        <v>7.41</v>
      </c>
      <c r="AB340">
        <v>60</v>
      </c>
      <c r="AC340">
        <v>97</v>
      </c>
      <c r="AD340" t="s">
        <v>142</v>
      </c>
      <c r="AE340" t="s">
        <v>142</v>
      </c>
      <c r="AF340" t="s">
        <v>144</v>
      </c>
    </row>
    <row r="341" spans="1:32" x14ac:dyDescent="0.2">
      <c r="A341" s="33">
        <v>175</v>
      </c>
      <c r="B341" s="50" t="str">
        <f>VLOOKUP(A341,Outcomes!$A$2:$R$640,18,FALSE)</f>
        <v>ARDS</v>
      </c>
      <c r="C341" s="30">
        <v>38592</v>
      </c>
      <c r="D341" s="31">
        <v>1</v>
      </c>
      <c r="E341" s="30">
        <v>38585</v>
      </c>
      <c r="F341" s="31">
        <v>0</v>
      </c>
      <c r="G341" s="31">
        <v>0</v>
      </c>
      <c r="H341" s="46">
        <v>0</v>
      </c>
      <c r="I341" s="1">
        <v>38595</v>
      </c>
      <c r="J341" s="90">
        <v>0.18263888888888891</v>
      </c>
      <c r="K341" s="86">
        <v>0</v>
      </c>
      <c r="L341" s="86">
        <v>0</v>
      </c>
      <c r="M341" s="86">
        <v>3</v>
      </c>
      <c r="N341" s="86">
        <v>3</v>
      </c>
      <c r="O341" s="86">
        <f t="shared" si="4"/>
        <v>6</v>
      </c>
      <c r="P341" s="86">
        <v>-4</v>
      </c>
      <c r="S341" s="1"/>
      <c r="T341" s="1"/>
      <c r="U341" s="1"/>
    </row>
    <row r="342" spans="1:32" x14ac:dyDescent="0.2">
      <c r="A342" s="9">
        <v>175</v>
      </c>
      <c r="B342" s="50" t="str">
        <f>VLOOKUP(A342,Outcomes!$A$2:$R$640,18,FALSE)</f>
        <v>ARDS</v>
      </c>
      <c r="C342" s="30">
        <v>38592</v>
      </c>
      <c r="D342" s="31">
        <v>1</v>
      </c>
      <c r="E342" s="30">
        <v>38585</v>
      </c>
      <c r="F342" s="31">
        <v>0</v>
      </c>
      <c r="G342" s="31">
        <v>0</v>
      </c>
      <c r="H342" s="46">
        <v>0</v>
      </c>
      <c r="I342" s="1">
        <v>38596</v>
      </c>
      <c r="J342" s="90">
        <v>0.21527777777777779</v>
      </c>
      <c r="K342" s="86">
        <v>0</v>
      </c>
      <c r="L342" s="86">
        <v>0</v>
      </c>
      <c r="M342" s="86">
        <v>4</v>
      </c>
      <c r="N342" s="86">
        <v>2</v>
      </c>
      <c r="O342" s="86">
        <f t="shared" si="4"/>
        <v>6</v>
      </c>
      <c r="Q342" t="s">
        <v>2372</v>
      </c>
      <c r="R342" t="s">
        <v>142</v>
      </c>
      <c r="S342" s="1">
        <v>38596</v>
      </c>
      <c r="T342" s="1"/>
      <c r="U342" s="1">
        <v>38597</v>
      </c>
      <c r="V342">
        <v>5</v>
      </c>
      <c r="W342" t="s">
        <v>142</v>
      </c>
      <c r="X342" t="s">
        <v>142</v>
      </c>
      <c r="Y342">
        <v>52</v>
      </c>
      <c r="Z342">
        <v>95</v>
      </c>
      <c r="AA342">
        <v>7.33</v>
      </c>
      <c r="AB342">
        <v>60</v>
      </c>
      <c r="AC342">
        <v>97.1</v>
      </c>
      <c r="AD342" t="s">
        <v>142</v>
      </c>
      <c r="AE342" t="s">
        <v>142</v>
      </c>
      <c r="AF342" t="s">
        <v>144</v>
      </c>
    </row>
    <row r="343" spans="1:32" x14ac:dyDescent="0.2">
      <c r="A343" s="33">
        <v>175</v>
      </c>
      <c r="B343" s="50" t="str">
        <f>VLOOKUP(A343,Outcomes!$A$2:$R$640,18,FALSE)</f>
        <v>ARDS</v>
      </c>
      <c r="C343" s="30">
        <v>38592</v>
      </c>
      <c r="D343" s="31">
        <v>1</v>
      </c>
      <c r="E343" s="30">
        <v>38585</v>
      </c>
      <c r="F343" s="31">
        <v>0</v>
      </c>
      <c r="G343" s="31">
        <v>0</v>
      </c>
      <c r="H343" s="46">
        <v>0</v>
      </c>
      <c r="I343" s="1">
        <v>38597</v>
      </c>
      <c r="J343" s="90">
        <v>0.19305555555555554</v>
      </c>
      <c r="K343" s="86">
        <v>0</v>
      </c>
      <c r="L343" s="86">
        <v>0</v>
      </c>
      <c r="M343" s="86">
        <v>4</v>
      </c>
      <c r="N343" s="86">
        <v>4</v>
      </c>
      <c r="O343" s="86">
        <f t="shared" si="4"/>
        <v>8</v>
      </c>
      <c r="P343" s="86">
        <v>-2</v>
      </c>
      <c r="S343" s="1"/>
      <c r="T343" s="1"/>
      <c r="U343" s="1"/>
    </row>
    <row r="344" spans="1:32" x14ac:dyDescent="0.2">
      <c r="A344" s="9">
        <v>175</v>
      </c>
      <c r="B344" s="50" t="str">
        <f>VLOOKUP(A344,Outcomes!$A$2:$R$640,18,FALSE)</f>
        <v>ARDS</v>
      </c>
      <c r="C344" s="30">
        <v>38592</v>
      </c>
      <c r="D344" s="31">
        <v>1</v>
      </c>
      <c r="E344" s="30">
        <v>38585</v>
      </c>
      <c r="F344" s="31">
        <v>0</v>
      </c>
      <c r="G344" s="31">
        <v>0</v>
      </c>
      <c r="H344" s="46">
        <v>0</v>
      </c>
      <c r="I344" s="1">
        <v>38602</v>
      </c>
      <c r="J344" s="90">
        <v>0.84513888888888899</v>
      </c>
      <c r="K344" s="86">
        <v>0</v>
      </c>
      <c r="L344" s="86">
        <v>1</v>
      </c>
      <c r="M344" s="86">
        <v>4</v>
      </c>
      <c r="N344" s="86">
        <v>4</v>
      </c>
      <c r="O344" s="86">
        <f t="shared" si="4"/>
        <v>9</v>
      </c>
      <c r="R344" t="s">
        <v>142</v>
      </c>
      <c r="S344" s="1">
        <v>38602</v>
      </c>
      <c r="T344" s="1"/>
      <c r="U344" s="1">
        <v>38602</v>
      </c>
      <c r="V344">
        <v>8</v>
      </c>
      <c r="W344" t="s">
        <v>142</v>
      </c>
      <c r="X344" t="s">
        <v>142</v>
      </c>
      <c r="Y344">
        <v>34</v>
      </c>
      <c r="Z344">
        <v>77</v>
      </c>
      <c r="AA344">
        <v>7.52</v>
      </c>
      <c r="AB344">
        <v>50</v>
      </c>
      <c r="AC344">
        <v>95.8</v>
      </c>
      <c r="AD344" t="s">
        <v>142</v>
      </c>
      <c r="AE344" t="s">
        <v>142</v>
      </c>
      <c r="AF344" t="s">
        <v>144</v>
      </c>
    </row>
    <row r="345" spans="1:32" x14ac:dyDescent="0.2">
      <c r="A345" s="33">
        <v>176</v>
      </c>
      <c r="B345" s="50" t="str">
        <f>VLOOKUP(A345,Outcomes!$A$2:$R$640,18,FALSE)</f>
        <v>Sepsis/ARDS</v>
      </c>
      <c r="C345" s="30">
        <v>38601</v>
      </c>
      <c r="D345" s="31">
        <v>23</v>
      </c>
      <c r="E345" s="30">
        <v>38601</v>
      </c>
      <c r="F345" s="31">
        <v>1</v>
      </c>
      <c r="G345" s="31">
        <v>0</v>
      </c>
      <c r="H345" s="46">
        <v>0</v>
      </c>
      <c r="I345" s="1">
        <v>38601</v>
      </c>
      <c r="J345" s="90">
        <v>0.94791666666666663</v>
      </c>
      <c r="K345" s="86">
        <v>3</v>
      </c>
      <c r="L345" s="86">
        <v>2</v>
      </c>
      <c r="M345" s="86">
        <v>3</v>
      </c>
      <c r="N345" s="86">
        <v>2</v>
      </c>
      <c r="O345" s="86">
        <f t="shared" si="4"/>
        <v>10</v>
      </c>
      <c r="S345" s="1"/>
      <c r="T345" s="1"/>
      <c r="U345" s="1"/>
    </row>
    <row r="346" spans="1:32" x14ac:dyDescent="0.2">
      <c r="A346" s="9">
        <v>176</v>
      </c>
      <c r="B346" s="50" t="str">
        <f>VLOOKUP(A346,Outcomes!$A$2:$R$640,18,FALSE)</f>
        <v>Sepsis/ARDS</v>
      </c>
      <c r="C346" s="30">
        <v>38601</v>
      </c>
      <c r="D346" s="31">
        <v>23</v>
      </c>
      <c r="E346" s="30">
        <v>38601</v>
      </c>
      <c r="F346" s="31">
        <v>0</v>
      </c>
      <c r="G346" s="31">
        <v>1</v>
      </c>
      <c r="H346" s="46">
        <v>0</v>
      </c>
      <c r="I346" s="1">
        <v>38604</v>
      </c>
      <c r="J346" s="90">
        <v>0.88958333333333339</v>
      </c>
      <c r="K346" s="86">
        <v>3</v>
      </c>
      <c r="L346" s="86">
        <v>2</v>
      </c>
      <c r="M346" s="86">
        <v>4</v>
      </c>
      <c r="N346" s="86">
        <v>4</v>
      </c>
      <c r="O346" s="86">
        <f t="shared" si="4"/>
        <v>13</v>
      </c>
      <c r="P346" s="86">
        <v>3</v>
      </c>
      <c r="R346" t="s">
        <v>144</v>
      </c>
      <c r="U346" s="1">
        <v>38604</v>
      </c>
      <c r="V346">
        <v>5</v>
      </c>
      <c r="W346" t="s">
        <v>142</v>
      </c>
      <c r="X346" t="s">
        <v>142</v>
      </c>
      <c r="Y346">
        <v>28</v>
      </c>
      <c r="Z346">
        <v>60</v>
      </c>
      <c r="AA346">
        <v>7.41</v>
      </c>
      <c r="AB346">
        <v>60</v>
      </c>
      <c r="AC346">
        <v>90.8</v>
      </c>
      <c r="AD346" t="s">
        <v>142</v>
      </c>
      <c r="AE346" t="s">
        <v>142</v>
      </c>
      <c r="AF346" t="s">
        <v>144</v>
      </c>
    </row>
    <row r="347" spans="1:32" x14ac:dyDescent="0.2">
      <c r="A347" s="9">
        <v>176</v>
      </c>
      <c r="B347" s="50" t="str">
        <f>VLOOKUP(A347,Outcomes!$A$2:$R$640,18,FALSE)</f>
        <v>Sepsis/ARDS</v>
      </c>
      <c r="C347" s="30">
        <v>38601</v>
      </c>
      <c r="D347" s="31">
        <v>23</v>
      </c>
      <c r="E347" s="30">
        <v>38601</v>
      </c>
      <c r="F347" s="31">
        <v>0</v>
      </c>
      <c r="G347" s="31">
        <v>0</v>
      </c>
      <c r="H347" s="46">
        <v>0</v>
      </c>
      <c r="I347" s="1">
        <v>38605</v>
      </c>
      <c r="J347" s="90">
        <v>0.20555555555555557</v>
      </c>
      <c r="K347" s="86">
        <v>3</v>
      </c>
      <c r="L347" s="86">
        <v>2</v>
      </c>
      <c r="M347" s="86">
        <v>4</v>
      </c>
      <c r="N347" s="86">
        <v>4</v>
      </c>
      <c r="O347" s="86">
        <f>SUM(K347:N347)</f>
        <v>13</v>
      </c>
      <c r="R347" t="s">
        <v>144</v>
      </c>
      <c r="U347" s="1">
        <v>38605</v>
      </c>
      <c r="V347">
        <v>5</v>
      </c>
      <c r="W347" t="s">
        <v>142</v>
      </c>
      <c r="X347" t="s">
        <v>142</v>
      </c>
      <c r="Y347">
        <v>29</v>
      </c>
      <c r="Z347">
        <v>51</v>
      </c>
      <c r="AA347">
        <v>7.38</v>
      </c>
      <c r="AB347">
        <v>100</v>
      </c>
      <c r="AC347">
        <v>86.7</v>
      </c>
      <c r="AD347" t="s">
        <v>142</v>
      </c>
      <c r="AE347" t="s">
        <v>142</v>
      </c>
      <c r="AF347" t="s">
        <v>144</v>
      </c>
    </row>
    <row r="348" spans="1:32" x14ac:dyDescent="0.2">
      <c r="A348" s="33">
        <v>176</v>
      </c>
      <c r="B348" s="50" t="str">
        <f>VLOOKUP(A348,Outcomes!$A$2:$R$640,18,FALSE)</f>
        <v>Sepsis/ARDS</v>
      </c>
      <c r="C348" s="30">
        <v>38601</v>
      </c>
      <c r="D348" s="31">
        <v>23</v>
      </c>
      <c r="E348" s="30">
        <v>38601</v>
      </c>
      <c r="F348" s="31">
        <v>0</v>
      </c>
      <c r="G348" s="31">
        <v>0</v>
      </c>
      <c r="H348" s="31">
        <v>1</v>
      </c>
      <c r="I348" s="1">
        <v>38606</v>
      </c>
      <c r="J348" s="90">
        <v>6.1805555555555558E-2</v>
      </c>
      <c r="K348" s="31">
        <v>1</v>
      </c>
      <c r="L348" s="31">
        <v>1</v>
      </c>
      <c r="M348" s="31">
        <v>2</v>
      </c>
      <c r="N348" s="31">
        <v>4</v>
      </c>
      <c r="O348" s="86">
        <f>SUM(K348:N348)</f>
        <v>8</v>
      </c>
      <c r="P348" s="31">
        <v>-2</v>
      </c>
    </row>
    <row r="349" spans="1:32" hidden="1" x14ac:dyDescent="0.2">
      <c r="A349" s="9">
        <v>177</v>
      </c>
      <c r="B349" s="50" t="str">
        <f>VLOOKUP(A349,Outcomes!$A$2:$R$640,18,FALSE)</f>
        <v>SIRS</v>
      </c>
      <c r="C349" s="30">
        <v>38603</v>
      </c>
      <c r="D349" s="31">
        <v>17</v>
      </c>
      <c r="E349" s="30">
        <v>38603</v>
      </c>
      <c r="F349" s="31">
        <v>0</v>
      </c>
      <c r="G349" s="31">
        <v>0</v>
      </c>
      <c r="I349" s="1">
        <v>38605</v>
      </c>
      <c r="J349" s="2">
        <v>0.20625000000000002</v>
      </c>
      <c r="K349">
        <v>0</v>
      </c>
      <c r="L349">
        <v>1</v>
      </c>
      <c r="M349">
        <v>3</v>
      </c>
      <c r="N349">
        <v>4</v>
      </c>
      <c r="O349">
        <f t="shared" si="4"/>
        <v>8</v>
      </c>
      <c r="P349"/>
      <c r="R349" t="s">
        <v>142</v>
      </c>
      <c r="S349" s="1">
        <v>38606</v>
      </c>
      <c r="T349" s="1"/>
      <c r="U349" s="1">
        <v>38605</v>
      </c>
      <c r="V349">
        <v>5</v>
      </c>
      <c r="W349" t="s">
        <v>142</v>
      </c>
      <c r="X349" t="s">
        <v>142</v>
      </c>
      <c r="Y349">
        <v>19</v>
      </c>
      <c r="Z349">
        <v>60</v>
      </c>
      <c r="AA349">
        <v>7.39</v>
      </c>
      <c r="AB349">
        <v>40</v>
      </c>
      <c r="AC349">
        <v>94.9</v>
      </c>
      <c r="AD349" t="s">
        <v>142</v>
      </c>
      <c r="AE349" t="s">
        <v>142</v>
      </c>
      <c r="AF349" t="s">
        <v>144</v>
      </c>
    </row>
    <row r="350" spans="1:32" hidden="1" x14ac:dyDescent="0.2">
      <c r="A350" s="9">
        <v>177</v>
      </c>
      <c r="B350" s="50" t="str">
        <f>VLOOKUP(A350,Outcomes!$A$2:$R$640,18,FALSE)</f>
        <v>SIRS</v>
      </c>
      <c r="C350" s="30">
        <v>38603</v>
      </c>
      <c r="D350" s="31">
        <v>17</v>
      </c>
      <c r="E350" s="30">
        <v>38603</v>
      </c>
      <c r="F350" s="31">
        <v>0</v>
      </c>
      <c r="G350" s="31">
        <v>0</v>
      </c>
      <c r="I350" s="1">
        <v>38608</v>
      </c>
      <c r="J350" s="2">
        <v>0.21041666666666667</v>
      </c>
      <c r="K350">
        <v>3</v>
      </c>
      <c r="L350">
        <v>3</v>
      </c>
      <c r="M350">
        <v>3</v>
      </c>
      <c r="N350">
        <v>3</v>
      </c>
      <c r="O350">
        <f t="shared" si="4"/>
        <v>12</v>
      </c>
      <c r="P350"/>
      <c r="R350" t="s">
        <v>144</v>
      </c>
      <c r="U350" s="1">
        <v>38608</v>
      </c>
      <c r="V350">
        <v>9</v>
      </c>
      <c r="W350" t="s">
        <v>142</v>
      </c>
      <c r="X350" t="s">
        <v>142</v>
      </c>
      <c r="Y350">
        <v>30</v>
      </c>
      <c r="Z350">
        <v>70</v>
      </c>
      <c r="AA350">
        <v>7.42</v>
      </c>
      <c r="AB350">
        <v>80</v>
      </c>
      <c r="AC350">
        <v>95.2</v>
      </c>
      <c r="AD350" t="s">
        <v>142</v>
      </c>
      <c r="AE350" t="s">
        <v>142</v>
      </c>
      <c r="AF350" t="s">
        <v>144</v>
      </c>
    </row>
    <row r="351" spans="1:32" hidden="1" x14ac:dyDescent="0.2">
      <c r="A351" s="9">
        <v>177</v>
      </c>
      <c r="B351" s="50" t="str">
        <f>VLOOKUP(A351,Outcomes!$A$2:$R$640,18,FALSE)</f>
        <v>SIRS</v>
      </c>
      <c r="C351" s="30">
        <v>38603</v>
      </c>
      <c r="D351" s="31">
        <v>17</v>
      </c>
      <c r="E351" s="30">
        <v>38603</v>
      </c>
      <c r="F351" s="31">
        <v>0</v>
      </c>
      <c r="G351" s="31">
        <v>0</v>
      </c>
      <c r="I351" s="1">
        <v>38610</v>
      </c>
      <c r="J351" s="2">
        <v>0.20694444444444446</v>
      </c>
      <c r="K351">
        <v>0</v>
      </c>
      <c r="L351">
        <v>0</v>
      </c>
      <c r="M351">
        <v>3</v>
      </c>
      <c r="N351">
        <v>3</v>
      </c>
      <c r="O351">
        <f t="shared" si="4"/>
        <v>6</v>
      </c>
      <c r="P351"/>
      <c r="Q351" t="s">
        <v>2373</v>
      </c>
      <c r="R351" t="s">
        <v>142</v>
      </c>
      <c r="S351" s="1">
        <v>38610</v>
      </c>
      <c r="T351" s="1"/>
      <c r="U351" s="1">
        <v>38610</v>
      </c>
      <c r="V351">
        <v>5</v>
      </c>
      <c r="W351" t="s">
        <v>142</v>
      </c>
      <c r="X351" t="s">
        <v>142</v>
      </c>
      <c r="Y351">
        <v>34</v>
      </c>
      <c r="Z351">
        <v>59</v>
      </c>
      <c r="AA351">
        <v>7.45</v>
      </c>
      <c r="AB351">
        <v>40</v>
      </c>
      <c r="AC351">
        <v>90.5</v>
      </c>
      <c r="AD351" t="s">
        <v>142</v>
      </c>
      <c r="AE351" t="s">
        <v>142</v>
      </c>
      <c r="AF351" t="s">
        <v>144</v>
      </c>
    </row>
    <row r="352" spans="1:32" hidden="1" x14ac:dyDescent="0.2">
      <c r="A352" s="9">
        <v>178</v>
      </c>
      <c r="B352" s="50" t="str">
        <f>VLOOKUP(A352,Outcomes!$A$2:$R$640,18,FALSE)</f>
        <v>Sepsis</v>
      </c>
      <c r="C352" s="30">
        <v>38607</v>
      </c>
      <c r="D352" s="31">
        <v>22</v>
      </c>
      <c r="E352" s="30">
        <v>38606</v>
      </c>
      <c r="F352" s="31">
        <v>0</v>
      </c>
      <c r="G352" s="31">
        <v>0</v>
      </c>
      <c r="I352" s="1">
        <v>38610</v>
      </c>
      <c r="J352" s="2">
        <v>0.20694444444444446</v>
      </c>
      <c r="K352">
        <v>0</v>
      </c>
      <c r="L352">
        <v>1</v>
      </c>
      <c r="M352">
        <v>4</v>
      </c>
      <c r="N352">
        <v>4</v>
      </c>
      <c r="O352">
        <f t="shared" si="4"/>
        <v>9</v>
      </c>
      <c r="P352"/>
      <c r="Q352" t="s">
        <v>2374</v>
      </c>
      <c r="R352" t="s">
        <v>144</v>
      </c>
      <c r="U352" s="1">
        <v>38610</v>
      </c>
      <c r="V352">
        <v>8</v>
      </c>
      <c r="W352" t="s">
        <v>142</v>
      </c>
      <c r="X352" t="s">
        <v>142</v>
      </c>
      <c r="Y352">
        <v>43</v>
      </c>
      <c r="Z352">
        <v>122</v>
      </c>
      <c r="AA352">
        <v>7.28</v>
      </c>
      <c r="AB352">
        <v>40</v>
      </c>
      <c r="AC352">
        <v>98.6</v>
      </c>
      <c r="AD352" t="s">
        <v>142</v>
      </c>
      <c r="AE352" t="s">
        <v>142</v>
      </c>
      <c r="AF352" t="s">
        <v>144</v>
      </c>
    </row>
    <row r="353" spans="1:33" hidden="1" x14ac:dyDescent="0.2">
      <c r="A353" s="9">
        <v>178</v>
      </c>
      <c r="B353" s="50" t="str">
        <f>VLOOKUP(A353,Outcomes!$A$2:$R$640,18,FALSE)</f>
        <v>Sepsis</v>
      </c>
      <c r="C353" s="30">
        <v>38607</v>
      </c>
      <c r="D353" s="31">
        <v>22</v>
      </c>
      <c r="E353" s="30">
        <v>38606</v>
      </c>
      <c r="F353" s="31">
        <v>0</v>
      </c>
      <c r="G353" s="31">
        <v>0</v>
      </c>
      <c r="I353" s="1">
        <v>38611</v>
      </c>
      <c r="J353" s="2">
        <v>0.18680555555555556</v>
      </c>
      <c r="K353">
        <v>1</v>
      </c>
      <c r="L353">
        <v>1</v>
      </c>
      <c r="M353">
        <v>4</v>
      </c>
      <c r="N353">
        <v>3</v>
      </c>
      <c r="O353">
        <f t="shared" si="4"/>
        <v>9</v>
      </c>
      <c r="P353"/>
      <c r="R353" t="s">
        <v>144</v>
      </c>
      <c r="U353" s="1">
        <v>38611</v>
      </c>
      <c r="V353">
        <v>5</v>
      </c>
      <c r="W353" t="s">
        <v>142</v>
      </c>
      <c r="X353" t="s">
        <v>142</v>
      </c>
      <c r="Y353">
        <v>41</v>
      </c>
      <c r="Z353">
        <v>103</v>
      </c>
      <c r="AA353">
        <v>7.3</v>
      </c>
      <c r="AB353">
        <v>35</v>
      </c>
      <c r="AC353">
        <v>97.7</v>
      </c>
      <c r="AD353" t="s">
        <v>142</v>
      </c>
      <c r="AE353" t="s">
        <v>142</v>
      </c>
      <c r="AF353" t="s">
        <v>144</v>
      </c>
    </row>
    <row r="354" spans="1:33" hidden="1" x14ac:dyDescent="0.2">
      <c r="A354" s="9">
        <v>178</v>
      </c>
      <c r="B354" s="50" t="str">
        <f>VLOOKUP(A354,Outcomes!$A$2:$R$640,18,FALSE)</f>
        <v>Sepsis</v>
      </c>
      <c r="C354" s="30">
        <v>38607</v>
      </c>
      <c r="D354" s="31">
        <v>22</v>
      </c>
      <c r="E354" s="30">
        <v>38606</v>
      </c>
      <c r="F354" s="31">
        <v>0</v>
      </c>
      <c r="G354" s="31">
        <v>0</v>
      </c>
      <c r="I354" s="1">
        <v>38615</v>
      </c>
      <c r="J354" s="2">
        <v>0.25069444444444444</v>
      </c>
      <c r="K354">
        <v>1</v>
      </c>
      <c r="L354">
        <v>1</v>
      </c>
      <c r="M354">
        <v>2</v>
      </c>
      <c r="N354">
        <v>3</v>
      </c>
      <c r="O354">
        <f t="shared" si="4"/>
        <v>7</v>
      </c>
      <c r="P354"/>
      <c r="R354" t="s">
        <v>144</v>
      </c>
      <c r="U354" s="1">
        <v>38615</v>
      </c>
      <c r="V354">
        <v>8</v>
      </c>
      <c r="W354" t="s">
        <v>142</v>
      </c>
      <c r="X354" t="s">
        <v>142</v>
      </c>
      <c r="Y354">
        <v>38</v>
      </c>
      <c r="Z354">
        <v>83</v>
      </c>
      <c r="AA354">
        <v>7.44</v>
      </c>
      <c r="AB354">
        <v>35</v>
      </c>
      <c r="AC354">
        <v>95.3</v>
      </c>
      <c r="AD354" t="s">
        <v>142</v>
      </c>
      <c r="AE354" t="s">
        <v>142</v>
      </c>
      <c r="AF354" t="s">
        <v>144</v>
      </c>
    </row>
    <row r="355" spans="1:33" hidden="1" x14ac:dyDescent="0.2">
      <c r="A355" s="9">
        <v>179</v>
      </c>
      <c r="B355" s="50" t="str">
        <f>VLOOKUP(A355,Outcomes!$A$2:$R$640,18,FALSE)</f>
        <v>SIRS</v>
      </c>
      <c r="C355" s="30">
        <v>38609</v>
      </c>
      <c r="D355" s="31">
        <v>22</v>
      </c>
      <c r="E355" s="30">
        <v>38611</v>
      </c>
      <c r="F355" s="31">
        <v>0</v>
      </c>
      <c r="G355" s="31">
        <v>1</v>
      </c>
      <c r="I355" s="1">
        <v>38611</v>
      </c>
      <c r="J355" s="2">
        <v>0.36944444444444446</v>
      </c>
      <c r="K355">
        <v>0</v>
      </c>
      <c r="L355">
        <v>4</v>
      </c>
      <c r="M355">
        <v>0</v>
      </c>
      <c r="N355">
        <v>4</v>
      </c>
      <c r="O355">
        <f t="shared" si="4"/>
        <v>8</v>
      </c>
      <c r="P355"/>
      <c r="R355" t="s">
        <v>142</v>
      </c>
      <c r="S355" s="1">
        <v>38609</v>
      </c>
      <c r="T355" s="1"/>
      <c r="U355" s="1">
        <v>38611</v>
      </c>
      <c r="V355">
        <v>5</v>
      </c>
      <c r="W355" t="s">
        <v>144</v>
      </c>
      <c r="X355" t="s">
        <v>144</v>
      </c>
      <c r="AC355">
        <v>90</v>
      </c>
      <c r="AD355" t="s">
        <v>144</v>
      </c>
      <c r="AE355" t="s">
        <v>144</v>
      </c>
      <c r="AF355" t="s">
        <v>144</v>
      </c>
    </row>
    <row r="356" spans="1:33" hidden="1" x14ac:dyDescent="0.2">
      <c r="A356" s="9">
        <v>179</v>
      </c>
      <c r="B356" s="50" t="str">
        <f>VLOOKUP(A356,Outcomes!$A$2:$R$640,18,FALSE)</f>
        <v>SIRS</v>
      </c>
      <c r="C356" s="30">
        <v>38609</v>
      </c>
      <c r="D356" s="31">
        <v>22</v>
      </c>
      <c r="E356" s="30">
        <v>38611</v>
      </c>
      <c r="F356" s="31">
        <v>0</v>
      </c>
      <c r="G356" s="31">
        <v>0</v>
      </c>
      <c r="I356" s="1">
        <v>38612</v>
      </c>
      <c r="J356" s="2">
        <v>0.1013888888888889</v>
      </c>
      <c r="K356">
        <v>0</v>
      </c>
      <c r="L356">
        <v>4</v>
      </c>
      <c r="M356">
        <v>1</v>
      </c>
      <c r="N356">
        <v>4</v>
      </c>
      <c r="O356">
        <f t="shared" si="4"/>
        <v>9</v>
      </c>
      <c r="P356"/>
      <c r="R356" t="s">
        <v>144</v>
      </c>
      <c r="U356" s="1">
        <v>38612</v>
      </c>
      <c r="V356">
        <v>5</v>
      </c>
      <c r="W356" t="s">
        <v>142</v>
      </c>
      <c r="X356" t="s">
        <v>142</v>
      </c>
      <c r="Y356">
        <v>69</v>
      </c>
      <c r="Z356">
        <v>80</v>
      </c>
      <c r="AA356">
        <v>7.31</v>
      </c>
      <c r="AB356">
        <v>50</v>
      </c>
      <c r="AC356">
        <v>95</v>
      </c>
      <c r="AD356" t="s">
        <v>142</v>
      </c>
      <c r="AE356" t="s">
        <v>142</v>
      </c>
      <c r="AF356" t="s">
        <v>144</v>
      </c>
    </row>
    <row r="357" spans="1:33" hidden="1" x14ac:dyDescent="0.2">
      <c r="A357" s="9">
        <v>179</v>
      </c>
      <c r="B357" s="50" t="str">
        <f>VLOOKUP(A357,Outcomes!$A$2:$R$640,18,FALSE)</f>
        <v>SIRS</v>
      </c>
      <c r="C357" s="30">
        <v>38609</v>
      </c>
      <c r="D357" s="31">
        <v>22</v>
      </c>
      <c r="E357" s="30">
        <v>38611</v>
      </c>
      <c r="F357" s="31">
        <v>0</v>
      </c>
      <c r="G357" s="31">
        <v>0</v>
      </c>
      <c r="I357" s="1">
        <v>38615</v>
      </c>
      <c r="J357" s="2">
        <v>0.25069444444444444</v>
      </c>
      <c r="K357">
        <v>0</v>
      </c>
      <c r="L357">
        <v>4</v>
      </c>
      <c r="M357">
        <v>0</v>
      </c>
      <c r="N357">
        <v>4</v>
      </c>
      <c r="O357">
        <f t="shared" si="4"/>
        <v>8</v>
      </c>
      <c r="P357"/>
      <c r="R357" t="s">
        <v>144</v>
      </c>
      <c r="U357" s="1">
        <v>38615</v>
      </c>
      <c r="V357">
        <v>5</v>
      </c>
      <c r="W357" t="s">
        <v>142</v>
      </c>
      <c r="X357" t="s">
        <v>142</v>
      </c>
      <c r="Y357">
        <v>72</v>
      </c>
      <c r="Z357">
        <v>80</v>
      </c>
      <c r="AA357">
        <v>7.4</v>
      </c>
      <c r="AB357">
        <v>45</v>
      </c>
      <c r="AC357">
        <v>96.2</v>
      </c>
      <c r="AD357" t="s">
        <v>142</v>
      </c>
      <c r="AE357" t="s">
        <v>142</v>
      </c>
      <c r="AF357" t="s">
        <v>144</v>
      </c>
    </row>
    <row r="358" spans="1:33" hidden="1" x14ac:dyDescent="0.2">
      <c r="A358" s="9">
        <v>180</v>
      </c>
      <c r="B358" s="50" t="str">
        <f>VLOOKUP(A358,Outcomes!$A$2:$R$640,18,FALSE)</f>
        <v>SIRS</v>
      </c>
      <c r="C358" s="30">
        <v>38610</v>
      </c>
      <c r="D358" s="31">
        <v>10</v>
      </c>
      <c r="F358" s="31">
        <v>0</v>
      </c>
      <c r="G358" s="31">
        <v>0</v>
      </c>
      <c r="I358" s="1">
        <v>38611</v>
      </c>
      <c r="J358" s="2">
        <v>0.1277777777777778</v>
      </c>
      <c r="K358">
        <v>1</v>
      </c>
      <c r="L358">
        <v>1</v>
      </c>
      <c r="M358">
        <v>1</v>
      </c>
      <c r="N358">
        <v>0</v>
      </c>
      <c r="O358">
        <f t="shared" si="4"/>
        <v>3</v>
      </c>
      <c r="P358"/>
      <c r="Q358" t="s">
        <v>2375</v>
      </c>
      <c r="R358" t="s">
        <v>144</v>
      </c>
      <c r="U358" s="1">
        <v>38612</v>
      </c>
      <c r="V358">
        <v>5</v>
      </c>
      <c r="W358" t="s">
        <v>144</v>
      </c>
      <c r="X358" t="s">
        <v>144</v>
      </c>
      <c r="AB358">
        <v>21</v>
      </c>
      <c r="AD358" t="s">
        <v>144</v>
      </c>
      <c r="AE358" t="s">
        <v>144</v>
      </c>
      <c r="AF358" t="s">
        <v>144</v>
      </c>
      <c r="AG358">
        <v>0</v>
      </c>
    </row>
    <row r="359" spans="1:33" hidden="1" x14ac:dyDescent="0.2">
      <c r="A359" s="9">
        <v>181</v>
      </c>
      <c r="B359" s="50" t="str">
        <f>VLOOKUP(A359,Outcomes!$A$2:$R$640,18,FALSE)</f>
        <v>SIRS</v>
      </c>
      <c r="C359" s="30">
        <v>38623</v>
      </c>
      <c r="D359" s="31">
        <v>1</v>
      </c>
      <c r="F359" s="31">
        <v>1</v>
      </c>
      <c r="G359" s="31">
        <v>0</v>
      </c>
      <c r="I359" s="1">
        <v>38623</v>
      </c>
      <c r="J359" s="2">
        <v>0.34027777777777773</v>
      </c>
      <c r="K359">
        <v>1</v>
      </c>
      <c r="L359">
        <v>3</v>
      </c>
      <c r="M359">
        <v>3</v>
      </c>
      <c r="N359">
        <v>4</v>
      </c>
      <c r="O359">
        <f t="shared" si="4"/>
        <v>11</v>
      </c>
      <c r="P359"/>
      <c r="Q359" t="s">
        <v>2376</v>
      </c>
      <c r="R359" t="s">
        <v>142</v>
      </c>
      <c r="S359" s="1">
        <v>38623</v>
      </c>
      <c r="T359" s="1"/>
      <c r="U359" s="1">
        <v>38624</v>
      </c>
      <c r="V359">
        <v>5</v>
      </c>
      <c r="W359" t="s">
        <v>144</v>
      </c>
      <c r="X359" t="s">
        <v>142</v>
      </c>
      <c r="Y359">
        <v>34</v>
      </c>
      <c r="Z359">
        <v>71</v>
      </c>
      <c r="AA359">
        <v>7.47</v>
      </c>
      <c r="AB359">
        <v>98</v>
      </c>
      <c r="AC359">
        <v>94.8</v>
      </c>
      <c r="AD359" t="s">
        <v>144</v>
      </c>
      <c r="AE359" t="s">
        <v>144</v>
      </c>
      <c r="AF359" t="s">
        <v>144</v>
      </c>
      <c r="AG359">
        <v>45</v>
      </c>
    </row>
    <row r="360" spans="1:33" hidden="1" x14ac:dyDescent="0.2">
      <c r="A360" s="9">
        <v>182</v>
      </c>
      <c r="B360" s="50" t="str">
        <f>VLOOKUP(A360,Outcomes!$A$2:$R$640,18,FALSE)</f>
        <v>SIRS</v>
      </c>
      <c r="C360" s="30">
        <v>38623</v>
      </c>
      <c r="D360" s="31">
        <v>10</v>
      </c>
      <c r="E360" s="30">
        <v>38624</v>
      </c>
      <c r="F360" s="31">
        <v>0</v>
      </c>
      <c r="G360" s="31">
        <v>1</v>
      </c>
      <c r="I360" s="1">
        <v>38624</v>
      </c>
      <c r="J360" s="2">
        <v>0.54652777777777783</v>
      </c>
      <c r="K360">
        <v>1</v>
      </c>
      <c r="L360">
        <v>3</v>
      </c>
      <c r="M360">
        <v>3</v>
      </c>
      <c r="N360">
        <v>4</v>
      </c>
      <c r="O360">
        <f t="shared" si="4"/>
        <v>11</v>
      </c>
      <c r="P360"/>
      <c r="Q360" t="s">
        <v>2377</v>
      </c>
      <c r="R360" t="s">
        <v>142</v>
      </c>
      <c r="S360" s="1">
        <v>38623</v>
      </c>
      <c r="T360" s="1"/>
      <c r="U360" s="1">
        <v>38624</v>
      </c>
      <c r="V360">
        <v>9</v>
      </c>
      <c r="W360" t="s">
        <v>142</v>
      </c>
      <c r="X360" t="s">
        <v>142</v>
      </c>
      <c r="Y360">
        <v>53</v>
      </c>
      <c r="Z360">
        <v>94</v>
      </c>
      <c r="AA360">
        <v>7.15</v>
      </c>
      <c r="AB360">
        <v>40</v>
      </c>
      <c r="AC360">
        <v>96.9</v>
      </c>
      <c r="AD360" t="s">
        <v>142</v>
      </c>
      <c r="AE360" t="s">
        <v>142</v>
      </c>
      <c r="AF360" t="s">
        <v>144</v>
      </c>
    </row>
    <row r="361" spans="1:33" hidden="1" x14ac:dyDescent="0.2">
      <c r="A361" s="9">
        <v>182</v>
      </c>
      <c r="B361" s="50" t="str">
        <f>VLOOKUP(A361,Outcomes!$A$2:$R$640,18,FALSE)</f>
        <v>SIRS</v>
      </c>
      <c r="C361" s="30">
        <v>38623</v>
      </c>
      <c r="D361" s="31">
        <v>10</v>
      </c>
      <c r="E361" s="30">
        <v>38624</v>
      </c>
      <c r="F361" s="31">
        <v>0</v>
      </c>
      <c r="G361" s="31">
        <v>0</v>
      </c>
      <c r="I361" s="1">
        <v>38625</v>
      </c>
      <c r="J361" s="2">
        <v>0.18819444444444444</v>
      </c>
      <c r="K361">
        <v>0</v>
      </c>
      <c r="L361">
        <v>1</v>
      </c>
      <c r="M361">
        <v>1</v>
      </c>
      <c r="N361">
        <v>3</v>
      </c>
      <c r="O361">
        <f t="shared" si="4"/>
        <v>5</v>
      </c>
      <c r="P361"/>
      <c r="R361" t="s">
        <v>144</v>
      </c>
      <c r="U361" s="1">
        <v>38625</v>
      </c>
      <c r="V361">
        <v>5</v>
      </c>
      <c r="W361" t="s">
        <v>142</v>
      </c>
      <c r="X361" t="s">
        <v>142</v>
      </c>
      <c r="Y361">
        <v>31</v>
      </c>
      <c r="Z361">
        <v>84</v>
      </c>
      <c r="AA361">
        <v>7.35</v>
      </c>
      <c r="AB361">
        <v>40</v>
      </c>
      <c r="AC361">
        <v>96.6</v>
      </c>
      <c r="AD361" t="s">
        <v>142</v>
      </c>
      <c r="AE361" t="s">
        <v>142</v>
      </c>
      <c r="AF361" t="s">
        <v>144</v>
      </c>
    </row>
    <row r="362" spans="1:33" hidden="1" x14ac:dyDescent="0.2">
      <c r="A362" s="9">
        <v>183</v>
      </c>
      <c r="B362" s="50" t="str">
        <f>VLOOKUP(A362,Outcomes!$A$2:$R$640,18,FALSE)</f>
        <v>Sepsis</v>
      </c>
      <c r="C362" s="30">
        <v>38624</v>
      </c>
      <c r="D362" s="31">
        <v>4</v>
      </c>
      <c r="E362" s="30">
        <v>38624</v>
      </c>
      <c r="F362" s="31">
        <v>0</v>
      </c>
      <c r="G362" s="31">
        <v>0</v>
      </c>
      <c r="I362" s="1">
        <v>38625</v>
      </c>
      <c r="J362" s="2">
        <v>0.19791666666666666</v>
      </c>
      <c r="K362">
        <v>3</v>
      </c>
      <c r="L362">
        <v>1</v>
      </c>
      <c r="M362">
        <v>4</v>
      </c>
      <c r="N362">
        <v>4</v>
      </c>
      <c r="O362">
        <f t="shared" si="4"/>
        <v>12</v>
      </c>
      <c r="P362"/>
      <c r="R362" t="s">
        <v>142</v>
      </c>
      <c r="S362" s="1">
        <v>38624</v>
      </c>
      <c r="T362" s="1"/>
      <c r="U362" s="1">
        <v>38625</v>
      </c>
      <c r="V362">
        <v>9</v>
      </c>
      <c r="W362" t="s">
        <v>142</v>
      </c>
      <c r="X362" t="s">
        <v>142</v>
      </c>
      <c r="Y362">
        <v>42</v>
      </c>
      <c r="Z362">
        <v>70</v>
      </c>
      <c r="AA362">
        <v>7.33</v>
      </c>
      <c r="AB362">
        <v>100</v>
      </c>
      <c r="AC362">
        <v>94.4</v>
      </c>
      <c r="AD362" t="s">
        <v>142</v>
      </c>
      <c r="AE362" t="s">
        <v>142</v>
      </c>
      <c r="AF362" t="s">
        <v>144</v>
      </c>
    </row>
    <row r="363" spans="1:33" hidden="1" x14ac:dyDescent="0.2">
      <c r="A363" s="9">
        <v>184</v>
      </c>
      <c r="B363" s="50" t="str">
        <f>VLOOKUP(A363,Outcomes!$A$2:$R$640,18,FALSE)</f>
        <v>Sepsis</v>
      </c>
      <c r="C363" s="30">
        <v>38624</v>
      </c>
      <c r="D363" s="31">
        <v>11</v>
      </c>
      <c r="E363" s="30">
        <v>38623</v>
      </c>
      <c r="F363" s="31">
        <v>0</v>
      </c>
      <c r="G363" s="31">
        <v>0</v>
      </c>
      <c r="I363" s="1">
        <v>38626</v>
      </c>
      <c r="J363" s="2">
        <v>0.18680555555555556</v>
      </c>
      <c r="K363">
        <v>0</v>
      </c>
      <c r="L363">
        <v>1</v>
      </c>
      <c r="M363">
        <v>1</v>
      </c>
      <c r="N363">
        <v>1</v>
      </c>
      <c r="O363">
        <f t="shared" si="4"/>
        <v>3</v>
      </c>
      <c r="P363"/>
      <c r="Q363" t="s">
        <v>2378</v>
      </c>
      <c r="R363" t="s">
        <v>142</v>
      </c>
      <c r="S363" s="1">
        <v>38620</v>
      </c>
      <c r="T363" s="1"/>
      <c r="U363" s="1">
        <v>38626</v>
      </c>
      <c r="V363">
        <v>5</v>
      </c>
      <c r="W363" t="s">
        <v>144</v>
      </c>
      <c r="X363" t="s">
        <v>142</v>
      </c>
      <c r="Y363">
        <v>39</v>
      </c>
      <c r="Z363">
        <v>104</v>
      </c>
      <c r="AA363">
        <v>7.5</v>
      </c>
      <c r="AC363">
        <v>100</v>
      </c>
      <c r="AG363">
        <v>2</v>
      </c>
    </row>
    <row r="364" spans="1:33" hidden="1" x14ac:dyDescent="0.2">
      <c r="A364" s="9">
        <v>184</v>
      </c>
      <c r="B364" s="50" t="str">
        <f>VLOOKUP(A364,Outcomes!$A$2:$R$640,18,FALSE)</f>
        <v>Sepsis</v>
      </c>
      <c r="C364" s="30">
        <v>38624</v>
      </c>
      <c r="D364" s="31">
        <v>11</v>
      </c>
      <c r="E364" s="30">
        <v>38623</v>
      </c>
      <c r="F364" s="31">
        <v>0</v>
      </c>
      <c r="G364" s="31">
        <v>0</v>
      </c>
      <c r="I364" s="1">
        <v>38627</v>
      </c>
      <c r="J364" s="2">
        <v>0.56527777777777777</v>
      </c>
      <c r="K364">
        <v>0</v>
      </c>
      <c r="L364">
        <v>1</v>
      </c>
      <c r="M364">
        <v>0</v>
      </c>
      <c r="N364">
        <v>0</v>
      </c>
      <c r="O364">
        <f t="shared" ref="O364:O443" si="5">SUM(K364:N364)</f>
        <v>1</v>
      </c>
      <c r="P364"/>
      <c r="Q364" t="s">
        <v>2379</v>
      </c>
      <c r="R364" t="s">
        <v>144</v>
      </c>
      <c r="U364" s="1">
        <v>38628</v>
      </c>
      <c r="V364">
        <v>5</v>
      </c>
      <c r="W364" t="s">
        <v>144</v>
      </c>
      <c r="X364" t="s">
        <v>144</v>
      </c>
      <c r="AC364">
        <v>96</v>
      </c>
      <c r="AD364" t="s">
        <v>144</v>
      </c>
      <c r="AE364" t="s">
        <v>144</v>
      </c>
      <c r="AF364" t="s">
        <v>144</v>
      </c>
      <c r="AG364">
        <v>2</v>
      </c>
    </row>
    <row r="365" spans="1:33" hidden="1" x14ac:dyDescent="0.2">
      <c r="A365" s="9">
        <v>184</v>
      </c>
      <c r="B365" s="50" t="str">
        <f>VLOOKUP(A365,Outcomes!$A$2:$R$640,18,FALSE)</f>
        <v>Sepsis</v>
      </c>
      <c r="C365" s="30">
        <v>38624</v>
      </c>
      <c r="D365" s="31">
        <v>11</v>
      </c>
      <c r="E365" s="30">
        <v>38623</v>
      </c>
      <c r="F365" s="31">
        <v>0</v>
      </c>
      <c r="G365" s="31">
        <v>0</v>
      </c>
      <c r="I365" s="1">
        <v>38632</v>
      </c>
      <c r="J365" s="2">
        <v>0.42222222222222222</v>
      </c>
      <c r="K365">
        <v>0</v>
      </c>
      <c r="L365">
        <v>0</v>
      </c>
      <c r="M365">
        <v>0</v>
      </c>
      <c r="N365">
        <v>0</v>
      </c>
      <c r="O365">
        <f t="shared" si="5"/>
        <v>0</v>
      </c>
      <c r="P365"/>
      <c r="Q365" t="s">
        <v>2363</v>
      </c>
      <c r="R365" t="s">
        <v>142</v>
      </c>
      <c r="S365" s="1">
        <v>38634</v>
      </c>
      <c r="T365" s="1"/>
      <c r="U365" s="1">
        <v>38632</v>
      </c>
      <c r="V365">
        <v>8</v>
      </c>
      <c r="W365" t="s">
        <v>144</v>
      </c>
      <c r="X365" t="s">
        <v>144</v>
      </c>
      <c r="AC365">
        <v>99</v>
      </c>
      <c r="AD365" t="s">
        <v>144</v>
      </c>
      <c r="AE365" t="s">
        <v>144</v>
      </c>
      <c r="AF365" t="s">
        <v>144</v>
      </c>
      <c r="AG365">
        <v>2</v>
      </c>
    </row>
    <row r="366" spans="1:33" hidden="1" x14ac:dyDescent="0.2">
      <c r="A366" s="9">
        <v>185</v>
      </c>
      <c r="B366" s="50" t="str">
        <f>VLOOKUP(A366,Outcomes!$A$2:$R$640,18,FALSE)</f>
        <v>Sepsis</v>
      </c>
      <c r="C366" s="30">
        <v>38624</v>
      </c>
      <c r="D366" s="31">
        <v>17</v>
      </c>
      <c r="E366" s="30">
        <v>38624</v>
      </c>
      <c r="F366" s="31">
        <v>0</v>
      </c>
      <c r="G366" s="31">
        <v>0</v>
      </c>
      <c r="I366" s="1">
        <v>38626</v>
      </c>
      <c r="J366" s="2">
        <v>0.18124999999999999</v>
      </c>
      <c r="K366">
        <v>4</v>
      </c>
      <c r="L366">
        <v>0</v>
      </c>
      <c r="M366">
        <v>3</v>
      </c>
      <c r="N366">
        <v>3</v>
      </c>
      <c r="O366">
        <f t="shared" si="5"/>
        <v>10</v>
      </c>
      <c r="P366"/>
      <c r="R366" t="s">
        <v>144</v>
      </c>
      <c r="U366" s="1">
        <v>38626</v>
      </c>
      <c r="V366">
        <v>5</v>
      </c>
      <c r="W366" t="s">
        <v>142</v>
      </c>
      <c r="X366" t="s">
        <v>142</v>
      </c>
      <c r="Y366">
        <v>26</v>
      </c>
      <c r="Z366">
        <v>85</v>
      </c>
      <c r="AA366">
        <v>7.4</v>
      </c>
      <c r="AB366">
        <v>0.6</v>
      </c>
      <c r="AC366">
        <v>92</v>
      </c>
    </row>
    <row r="367" spans="1:33" hidden="1" x14ac:dyDescent="0.2">
      <c r="A367" s="9">
        <v>185</v>
      </c>
      <c r="B367" s="50" t="str">
        <f>VLOOKUP(A367,Outcomes!$A$2:$R$640,18,FALSE)</f>
        <v>Sepsis</v>
      </c>
      <c r="C367" s="30">
        <v>38624</v>
      </c>
      <c r="D367" s="31">
        <v>17</v>
      </c>
      <c r="E367" s="30">
        <v>38624</v>
      </c>
      <c r="F367" s="31">
        <v>0</v>
      </c>
      <c r="G367" s="31">
        <v>0</v>
      </c>
      <c r="I367" s="1">
        <v>38629</v>
      </c>
      <c r="J367" s="2">
        <v>0.19305555555555554</v>
      </c>
      <c r="K367">
        <v>3</v>
      </c>
      <c r="L367">
        <v>1</v>
      </c>
      <c r="M367">
        <v>3</v>
      </c>
      <c r="N367">
        <v>4</v>
      </c>
      <c r="O367">
        <f t="shared" si="5"/>
        <v>11</v>
      </c>
      <c r="P367"/>
      <c r="R367" t="s">
        <v>144</v>
      </c>
      <c r="U367" s="1">
        <v>38628</v>
      </c>
      <c r="V367">
        <v>5</v>
      </c>
      <c r="W367" t="s">
        <v>142</v>
      </c>
      <c r="X367" t="s">
        <v>142</v>
      </c>
      <c r="Y367">
        <v>40</v>
      </c>
      <c r="Z367">
        <v>61</v>
      </c>
      <c r="AA367">
        <v>7.39</v>
      </c>
      <c r="AB367">
        <v>0.5</v>
      </c>
      <c r="AC367">
        <v>93.3</v>
      </c>
      <c r="AD367" t="s">
        <v>142</v>
      </c>
      <c r="AE367" t="s">
        <v>142</v>
      </c>
      <c r="AF367" t="s">
        <v>144</v>
      </c>
    </row>
    <row r="368" spans="1:33" hidden="1" x14ac:dyDescent="0.2">
      <c r="A368" s="9">
        <v>185</v>
      </c>
      <c r="B368" s="50" t="str">
        <f>VLOOKUP(A368,Outcomes!$A$2:$R$640,18,FALSE)</f>
        <v>Sepsis</v>
      </c>
      <c r="C368" s="30">
        <v>38624</v>
      </c>
      <c r="D368" s="31">
        <v>17</v>
      </c>
      <c r="E368" s="30">
        <v>38624</v>
      </c>
      <c r="F368" s="31">
        <v>0</v>
      </c>
      <c r="G368" s="31">
        <v>0</v>
      </c>
      <c r="I368" s="1">
        <v>38629</v>
      </c>
      <c r="J368" s="2">
        <v>0.19305555555555554</v>
      </c>
      <c r="K368">
        <v>3</v>
      </c>
      <c r="L368">
        <v>1</v>
      </c>
      <c r="M368">
        <v>3</v>
      </c>
      <c r="N368">
        <v>4</v>
      </c>
      <c r="O368">
        <f t="shared" si="5"/>
        <v>11</v>
      </c>
      <c r="P368"/>
      <c r="R368" t="s">
        <v>142</v>
      </c>
      <c r="S368" s="1">
        <v>38633</v>
      </c>
      <c r="T368" s="1"/>
      <c r="U368" s="1">
        <v>38631</v>
      </c>
      <c r="V368">
        <v>9</v>
      </c>
      <c r="W368" t="s">
        <v>142</v>
      </c>
      <c r="X368" t="s">
        <v>142</v>
      </c>
      <c r="Y368">
        <v>41</v>
      </c>
      <c r="Z368">
        <v>65</v>
      </c>
      <c r="AA368">
        <v>7.32</v>
      </c>
      <c r="AB368">
        <v>0.6</v>
      </c>
      <c r="AC368">
        <v>90.3</v>
      </c>
      <c r="AD368" t="s">
        <v>142</v>
      </c>
      <c r="AE368" t="s">
        <v>142</v>
      </c>
      <c r="AF368" t="s">
        <v>144</v>
      </c>
    </row>
    <row r="369" spans="1:33" hidden="1" x14ac:dyDescent="0.2">
      <c r="A369" s="9">
        <v>186</v>
      </c>
      <c r="B369" s="50" t="str">
        <f>VLOOKUP(A369,Outcomes!$A$2:$R$640,18,FALSE)</f>
        <v>Sepsis</v>
      </c>
      <c r="C369" s="30">
        <v>38631</v>
      </c>
      <c r="D369" s="31">
        <v>21</v>
      </c>
      <c r="E369" s="30">
        <v>38634</v>
      </c>
      <c r="F369" s="31">
        <v>0</v>
      </c>
      <c r="G369" s="31">
        <v>0</v>
      </c>
      <c r="I369" s="1">
        <v>38632</v>
      </c>
      <c r="J369" s="2">
        <v>5.9027777777777783E-2</v>
      </c>
      <c r="K369">
        <v>0</v>
      </c>
      <c r="L369">
        <v>0</v>
      </c>
      <c r="M369">
        <v>3</v>
      </c>
      <c r="N369">
        <v>4</v>
      </c>
      <c r="O369">
        <f t="shared" si="5"/>
        <v>7</v>
      </c>
      <c r="P369"/>
      <c r="Q369" t="s">
        <v>2380</v>
      </c>
      <c r="R369" t="s">
        <v>144</v>
      </c>
      <c r="U369" s="1">
        <v>38632</v>
      </c>
      <c r="V369">
        <v>10</v>
      </c>
      <c r="W369" t="s">
        <v>144</v>
      </c>
      <c r="X369" t="s">
        <v>144</v>
      </c>
      <c r="AB369">
        <v>0</v>
      </c>
      <c r="AC369">
        <v>97</v>
      </c>
      <c r="AD369" t="s">
        <v>144</v>
      </c>
      <c r="AE369" t="s">
        <v>144</v>
      </c>
      <c r="AF369" t="s">
        <v>144</v>
      </c>
    </row>
    <row r="370" spans="1:33" hidden="1" x14ac:dyDescent="0.2">
      <c r="A370" s="9">
        <v>186</v>
      </c>
      <c r="B370" s="50" t="str">
        <f>VLOOKUP(A370,Outcomes!$A$2:$R$640,18,FALSE)</f>
        <v>Sepsis</v>
      </c>
      <c r="C370" s="30">
        <v>38631</v>
      </c>
      <c r="D370" s="31">
        <v>21</v>
      </c>
      <c r="E370" s="30">
        <v>38634</v>
      </c>
      <c r="F370" s="31">
        <v>0</v>
      </c>
      <c r="G370" s="31">
        <v>1</v>
      </c>
      <c r="I370" s="1">
        <v>38634</v>
      </c>
      <c r="J370" s="2">
        <v>6.1805555555555558E-2</v>
      </c>
      <c r="K370">
        <v>1</v>
      </c>
      <c r="L370">
        <v>1</v>
      </c>
      <c r="M370">
        <v>3</v>
      </c>
      <c r="N370">
        <v>4</v>
      </c>
      <c r="O370">
        <f t="shared" si="5"/>
        <v>9</v>
      </c>
      <c r="P370"/>
      <c r="Q370" t="s">
        <v>2329</v>
      </c>
      <c r="R370" t="s">
        <v>142</v>
      </c>
      <c r="S370" s="1">
        <v>38633</v>
      </c>
      <c r="T370" s="1"/>
      <c r="U370" s="1">
        <v>38634</v>
      </c>
      <c r="V370">
        <v>10</v>
      </c>
      <c r="W370" t="s">
        <v>144</v>
      </c>
      <c r="X370" t="s">
        <v>144</v>
      </c>
      <c r="AC370">
        <v>98</v>
      </c>
      <c r="AE370" t="s">
        <v>144</v>
      </c>
      <c r="AF370" t="s">
        <v>144</v>
      </c>
      <c r="AG370">
        <v>8</v>
      </c>
    </row>
    <row r="371" spans="1:33" hidden="1" x14ac:dyDescent="0.2">
      <c r="A371" s="9">
        <v>187</v>
      </c>
      <c r="B371" s="50" t="str">
        <f>VLOOKUP(A371,Outcomes!$A$2:$R$640,18,FALSE)</f>
        <v>SIRS</v>
      </c>
      <c r="C371" s="30">
        <v>38643</v>
      </c>
      <c r="D371" s="31">
        <v>0</v>
      </c>
      <c r="F371" s="31">
        <v>0</v>
      </c>
      <c r="G371" s="31">
        <v>0</v>
      </c>
      <c r="I371" s="1">
        <v>38645</v>
      </c>
      <c r="J371" s="2">
        <v>0.30833333333333335</v>
      </c>
      <c r="K371">
        <v>0</v>
      </c>
      <c r="L371">
        <v>0</v>
      </c>
      <c r="M371">
        <v>0</v>
      </c>
      <c r="N371">
        <v>0</v>
      </c>
      <c r="O371">
        <f t="shared" si="5"/>
        <v>0</v>
      </c>
      <c r="P371"/>
      <c r="Q371" t="s">
        <v>2381</v>
      </c>
      <c r="R371" t="s">
        <v>142</v>
      </c>
      <c r="S371" s="1">
        <v>38645</v>
      </c>
      <c r="T371" s="1"/>
      <c r="U371" s="1">
        <v>38644</v>
      </c>
      <c r="V371">
        <v>10</v>
      </c>
      <c r="W371" t="s">
        <v>144</v>
      </c>
      <c r="X371" t="s">
        <v>144</v>
      </c>
      <c r="AC371">
        <v>96</v>
      </c>
      <c r="AD371" t="s">
        <v>144</v>
      </c>
      <c r="AE371" t="s">
        <v>144</v>
      </c>
      <c r="AF371" t="s">
        <v>144</v>
      </c>
    </row>
    <row r="372" spans="1:33" hidden="1" x14ac:dyDescent="0.2">
      <c r="A372" s="9">
        <v>187</v>
      </c>
      <c r="B372" s="50" t="str">
        <f>VLOOKUP(A372,Outcomes!$A$2:$R$640,18,FALSE)</f>
        <v>SIRS</v>
      </c>
      <c r="C372" s="30">
        <v>38643</v>
      </c>
      <c r="D372" s="31">
        <v>0</v>
      </c>
      <c r="F372" s="31">
        <v>0</v>
      </c>
      <c r="G372" s="31">
        <v>0</v>
      </c>
      <c r="I372" s="1">
        <v>38646</v>
      </c>
      <c r="J372" s="2">
        <v>0.1173611111111111</v>
      </c>
      <c r="K372">
        <v>0</v>
      </c>
      <c r="L372">
        <v>0</v>
      </c>
      <c r="M372">
        <v>1</v>
      </c>
      <c r="N372">
        <v>2</v>
      </c>
      <c r="O372">
        <f t="shared" si="5"/>
        <v>3</v>
      </c>
      <c r="P372"/>
      <c r="R372" t="s">
        <v>144</v>
      </c>
      <c r="U372" s="1">
        <v>38646</v>
      </c>
      <c r="V372">
        <v>9</v>
      </c>
      <c r="W372" t="s">
        <v>144</v>
      </c>
      <c r="X372" t="s">
        <v>144</v>
      </c>
      <c r="AC372">
        <v>96</v>
      </c>
      <c r="AD372" t="s">
        <v>144</v>
      </c>
      <c r="AE372" t="s">
        <v>144</v>
      </c>
      <c r="AF372" t="s">
        <v>144</v>
      </c>
      <c r="AG372">
        <v>0</v>
      </c>
    </row>
    <row r="373" spans="1:33" hidden="1" x14ac:dyDescent="0.2">
      <c r="A373" s="9">
        <v>188</v>
      </c>
      <c r="B373" s="50" t="str">
        <f>VLOOKUP(A373,Outcomes!$A$2:$R$640,18,FALSE)</f>
        <v>SIRS</v>
      </c>
      <c r="C373" s="30">
        <v>38644</v>
      </c>
      <c r="D373" s="31">
        <v>9</v>
      </c>
      <c r="F373" s="31">
        <v>1</v>
      </c>
      <c r="G373" s="31">
        <v>0</v>
      </c>
      <c r="I373" s="1">
        <v>38644</v>
      </c>
      <c r="J373" s="2">
        <v>0.32777777777777778</v>
      </c>
      <c r="K373">
        <v>3</v>
      </c>
      <c r="L373">
        <v>1</v>
      </c>
      <c r="M373">
        <v>3</v>
      </c>
      <c r="N373">
        <v>2</v>
      </c>
      <c r="O373">
        <f t="shared" si="5"/>
        <v>9</v>
      </c>
      <c r="P373"/>
      <c r="R373" t="s">
        <v>142</v>
      </c>
      <c r="S373" s="1">
        <v>38645</v>
      </c>
      <c r="T373" s="1"/>
      <c r="U373" s="1">
        <v>38644</v>
      </c>
      <c r="V373">
        <v>9</v>
      </c>
      <c r="W373" t="s">
        <v>144</v>
      </c>
      <c r="X373" t="s">
        <v>144</v>
      </c>
      <c r="AC373">
        <v>96</v>
      </c>
      <c r="AD373" t="s">
        <v>144</v>
      </c>
      <c r="AE373" t="s">
        <v>144</v>
      </c>
      <c r="AF373" t="s">
        <v>144</v>
      </c>
      <c r="AG373">
        <v>4</v>
      </c>
    </row>
    <row r="374" spans="1:33" hidden="1" x14ac:dyDescent="0.2">
      <c r="A374" s="9">
        <v>188</v>
      </c>
      <c r="B374" s="50" t="str">
        <f>VLOOKUP(A374,Outcomes!$A$2:$R$640,18,FALSE)</f>
        <v>SIRS</v>
      </c>
      <c r="C374" s="30">
        <v>38644</v>
      </c>
      <c r="D374" s="31">
        <v>9</v>
      </c>
      <c r="F374" s="31">
        <v>0</v>
      </c>
      <c r="G374" s="31">
        <v>0</v>
      </c>
      <c r="I374" s="1">
        <v>38646</v>
      </c>
      <c r="J374" s="2">
        <v>0.20833333333333334</v>
      </c>
      <c r="K374">
        <v>1</v>
      </c>
      <c r="L374">
        <v>1</v>
      </c>
      <c r="M374">
        <v>4</v>
      </c>
      <c r="N374">
        <v>4</v>
      </c>
      <c r="O374">
        <f t="shared" si="5"/>
        <v>10</v>
      </c>
      <c r="P374"/>
      <c r="Q374" t="s">
        <v>2382</v>
      </c>
      <c r="R374" t="s">
        <v>144</v>
      </c>
      <c r="U374" s="1">
        <v>38646</v>
      </c>
      <c r="V374">
        <v>9</v>
      </c>
      <c r="W374" t="s">
        <v>144</v>
      </c>
      <c r="X374" t="s">
        <v>144</v>
      </c>
      <c r="AC374">
        <v>95</v>
      </c>
      <c r="AD374" t="s">
        <v>144</v>
      </c>
      <c r="AE374" t="s">
        <v>144</v>
      </c>
      <c r="AF374" t="s">
        <v>144</v>
      </c>
      <c r="AG374">
        <v>2</v>
      </c>
    </row>
    <row r="375" spans="1:33" hidden="1" x14ac:dyDescent="0.2">
      <c r="A375" s="9">
        <v>189</v>
      </c>
      <c r="B375" s="50" t="str">
        <f>VLOOKUP(A375,Outcomes!$A$2:$R$640,18,FALSE)</f>
        <v>Sepsis</v>
      </c>
      <c r="C375" s="30">
        <v>38649</v>
      </c>
      <c r="D375" s="31">
        <v>5</v>
      </c>
      <c r="E375" s="30">
        <v>38649</v>
      </c>
      <c r="F375" s="31">
        <v>0</v>
      </c>
      <c r="G375" s="31">
        <v>0</v>
      </c>
      <c r="I375" s="1">
        <v>38651</v>
      </c>
      <c r="J375" s="2">
        <v>0.20833333333333334</v>
      </c>
      <c r="K375">
        <v>1</v>
      </c>
      <c r="L375">
        <v>1</v>
      </c>
      <c r="M375">
        <v>3</v>
      </c>
      <c r="N375">
        <v>3</v>
      </c>
      <c r="O375">
        <f t="shared" si="5"/>
        <v>8</v>
      </c>
      <c r="P375"/>
      <c r="R375" t="s">
        <v>144</v>
      </c>
      <c r="U375" s="1">
        <v>38651</v>
      </c>
      <c r="V375">
        <v>5</v>
      </c>
      <c r="W375" t="s">
        <v>144</v>
      </c>
      <c r="X375" t="s">
        <v>142</v>
      </c>
      <c r="Y375">
        <v>37</v>
      </c>
      <c r="Z375">
        <v>141</v>
      </c>
      <c r="AA375">
        <v>7.35</v>
      </c>
      <c r="AC375">
        <v>98.7</v>
      </c>
      <c r="AD375" t="s">
        <v>144</v>
      </c>
      <c r="AE375" t="s">
        <v>144</v>
      </c>
      <c r="AF375" t="s">
        <v>144</v>
      </c>
      <c r="AG375">
        <v>4</v>
      </c>
    </row>
    <row r="376" spans="1:33" hidden="1" x14ac:dyDescent="0.2">
      <c r="A376" s="9">
        <v>189</v>
      </c>
      <c r="B376" s="50" t="str">
        <f>VLOOKUP(A376,Outcomes!$A$2:$R$640,18,FALSE)</f>
        <v>Sepsis</v>
      </c>
      <c r="C376" s="30">
        <v>38649</v>
      </c>
      <c r="D376" s="31">
        <v>5</v>
      </c>
      <c r="E376" s="30">
        <v>38649</v>
      </c>
      <c r="F376" s="31">
        <v>0</v>
      </c>
      <c r="G376" s="31">
        <v>0</v>
      </c>
      <c r="I376" s="1">
        <v>38657</v>
      </c>
      <c r="J376" s="2">
        <v>0.76597222222222217</v>
      </c>
      <c r="K376">
        <v>0</v>
      </c>
      <c r="L376">
        <v>0</v>
      </c>
      <c r="M376">
        <v>1</v>
      </c>
      <c r="N376">
        <v>1</v>
      </c>
      <c r="O376">
        <f t="shared" si="5"/>
        <v>2</v>
      </c>
      <c r="P376"/>
      <c r="Q376" t="s">
        <v>2383</v>
      </c>
      <c r="R376" t="s">
        <v>144</v>
      </c>
      <c r="U376" s="1">
        <v>38658</v>
      </c>
      <c r="V376">
        <v>7</v>
      </c>
      <c r="W376" t="s">
        <v>144</v>
      </c>
      <c r="X376" t="s">
        <v>144</v>
      </c>
      <c r="Y376">
        <v>0</v>
      </c>
      <c r="Z376">
        <v>0</v>
      </c>
      <c r="AA376">
        <v>0</v>
      </c>
      <c r="AC376">
        <v>97</v>
      </c>
      <c r="AD376" t="s">
        <v>144</v>
      </c>
      <c r="AE376" t="s">
        <v>144</v>
      </c>
      <c r="AF376" t="s">
        <v>144</v>
      </c>
      <c r="AG376">
        <v>2</v>
      </c>
    </row>
    <row r="377" spans="1:33" hidden="1" x14ac:dyDescent="0.2">
      <c r="A377" s="9">
        <v>190</v>
      </c>
      <c r="B377" s="50" t="str">
        <f>VLOOKUP(A377,Outcomes!$A$2:$R$640,18,FALSE)</f>
        <v>Sepsis</v>
      </c>
      <c r="C377" s="30">
        <v>38649</v>
      </c>
      <c r="D377" s="31">
        <v>1</v>
      </c>
      <c r="F377" s="31">
        <v>0</v>
      </c>
      <c r="G377" s="31">
        <v>0</v>
      </c>
      <c r="I377" s="1">
        <v>38650</v>
      </c>
      <c r="J377" s="2">
        <v>0.23541666666666669</v>
      </c>
      <c r="K377">
        <v>1</v>
      </c>
      <c r="L377">
        <v>1</v>
      </c>
      <c r="M377">
        <v>3</v>
      </c>
      <c r="N377">
        <v>3</v>
      </c>
      <c r="O377">
        <f t="shared" si="5"/>
        <v>8</v>
      </c>
      <c r="P377"/>
      <c r="Q377" t="s">
        <v>2384</v>
      </c>
      <c r="R377" t="s">
        <v>144</v>
      </c>
      <c r="U377" s="1">
        <v>38651</v>
      </c>
      <c r="V377">
        <v>11</v>
      </c>
      <c r="W377" t="s">
        <v>144</v>
      </c>
      <c r="X377" t="s">
        <v>144</v>
      </c>
      <c r="AC377">
        <v>98</v>
      </c>
      <c r="AD377" t="s">
        <v>144</v>
      </c>
      <c r="AE377" t="s">
        <v>144</v>
      </c>
      <c r="AF377" t="s">
        <v>144</v>
      </c>
      <c r="AG377">
        <v>4</v>
      </c>
    </row>
    <row r="378" spans="1:33" x14ac:dyDescent="0.2">
      <c r="A378" s="33">
        <v>191</v>
      </c>
      <c r="B378" s="50" t="str">
        <f>VLOOKUP(A378,Outcomes!$A$2:$R$640,18,FALSE)</f>
        <v>Sepsis/ARDS</v>
      </c>
      <c r="C378" s="30">
        <v>38650</v>
      </c>
      <c r="D378" s="31">
        <v>11</v>
      </c>
      <c r="E378" s="30">
        <v>38650</v>
      </c>
      <c r="F378" s="31">
        <v>1</v>
      </c>
      <c r="G378" s="31">
        <v>0</v>
      </c>
      <c r="H378" s="46">
        <v>0</v>
      </c>
      <c r="I378" s="1">
        <v>38650</v>
      </c>
      <c r="J378" s="90">
        <v>0.62430555555555556</v>
      </c>
      <c r="K378" s="86">
        <v>1</v>
      </c>
      <c r="L378" s="86">
        <v>3</v>
      </c>
      <c r="M378" s="86">
        <v>1</v>
      </c>
      <c r="N378" s="86">
        <v>3</v>
      </c>
      <c r="O378" s="86">
        <f t="shared" si="5"/>
        <v>8</v>
      </c>
      <c r="U378" s="1"/>
    </row>
    <row r="379" spans="1:33" x14ac:dyDescent="0.2">
      <c r="A379" s="9">
        <v>191</v>
      </c>
      <c r="B379" s="50" t="str">
        <f>VLOOKUP(A379,Outcomes!$A$2:$R$640,18,FALSE)</f>
        <v>Sepsis/ARDS</v>
      </c>
      <c r="C379" s="30">
        <v>38650</v>
      </c>
      <c r="D379" s="31">
        <v>11</v>
      </c>
      <c r="E379" s="30">
        <v>38650</v>
      </c>
      <c r="F379" s="31">
        <v>0</v>
      </c>
      <c r="G379" s="31">
        <v>1</v>
      </c>
      <c r="H379" s="46">
        <v>0</v>
      </c>
      <c r="I379" s="1">
        <v>38653</v>
      </c>
      <c r="J379" s="90">
        <v>0.20069444444444443</v>
      </c>
      <c r="K379" s="86">
        <v>1</v>
      </c>
      <c r="L379" s="86">
        <v>3</v>
      </c>
      <c r="M379" s="86">
        <v>3</v>
      </c>
      <c r="N379" s="86">
        <v>4</v>
      </c>
      <c r="O379" s="86">
        <f t="shared" si="5"/>
        <v>11</v>
      </c>
      <c r="P379" s="86">
        <v>3</v>
      </c>
      <c r="R379" t="s">
        <v>142</v>
      </c>
      <c r="S379" s="1">
        <v>38648</v>
      </c>
      <c r="T379" s="1"/>
      <c r="U379" s="1">
        <v>38653</v>
      </c>
      <c r="V379">
        <v>5</v>
      </c>
      <c r="W379" t="s">
        <v>142</v>
      </c>
      <c r="X379" t="s">
        <v>142</v>
      </c>
      <c r="Y379">
        <v>36</v>
      </c>
      <c r="Z379">
        <v>68</v>
      </c>
      <c r="AA379">
        <v>7.37</v>
      </c>
      <c r="AB379">
        <v>0.6</v>
      </c>
      <c r="AC379">
        <v>93.7</v>
      </c>
      <c r="AD379" t="s">
        <v>142</v>
      </c>
      <c r="AE379" t="s">
        <v>142</v>
      </c>
      <c r="AF379" t="s">
        <v>144</v>
      </c>
    </row>
    <row r="380" spans="1:33" x14ac:dyDescent="0.2">
      <c r="A380" s="9">
        <v>191</v>
      </c>
      <c r="B380" s="50" t="str">
        <f>VLOOKUP(A380,Outcomes!$A$2:$R$640,18,FALSE)</f>
        <v>Sepsis/ARDS</v>
      </c>
      <c r="C380" s="30">
        <v>38650</v>
      </c>
      <c r="D380" s="31">
        <v>11</v>
      </c>
      <c r="E380" s="30">
        <v>38650</v>
      </c>
      <c r="F380" s="31">
        <v>0</v>
      </c>
      <c r="G380" s="31">
        <v>0</v>
      </c>
      <c r="H380" s="46">
        <v>0</v>
      </c>
      <c r="I380" s="1">
        <v>38654</v>
      </c>
      <c r="J380" s="90">
        <v>0.20625000000000002</v>
      </c>
      <c r="K380" s="86">
        <v>0</v>
      </c>
      <c r="L380" s="86">
        <v>3</v>
      </c>
      <c r="M380" s="86">
        <v>1</v>
      </c>
      <c r="N380" s="86">
        <v>3</v>
      </c>
      <c r="O380" s="86">
        <f t="shared" si="5"/>
        <v>7</v>
      </c>
      <c r="R380" t="s">
        <v>144</v>
      </c>
      <c r="U380" s="1">
        <v>38654</v>
      </c>
      <c r="V380">
        <v>5</v>
      </c>
      <c r="W380" t="s">
        <v>142</v>
      </c>
      <c r="X380" t="s">
        <v>142</v>
      </c>
      <c r="Y380">
        <v>30</v>
      </c>
      <c r="Z380">
        <v>68</v>
      </c>
      <c r="AA380">
        <v>7.46</v>
      </c>
      <c r="AB380">
        <v>0.4</v>
      </c>
      <c r="AC380">
        <v>95</v>
      </c>
      <c r="AD380" t="s">
        <v>142</v>
      </c>
      <c r="AE380" t="s">
        <v>142</v>
      </c>
      <c r="AF380" t="s">
        <v>144</v>
      </c>
    </row>
    <row r="381" spans="1:33" x14ac:dyDescent="0.2">
      <c r="A381" s="33">
        <v>191</v>
      </c>
      <c r="B381" s="50" t="str">
        <f>VLOOKUP(A381,Outcomes!$A$2:$R$640,18,FALSE)</f>
        <v>Sepsis/ARDS</v>
      </c>
      <c r="C381" s="30">
        <v>38650</v>
      </c>
      <c r="D381" s="31">
        <v>11</v>
      </c>
      <c r="E381" s="30">
        <v>38650</v>
      </c>
      <c r="F381" s="31">
        <v>0</v>
      </c>
      <c r="G381" s="31">
        <v>0</v>
      </c>
      <c r="H381" s="46">
        <v>1</v>
      </c>
      <c r="I381" s="1">
        <v>38655</v>
      </c>
      <c r="J381" s="90">
        <v>1.8749999999999999E-2</v>
      </c>
      <c r="K381" s="46">
        <v>0</v>
      </c>
      <c r="L381" s="46">
        <v>3</v>
      </c>
      <c r="M381" s="46">
        <v>2</v>
      </c>
      <c r="N381" s="46">
        <v>4</v>
      </c>
      <c r="O381" s="86">
        <f t="shared" si="5"/>
        <v>9</v>
      </c>
      <c r="P381" s="46">
        <v>1</v>
      </c>
      <c r="U381" s="1"/>
    </row>
    <row r="382" spans="1:33" x14ac:dyDescent="0.2">
      <c r="A382" s="9">
        <v>191</v>
      </c>
      <c r="B382" s="50" t="str">
        <f>VLOOKUP(A382,Outcomes!$A$2:$R$640,18,FALSE)</f>
        <v>Sepsis/ARDS</v>
      </c>
      <c r="C382" s="30">
        <v>38650</v>
      </c>
      <c r="D382" s="31">
        <v>11</v>
      </c>
      <c r="E382" s="30">
        <v>38650</v>
      </c>
      <c r="F382" s="31">
        <v>0</v>
      </c>
      <c r="G382" s="31">
        <v>0</v>
      </c>
      <c r="H382" s="46">
        <v>0</v>
      </c>
      <c r="I382" s="1">
        <v>38658</v>
      </c>
      <c r="J382" s="90">
        <v>0.21458333333333335</v>
      </c>
      <c r="K382" s="86">
        <v>0</v>
      </c>
      <c r="L382" s="86">
        <v>3</v>
      </c>
      <c r="M382" s="86">
        <v>3</v>
      </c>
      <c r="N382" s="86">
        <v>3</v>
      </c>
      <c r="O382" s="86">
        <f t="shared" si="5"/>
        <v>9</v>
      </c>
      <c r="Q382" t="s">
        <v>2385</v>
      </c>
      <c r="R382" t="s">
        <v>142</v>
      </c>
      <c r="S382" s="1">
        <v>38662</v>
      </c>
      <c r="T382" s="1"/>
      <c r="U382" s="1">
        <v>38658</v>
      </c>
      <c r="V382">
        <v>5</v>
      </c>
      <c r="W382" t="s">
        <v>142</v>
      </c>
      <c r="X382" t="s">
        <v>142</v>
      </c>
      <c r="Y382">
        <v>34</v>
      </c>
      <c r="Z382">
        <v>92</v>
      </c>
      <c r="AA382">
        <v>7.33</v>
      </c>
      <c r="AB382">
        <v>0.85</v>
      </c>
      <c r="AC382">
        <v>98</v>
      </c>
      <c r="AD382" t="s">
        <v>142</v>
      </c>
      <c r="AE382" t="s">
        <v>142</v>
      </c>
      <c r="AF382" t="s">
        <v>144</v>
      </c>
    </row>
    <row r="383" spans="1:33" x14ac:dyDescent="0.2">
      <c r="A383" s="33">
        <v>192</v>
      </c>
      <c r="B383" s="50" t="str">
        <f>VLOOKUP(A383,Outcomes!$A$2:$R$640,18,FALSE)</f>
        <v>Sepsis/ARDS</v>
      </c>
      <c r="C383" s="30">
        <v>38651</v>
      </c>
      <c r="D383" s="31">
        <v>0</v>
      </c>
      <c r="E383" s="30">
        <v>38651</v>
      </c>
      <c r="F383" s="31">
        <v>1</v>
      </c>
      <c r="G383" s="31">
        <v>0</v>
      </c>
      <c r="H383" s="46">
        <v>0</v>
      </c>
      <c r="I383" s="1">
        <v>38651</v>
      </c>
      <c r="J383" s="90">
        <v>0.36041666666666666</v>
      </c>
      <c r="K383" s="46">
        <v>1</v>
      </c>
      <c r="L383" s="46">
        <v>1</v>
      </c>
      <c r="M383" s="86">
        <v>3</v>
      </c>
      <c r="N383" s="86">
        <v>3</v>
      </c>
      <c r="O383" s="86">
        <f t="shared" si="5"/>
        <v>8</v>
      </c>
      <c r="S383" s="1"/>
      <c r="T383" s="1"/>
      <c r="U383" s="1"/>
    </row>
    <row r="384" spans="1:33" x14ac:dyDescent="0.2">
      <c r="A384" s="9">
        <v>192</v>
      </c>
      <c r="B384" s="50" t="str">
        <f>VLOOKUP(A384,Outcomes!$A$2:$R$640,18,FALSE)</f>
        <v>Sepsis/ARDS</v>
      </c>
      <c r="C384" s="30">
        <v>38651</v>
      </c>
      <c r="D384" s="31">
        <v>0</v>
      </c>
      <c r="E384" s="30">
        <v>38651</v>
      </c>
      <c r="F384" s="31">
        <v>0</v>
      </c>
      <c r="G384" s="31">
        <v>0</v>
      </c>
      <c r="H384" s="46">
        <v>0</v>
      </c>
      <c r="I384" s="1">
        <v>38653</v>
      </c>
      <c r="J384" s="90">
        <v>0.19444444444444445</v>
      </c>
      <c r="K384" s="86">
        <v>1</v>
      </c>
      <c r="L384" s="86">
        <v>1</v>
      </c>
      <c r="M384" s="86">
        <v>1</v>
      </c>
      <c r="N384" s="86">
        <v>2</v>
      </c>
      <c r="O384" s="86">
        <f t="shared" si="5"/>
        <v>5</v>
      </c>
      <c r="R384" t="s">
        <v>142</v>
      </c>
      <c r="S384" s="1">
        <v>38650</v>
      </c>
      <c r="T384" s="1"/>
      <c r="U384" s="1">
        <v>38653</v>
      </c>
      <c r="V384">
        <v>5</v>
      </c>
      <c r="W384" t="s">
        <v>142</v>
      </c>
      <c r="X384" t="s">
        <v>144</v>
      </c>
      <c r="AB384">
        <v>0.5</v>
      </c>
      <c r="AC384">
        <v>93</v>
      </c>
      <c r="AD384" t="s">
        <v>144</v>
      </c>
      <c r="AE384" t="s">
        <v>142</v>
      </c>
      <c r="AF384" t="s">
        <v>144</v>
      </c>
    </row>
    <row r="385" spans="1:33" x14ac:dyDescent="0.2">
      <c r="A385" s="9">
        <v>192</v>
      </c>
      <c r="B385" s="50" t="str">
        <f>VLOOKUP(A385,Outcomes!$A$2:$R$640,18,FALSE)</f>
        <v>Sepsis/ARDS</v>
      </c>
      <c r="C385" s="30">
        <v>38651</v>
      </c>
      <c r="D385" s="31">
        <v>0</v>
      </c>
      <c r="E385" s="30">
        <v>38651</v>
      </c>
      <c r="F385" s="31">
        <v>0</v>
      </c>
      <c r="G385" s="31">
        <v>1</v>
      </c>
      <c r="H385" s="46">
        <v>0</v>
      </c>
      <c r="I385" s="1">
        <v>38654</v>
      </c>
      <c r="J385" s="90">
        <v>0.20625000000000002</v>
      </c>
      <c r="K385" s="86">
        <v>0</v>
      </c>
      <c r="L385" s="86">
        <v>3</v>
      </c>
      <c r="M385" s="86">
        <v>2</v>
      </c>
      <c r="N385" s="86">
        <v>1</v>
      </c>
      <c r="O385" s="86">
        <f t="shared" si="5"/>
        <v>6</v>
      </c>
      <c r="P385" s="86">
        <v>-2</v>
      </c>
      <c r="R385" t="s">
        <v>144</v>
      </c>
      <c r="U385" s="1">
        <v>38654</v>
      </c>
      <c r="V385">
        <v>5</v>
      </c>
      <c r="W385" t="s">
        <v>142</v>
      </c>
      <c r="X385" t="s">
        <v>142</v>
      </c>
      <c r="Y385">
        <v>29</v>
      </c>
      <c r="Z385">
        <v>74</v>
      </c>
      <c r="AA385">
        <v>7.53</v>
      </c>
      <c r="AB385">
        <v>0.4</v>
      </c>
      <c r="AC385">
        <v>95</v>
      </c>
      <c r="AD385" t="s">
        <v>142</v>
      </c>
      <c r="AE385" t="s">
        <v>142</v>
      </c>
      <c r="AF385" t="s">
        <v>144</v>
      </c>
    </row>
    <row r="386" spans="1:33" x14ac:dyDescent="0.2">
      <c r="A386" s="33">
        <v>192</v>
      </c>
      <c r="B386" s="50" t="str">
        <f>VLOOKUP(A386,Outcomes!$A$2:$R$640,18,FALSE)</f>
        <v>Sepsis/ARDS</v>
      </c>
      <c r="C386" s="30">
        <v>38651</v>
      </c>
      <c r="D386" s="31">
        <v>0</v>
      </c>
      <c r="E386" s="30">
        <v>38651</v>
      </c>
      <c r="F386" s="31">
        <v>0</v>
      </c>
      <c r="G386" s="31">
        <v>0</v>
      </c>
      <c r="H386" s="46">
        <v>1</v>
      </c>
      <c r="I386" s="1">
        <v>38656</v>
      </c>
      <c r="J386" s="90">
        <v>4.9305555555555554E-2</v>
      </c>
      <c r="K386" s="46">
        <v>1</v>
      </c>
      <c r="L386" s="46">
        <v>1</v>
      </c>
      <c r="M386" s="46">
        <v>1</v>
      </c>
      <c r="N386" s="46">
        <v>1</v>
      </c>
      <c r="O386" s="86">
        <f t="shared" si="5"/>
        <v>4</v>
      </c>
      <c r="P386" s="46">
        <v>-4</v>
      </c>
      <c r="U386" s="1"/>
    </row>
    <row r="387" spans="1:33" x14ac:dyDescent="0.2">
      <c r="A387" s="9">
        <v>192</v>
      </c>
      <c r="B387" s="50" t="str">
        <f>VLOOKUP(A387,Outcomes!$A$2:$R$640,18,FALSE)</f>
        <v>Sepsis/ARDS</v>
      </c>
      <c r="C387" s="30">
        <v>38651</v>
      </c>
      <c r="D387" s="31">
        <v>0</v>
      </c>
      <c r="E387" s="30">
        <v>38651</v>
      </c>
      <c r="F387" s="31">
        <v>0</v>
      </c>
      <c r="G387" s="31">
        <v>0</v>
      </c>
      <c r="H387" s="46">
        <v>0</v>
      </c>
      <c r="I387" s="1">
        <v>38658</v>
      </c>
      <c r="J387" s="90">
        <v>0.21527777777777779</v>
      </c>
      <c r="K387" s="86">
        <v>0</v>
      </c>
      <c r="L387" s="86">
        <v>1</v>
      </c>
      <c r="M387" s="86">
        <v>1</v>
      </c>
      <c r="N387" s="86">
        <v>1</v>
      </c>
      <c r="O387" s="86">
        <f t="shared" si="5"/>
        <v>3</v>
      </c>
      <c r="Q387" t="s">
        <v>2386</v>
      </c>
      <c r="R387" t="s">
        <v>142</v>
      </c>
      <c r="S387" s="1">
        <v>38659</v>
      </c>
      <c r="T387" s="1"/>
      <c r="U387" s="1">
        <v>38658</v>
      </c>
      <c r="V387">
        <v>5</v>
      </c>
      <c r="W387" t="s">
        <v>144</v>
      </c>
      <c r="X387" t="s">
        <v>142</v>
      </c>
      <c r="Y387">
        <v>31</v>
      </c>
      <c r="Z387">
        <v>109</v>
      </c>
      <c r="AA387">
        <v>7.44</v>
      </c>
      <c r="AB387">
        <v>0.4</v>
      </c>
      <c r="AC387">
        <v>98</v>
      </c>
      <c r="AD387" t="s">
        <v>144</v>
      </c>
      <c r="AE387" t="s">
        <v>144</v>
      </c>
      <c r="AF387" t="s">
        <v>144</v>
      </c>
      <c r="AG387">
        <v>40</v>
      </c>
    </row>
    <row r="388" spans="1:33" hidden="1" x14ac:dyDescent="0.2">
      <c r="A388" s="9">
        <v>193</v>
      </c>
      <c r="B388" s="50" t="str">
        <f>VLOOKUP(A388,Outcomes!$A$2:$R$640,18,FALSE)</f>
        <v>SIRS</v>
      </c>
      <c r="C388" s="30">
        <v>38655</v>
      </c>
      <c r="D388" s="31">
        <v>20</v>
      </c>
      <c r="F388" s="31">
        <v>1</v>
      </c>
      <c r="G388" s="31">
        <v>0</v>
      </c>
      <c r="I388" s="1">
        <v>38655</v>
      </c>
      <c r="J388" s="2">
        <v>0.24236111111111111</v>
      </c>
      <c r="K388">
        <v>1</v>
      </c>
      <c r="L388">
        <v>0</v>
      </c>
      <c r="M388">
        <v>1</v>
      </c>
      <c r="N388">
        <v>0</v>
      </c>
      <c r="O388">
        <f t="shared" si="5"/>
        <v>2</v>
      </c>
      <c r="P388"/>
      <c r="Q388" t="s">
        <v>2383</v>
      </c>
      <c r="R388" t="s">
        <v>144</v>
      </c>
      <c r="U388" s="1">
        <v>38658</v>
      </c>
      <c r="V388">
        <v>5</v>
      </c>
      <c r="W388" t="s">
        <v>144</v>
      </c>
      <c r="X388" t="s">
        <v>144</v>
      </c>
      <c r="AC388">
        <v>97</v>
      </c>
      <c r="AD388" t="s">
        <v>144</v>
      </c>
      <c r="AE388" t="s">
        <v>144</v>
      </c>
      <c r="AF388" t="s">
        <v>144</v>
      </c>
    </row>
    <row r="389" spans="1:33" hidden="1" x14ac:dyDescent="0.2">
      <c r="A389" s="9">
        <v>194</v>
      </c>
      <c r="B389" s="50" t="str">
        <f>VLOOKUP(A389,Outcomes!$A$2:$R$640,18,FALSE)</f>
        <v>SIRS</v>
      </c>
      <c r="C389" s="30">
        <v>38657</v>
      </c>
      <c r="D389" s="31">
        <v>17</v>
      </c>
      <c r="F389" s="31">
        <v>1</v>
      </c>
      <c r="G389" s="31">
        <v>0</v>
      </c>
      <c r="I389" s="1">
        <v>38657</v>
      </c>
      <c r="J389" s="2">
        <v>0.60555555555555551</v>
      </c>
      <c r="K389">
        <v>0</v>
      </c>
      <c r="L389">
        <v>0</v>
      </c>
      <c r="M389">
        <v>0</v>
      </c>
      <c r="N389">
        <v>0</v>
      </c>
      <c r="O389">
        <f t="shared" si="5"/>
        <v>0</v>
      </c>
      <c r="P389"/>
      <c r="Q389" t="s">
        <v>2387</v>
      </c>
      <c r="R389" t="s">
        <v>144</v>
      </c>
      <c r="U389" s="1">
        <v>38659</v>
      </c>
      <c r="V389">
        <v>5</v>
      </c>
      <c r="W389" t="s">
        <v>144</v>
      </c>
      <c r="X389" t="s">
        <v>144</v>
      </c>
      <c r="AD389" t="s">
        <v>144</v>
      </c>
      <c r="AE389" t="s">
        <v>144</v>
      </c>
      <c r="AF389" t="s">
        <v>144</v>
      </c>
    </row>
    <row r="390" spans="1:33" hidden="1" x14ac:dyDescent="0.2">
      <c r="A390" s="9">
        <v>196</v>
      </c>
      <c r="B390" s="50" t="str">
        <f>VLOOKUP(A390,Outcomes!$A$2:$R$640,18,FALSE)</f>
        <v>SIRS</v>
      </c>
      <c r="C390" s="30">
        <v>38658</v>
      </c>
      <c r="D390" s="31">
        <v>2</v>
      </c>
      <c r="F390" s="31">
        <v>0</v>
      </c>
      <c r="G390" s="31">
        <v>0</v>
      </c>
      <c r="I390" s="1">
        <v>38659</v>
      </c>
      <c r="J390" s="2">
        <v>0.19513888888888889</v>
      </c>
      <c r="K390">
        <v>0</v>
      </c>
      <c r="L390">
        <v>0</v>
      </c>
      <c r="M390">
        <v>3</v>
      </c>
      <c r="N390">
        <v>1</v>
      </c>
      <c r="O390">
        <f t="shared" si="5"/>
        <v>4</v>
      </c>
      <c r="P390"/>
      <c r="Q390" t="s">
        <v>2388</v>
      </c>
      <c r="R390" t="s">
        <v>144</v>
      </c>
      <c r="U390" s="1">
        <v>38660</v>
      </c>
      <c r="V390">
        <v>10</v>
      </c>
      <c r="W390" t="s">
        <v>144</v>
      </c>
      <c r="X390" t="s">
        <v>144</v>
      </c>
      <c r="AB390">
        <v>91</v>
      </c>
      <c r="AC390">
        <v>91</v>
      </c>
      <c r="AD390" t="s">
        <v>144</v>
      </c>
      <c r="AE390" t="s">
        <v>144</v>
      </c>
      <c r="AF390" t="s">
        <v>144</v>
      </c>
      <c r="AG390">
        <v>2</v>
      </c>
    </row>
    <row r="391" spans="1:33" hidden="1" x14ac:dyDescent="0.2">
      <c r="A391" s="9">
        <v>198</v>
      </c>
      <c r="B391" s="50" t="str">
        <f>VLOOKUP(A391,Outcomes!$A$2:$R$640,18,FALSE)</f>
        <v>Sepsis</v>
      </c>
      <c r="C391" s="30">
        <v>38665</v>
      </c>
      <c r="D391" s="31">
        <v>12</v>
      </c>
      <c r="F391" s="31">
        <v>1</v>
      </c>
      <c r="G391" s="31">
        <v>0</v>
      </c>
      <c r="I391" s="1">
        <v>38665</v>
      </c>
      <c r="J391" s="2">
        <v>0.29930555555555555</v>
      </c>
      <c r="K391">
        <v>0</v>
      </c>
      <c r="L391">
        <v>0</v>
      </c>
      <c r="M391">
        <v>0</v>
      </c>
      <c r="N391">
        <v>0</v>
      </c>
      <c r="O391">
        <f t="shared" si="5"/>
        <v>0</v>
      </c>
      <c r="P391"/>
      <c r="Q391" t="s">
        <v>2389</v>
      </c>
      <c r="R391" t="s">
        <v>144</v>
      </c>
      <c r="U391" s="1">
        <v>38667</v>
      </c>
      <c r="V391">
        <v>5</v>
      </c>
      <c r="W391" t="s">
        <v>144</v>
      </c>
      <c r="X391" t="s">
        <v>142</v>
      </c>
      <c r="Y391">
        <v>36</v>
      </c>
      <c r="Z391">
        <v>125</v>
      </c>
      <c r="AA391">
        <v>7.39</v>
      </c>
      <c r="AC391">
        <v>98.4</v>
      </c>
      <c r="AD391" t="s">
        <v>144</v>
      </c>
      <c r="AE391" t="s">
        <v>144</v>
      </c>
      <c r="AF391" t="s">
        <v>144</v>
      </c>
    </row>
    <row r="392" spans="1:33" hidden="1" x14ac:dyDescent="0.2">
      <c r="A392" s="9">
        <v>199</v>
      </c>
      <c r="B392" s="50" t="str">
        <f>VLOOKUP(A392,Outcomes!$A$2:$R$640,18,FALSE)</f>
        <v>Sepsis</v>
      </c>
      <c r="C392" s="30">
        <v>38665</v>
      </c>
      <c r="D392" s="31">
        <v>18</v>
      </c>
      <c r="E392" s="30">
        <v>38667</v>
      </c>
      <c r="F392" s="31">
        <v>0</v>
      </c>
      <c r="G392" s="31">
        <v>1</v>
      </c>
      <c r="I392" s="1">
        <v>38667</v>
      </c>
      <c r="J392" s="2">
        <v>0.22708333333333333</v>
      </c>
      <c r="K392">
        <v>0</v>
      </c>
      <c r="L392">
        <v>0</v>
      </c>
      <c r="M392">
        <v>0</v>
      </c>
      <c r="N392">
        <v>1</v>
      </c>
      <c r="O392">
        <f t="shared" si="5"/>
        <v>1</v>
      </c>
      <c r="P392"/>
      <c r="R392" t="s">
        <v>144</v>
      </c>
      <c r="U392" s="1">
        <v>38667</v>
      </c>
      <c r="V392">
        <v>5</v>
      </c>
      <c r="W392" t="s">
        <v>142</v>
      </c>
      <c r="X392" t="s">
        <v>142</v>
      </c>
      <c r="Y392">
        <v>24</v>
      </c>
      <c r="Z392">
        <v>120</v>
      </c>
      <c r="AA392">
        <v>7.18</v>
      </c>
      <c r="AB392">
        <v>0.35</v>
      </c>
      <c r="AC392">
        <v>98</v>
      </c>
      <c r="AD392" t="s">
        <v>144</v>
      </c>
      <c r="AE392" t="s">
        <v>144</v>
      </c>
      <c r="AF392" t="s">
        <v>142</v>
      </c>
    </row>
    <row r="393" spans="1:33" hidden="1" x14ac:dyDescent="0.2">
      <c r="A393" s="9">
        <v>199</v>
      </c>
      <c r="B393" s="50" t="str">
        <f>VLOOKUP(A393,Outcomes!$A$2:$R$640,18,FALSE)</f>
        <v>Sepsis</v>
      </c>
      <c r="C393" s="30">
        <v>38665</v>
      </c>
      <c r="D393" s="31">
        <v>18</v>
      </c>
      <c r="E393" s="30">
        <v>38667</v>
      </c>
      <c r="F393" s="31">
        <v>0</v>
      </c>
      <c r="G393" s="31">
        <v>0</v>
      </c>
      <c r="I393" s="1">
        <v>38668</v>
      </c>
      <c r="J393" s="2">
        <v>0.20347222222222219</v>
      </c>
      <c r="K393">
        <v>0</v>
      </c>
      <c r="L393">
        <v>0</v>
      </c>
      <c r="M393">
        <v>1</v>
      </c>
      <c r="N393">
        <v>3</v>
      </c>
      <c r="O393">
        <f t="shared" si="5"/>
        <v>4</v>
      </c>
      <c r="P393"/>
      <c r="Q393" t="s">
        <v>2390</v>
      </c>
      <c r="R393" t="s">
        <v>142</v>
      </c>
      <c r="S393" s="1">
        <v>38668</v>
      </c>
      <c r="T393" s="1"/>
      <c r="U393" s="1">
        <v>38668</v>
      </c>
      <c r="V393">
        <v>5</v>
      </c>
      <c r="W393" t="s">
        <v>142</v>
      </c>
      <c r="X393" t="s">
        <v>144</v>
      </c>
      <c r="Y393">
        <v>22</v>
      </c>
      <c r="Z393">
        <v>188</v>
      </c>
      <c r="AA393">
        <v>7.34</v>
      </c>
      <c r="AB393">
        <v>40</v>
      </c>
      <c r="AC393">
        <v>99.1</v>
      </c>
      <c r="AD393" t="s">
        <v>142</v>
      </c>
      <c r="AE393" t="s">
        <v>142</v>
      </c>
      <c r="AF393" t="s">
        <v>144</v>
      </c>
    </row>
    <row r="394" spans="1:33" hidden="1" x14ac:dyDescent="0.2">
      <c r="A394" s="9">
        <v>199</v>
      </c>
      <c r="B394" s="50" t="str">
        <f>VLOOKUP(A394,Outcomes!$A$2:$R$640,18,FALSE)</f>
        <v>Sepsis</v>
      </c>
      <c r="C394" s="30">
        <v>38665</v>
      </c>
      <c r="D394" s="31">
        <v>18</v>
      </c>
      <c r="E394" s="30">
        <v>38667</v>
      </c>
      <c r="F394" s="31">
        <v>0</v>
      </c>
      <c r="G394" s="31">
        <v>0</v>
      </c>
      <c r="I394" s="1">
        <v>38672</v>
      </c>
      <c r="J394" s="2">
        <v>0.19930555555555554</v>
      </c>
      <c r="K394">
        <v>3</v>
      </c>
      <c r="L394">
        <v>3</v>
      </c>
      <c r="M394">
        <v>4</v>
      </c>
      <c r="N394">
        <v>4</v>
      </c>
      <c r="O394">
        <f t="shared" si="5"/>
        <v>14</v>
      </c>
      <c r="P394"/>
      <c r="Q394" t="s">
        <v>2391</v>
      </c>
      <c r="R394" t="s">
        <v>142</v>
      </c>
      <c r="S394" s="1">
        <v>38673</v>
      </c>
      <c r="T394" s="1"/>
      <c r="U394" s="1">
        <v>38672</v>
      </c>
      <c r="V394">
        <v>5</v>
      </c>
      <c r="W394" t="s">
        <v>142</v>
      </c>
      <c r="X394" t="s">
        <v>142</v>
      </c>
      <c r="Y394">
        <v>32</v>
      </c>
      <c r="Z394">
        <v>68</v>
      </c>
      <c r="AA394">
        <v>7.52</v>
      </c>
      <c r="AB394">
        <v>30</v>
      </c>
      <c r="AC394">
        <v>94.9</v>
      </c>
      <c r="AD394" t="s">
        <v>142</v>
      </c>
      <c r="AE394" t="s">
        <v>142</v>
      </c>
      <c r="AF394" t="s">
        <v>144</v>
      </c>
    </row>
    <row r="395" spans="1:33" hidden="1" x14ac:dyDescent="0.2">
      <c r="A395" s="9">
        <v>200</v>
      </c>
      <c r="B395" s="50" t="str">
        <f>VLOOKUP(A395,Outcomes!$A$2:$R$640,18,FALSE)</f>
        <v>Sepsis</v>
      </c>
      <c r="C395" s="30">
        <v>38665</v>
      </c>
      <c r="D395" s="31">
        <v>3</v>
      </c>
      <c r="F395" s="31">
        <v>0</v>
      </c>
      <c r="G395" s="31">
        <v>0</v>
      </c>
      <c r="I395" s="1">
        <v>38667</v>
      </c>
      <c r="J395" s="2">
        <v>0.20277777777777781</v>
      </c>
      <c r="K395">
        <v>1</v>
      </c>
      <c r="L395">
        <v>1</v>
      </c>
      <c r="M395">
        <v>3</v>
      </c>
      <c r="N395">
        <v>4</v>
      </c>
      <c r="O395">
        <f t="shared" si="5"/>
        <v>9</v>
      </c>
      <c r="P395"/>
      <c r="R395" t="s">
        <v>144</v>
      </c>
      <c r="U395" s="1">
        <v>38667</v>
      </c>
      <c r="V395">
        <v>5</v>
      </c>
      <c r="W395" t="s">
        <v>144</v>
      </c>
      <c r="X395" t="s">
        <v>142</v>
      </c>
      <c r="Y395">
        <v>26</v>
      </c>
      <c r="Z395">
        <v>155</v>
      </c>
      <c r="AA395">
        <v>7.43</v>
      </c>
      <c r="AB395">
        <v>0.35</v>
      </c>
      <c r="AC395">
        <v>99</v>
      </c>
      <c r="AD395" t="s">
        <v>144</v>
      </c>
      <c r="AE395" t="s">
        <v>144</v>
      </c>
      <c r="AF395" t="s">
        <v>142</v>
      </c>
      <c r="AG395">
        <v>6</v>
      </c>
    </row>
    <row r="396" spans="1:33" hidden="1" x14ac:dyDescent="0.2">
      <c r="A396" s="9">
        <v>200</v>
      </c>
      <c r="B396" s="50" t="str">
        <f>VLOOKUP(A396,Outcomes!$A$2:$R$640,18,FALSE)</f>
        <v>Sepsis</v>
      </c>
      <c r="C396" s="30">
        <v>38665</v>
      </c>
      <c r="D396" s="31">
        <v>3</v>
      </c>
      <c r="F396" s="31">
        <v>0</v>
      </c>
      <c r="G396" s="31">
        <v>0</v>
      </c>
      <c r="I396" s="1">
        <v>38668</v>
      </c>
      <c r="J396" s="2">
        <v>0.20208333333333331</v>
      </c>
      <c r="K396">
        <v>1</v>
      </c>
      <c r="L396">
        <v>1</v>
      </c>
      <c r="M396">
        <v>4</v>
      </c>
      <c r="N396">
        <v>4</v>
      </c>
      <c r="O396">
        <f t="shared" si="5"/>
        <v>10</v>
      </c>
      <c r="P396"/>
      <c r="R396" t="s">
        <v>144</v>
      </c>
      <c r="U396" s="1">
        <v>38668</v>
      </c>
      <c r="V396">
        <v>5</v>
      </c>
      <c r="W396" t="s">
        <v>144</v>
      </c>
      <c r="X396" t="s">
        <v>142</v>
      </c>
      <c r="Y396">
        <v>40</v>
      </c>
      <c r="Z396">
        <v>92</v>
      </c>
      <c r="AA396">
        <v>7.45</v>
      </c>
      <c r="AC396">
        <v>97.2</v>
      </c>
      <c r="AD396" t="s">
        <v>144</v>
      </c>
      <c r="AE396" t="s">
        <v>144</v>
      </c>
      <c r="AF396" t="s">
        <v>144</v>
      </c>
      <c r="AG396">
        <v>3</v>
      </c>
    </row>
    <row r="397" spans="1:33" hidden="1" x14ac:dyDescent="0.2">
      <c r="A397" s="9">
        <v>200</v>
      </c>
      <c r="B397" s="50" t="str">
        <f>VLOOKUP(A397,Outcomes!$A$2:$R$640,18,FALSE)</f>
        <v>Sepsis</v>
      </c>
      <c r="C397" s="30">
        <v>38665</v>
      </c>
      <c r="D397" s="31">
        <v>3</v>
      </c>
      <c r="F397" s="31">
        <v>0</v>
      </c>
      <c r="G397" s="31">
        <v>0</v>
      </c>
      <c r="I397" s="1">
        <v>38673</v>
      </c>
      <c r="J397" s="2">
        <v>0.54305555555555551</v>
      </c>
      <c r="K397">
        <v>3</v>
      </c>
      <c r="L397">
        <v>1</v>
      </c>
      <c r="M397">
        <v>3</v>
      </c>
      <c r="N397">
        <v>3</v>
      </c>
      <c r="O397">
        <f t="shared" si="5"/>
        <v>10</v>
      </c>
      <c r="P397"/>
      <c r="Q397" t="s">
        <v>2392</v>
      </c>
      <c r="R397" t="s">
        <v>144</v>
      </c>
      <c r="U397" s="1">
        <v>38672</v>
      </c>
      <c r="V397">
        <v>8</v>
      </c>
      <c r="W397" t="s">
        <v>144</v>
      </c>
      <c r="X397" t="s">
        <v>144</v>
      </c>
      <c r="AC397">
        <v>98</v>
      </c>
      <c r="AD397" t="s">
        <v>144</v>
      </c>
      <c r="AE397" t="s">
        <v>144</v>
      </c>
      <c r="AF397" t="s">
        <v>144</v>
      </c>
      <c r="AG397">
        <v>4</v>
      </c>
    </row>
    <row r="398" spans="1:33" hidden="1" x14ac:dyDescent="0.2">
      <c r="A398" s="9">
        <v>201</v>
      </c>
      <c r="B398" s="50" t="str">
        <f>VLOOKUP(A398,Outcomes!$A$2:$R$640,18,FALSE)</f>
        <v>SIRS</v>
      </c>
      <c r="C398" s="30">
        <v>38665</v>
      </c>
      <c r="D398" s="31">
        <v>21</v>
      </c>
      <c r="F398" s="31">
        <v>0</v>
      </c>
      <c r="G398" s="31">
        <v>0</v>
      </c>
      <c r="I398" s="1">
        <v>38667</v>
      </c>
      <c r="J398" s="2">
        <v>0.40763888888888888</v>
      </c>
      <c r="K398">
        <v>0</v>
      </c>
      <c r="L398">
        <v>0</v>
      </c>
      <c r="M398">
        <v>1</v>
      </c>
      <c r="N398">
        <v>0</v>
      </c>
      <c r="O398">
        <f t="shared" si="5"/>
        <v>1</v>
      </c>
      <c r="P398"/>
      <c r="R398" t="s">
        <v>144</v>
      </c>
      <c r="U398" s="1">
        <v>38667</v>
      </c>
      <c r="V398">
        <v>8</v>
      </c>
      <c r="W398" t="s">
        <v>144</v>
      </c>
      <c r="X398" t="s">
        <v>144</v>
      </c>
      <c r="AC398">
        <v>88</v>
      </c>
      <c r="AD398" t="s">
        <v>144</v>
      </c>
      <c r="AE398" t="s">
        <v>144</v>
      </c>
      <c r="AF398" t="s">
        <v>144</v>
      </c>
      <c r="AG398">
        <v>3</v>
      </c>
    </row>
    <row r="399" spans="1:33" hidden="1" x14ac:dyDescent="0.2">
      <c r="A399" s="9">
        <v>202</v>
      </c>
      <c r="B399" s="50" t="str">
        <f>VLOOKUP(A399,Outcomes!$A$2:$R$640,18,FALSE)</f>
        <v>Sepsis</v>
      </c>
      <c r="C399" s="30">
        <v>38669</v>
      </c>
      <c r="D399" s="31">
        <v>13</v>
      </c>
      <c r="E399" s="30">
        <v>38669</v>
      </c>
      <c r="F399" s="31">
        <v>0</v>
      </c>
      <c r="G399" s="31">
        <v>0</v>
      </c>
      <c r="I399" s="1">
        <v>38672</v>
      </c>
      <c r="J399" s="2">
        <v>0.22569444444444445</v>
      </c>
      <c r="K399">
        <v>0</v>
      </c>
      <c r="L399">
        <v>0</v>
      </c>
      <c r="M399">
        <v>2</v>
      </c>
      <c r="N399">
        <v>0</v>
      </c>
      <c r="O399">
        <f t="shared" si="5"/>
        <v>2</v>
      </c>
      <c r="P399"/>
      <c r="Q399" t="s">
        <v>2393</v>
      </c>
      <c r="R399" t="s">
        <v>142</v>
      </c>
      <c r="S399" s="1">
        <v>38669</v>
      </c>
      <c r="T399" s="1"/>
      <c r="U399" s="1">
        <v>38672</v>
      </c>
      <c r="V399">
        <v>5</v>
      </c>
      <c r="W399" t="s">
        <v>144</v>
      </c>
      <c r="X399" t="s">
        <v>144</v>
      </c>
      <c r="AC399">
        <v>98</v>
      </c>
      <c r="AD399" t="s">
        <v>144</v>
      </c>
      <c r="AE399" t="s">
        <v>144</v>
      </c>
      <c r="AF399" t="s">
        <v>144</v>
      </c>
    </row>
    <row r="400" spans="1:33" hidden="1" x14ac:dyDescent="0.2">
      <c r="A400" s="9">
        <v>202</v>
      </c>
      <c r="B400" s="50" t="str">
        <f>VLOOKUP(A400,Outcomes!$A$2:$R$640,18,FALSE)</f>
        <v>Sepsis</v>
      </c>
      <c r="C400" s="30">
        <v>38669</v>
      </c>
      <c r="D400" s="31">
        <v>13</v>
      </c>
      <c r="E400" s="30">
        <v>38669</v>
      </c>
      <c r="F400" s="31">
        <v>0</v>
      </c>
      <c r="G400" s="31">
        <v>0</v>
      </c>
      <c r="I400" s="1">
        <v>38674</v>
      </c>
      <c r="J400" s="2">
        <v>0.19930555555555554</v>
      </c>
      <c r="K400">
        <v>0</v>
      </c>
      <c r="L400">
        <v>1</v>
      </c>
      <c r="M400">
        <v>2</v>
      </c>
      <c r="N400">
        <v>0</v>
      </c>
      <c r="O400">
        <f t="shared" si="5"/>
        <v>3</v>
      </c>
      <c r="P400"/>
      <c r="Q400" t="s">
        <v>2394</v>
      </c>
      <c r="R400" t="s">
        <v>144</v>
      </c>
      <c r="U400" s="1">
        <v>38674</v>
      </c>
      <c r="V400">
        <v>9</v>
      </c>
      <c r="W400" t="s">
        <v>142</v>
      </c>
      <c r="X400" t="s">
        <v>142</v>
      </c>
      <c r="Y400">
        <v>34</v>
      </c>
      <c r="Z400">
        <v>91</v>
      </c>
      <c r="AA400">
        <v>7.44</v>
      </c>
      <c r="AB400">
        <v>90</v>
      </c>
      <c r="AC400">
        <v>96.2</v>
      </c>
      <c r="AD400" t="s">
        <v>142</v>
      </c>
      <c r="AE400" t="s">
        <v>142</v>
      </c>
      <c r="AF400" t="s">
        <v>144</v>
      </c>
    </row>
    <row r="401" spans="1:33" hidden="1" x14ac:dyDescent="0.2">
      <c r="A401" s="9">
        <v>202</v>
      </c>
      <c r="B401" s="50" t="str">
        <f>VLOOKUP(A401,Outcomes!$A$2:$R$640,18,FALSE)</f>
        <v>Sepsis</v>
      </c>
      <c r="C401" s="30">
        <v>38669</v>
      </c>
      <c r="D401" s="31">
        <v>13</v>
      </c>
      <c r="E401" s="30">
        <v>38669</v>
      </c>
      <c r="F401" s="31">
        <v>0</v>
      </c>
      <c r="G401" s="31">
        <v>0</v>
      </c>
      <c r="I401" s="1">
        <v>38678</v>
      </c>
      <c r="J401" s="2">
        <v>0.22569444444444445</v>
      </c>
      <c r="K401">
        <v>0</v>
      </c>
      <c r="L401">
        <v>1</v>
      </c>
      <c r="M401">
        <v>3</v>
      </c>
      <c r="N401">
        <v>2</v>
      </c>
      <c r="O401">
        <f t="shared" si="5"/>
        <v>6</v>
      </c>
      <c r="P401"/>
      <c r="Q401" t="s">
        <v>2395</v>
      </c>
      <c r="R401" t="s">
        <v>144</v>
      </c>
      <c r="U401" s="1">
        <v>38678</v>
      </c>
      <c r="V401">
        <v>5</v>
      </c>
      <c r="W401" t="s">
        <v>142</v>
      </c>
      <c r="X401" t="s">
        <v>142</v>
      </c>
      <c r="Y401">
        <v>24</v>
      </c>
      <c r="Z401">
        <v>117</v>
      </c>
      <c r="AA401">
        <v>7.51</v>
      </c>
      <c r="AB401">
        <v>98</v>
      </c>
      <c r="AC401">
        <v>97.8</v>
      </c>
      <c r="AD401" t="s">
        <v>142</v>
      </c>
      <c r="AE401" t="s">
        <v>142</v>
      </c>
      <c r="AF401" t="s">
        <v>144</v>
      </c>
    </row>
    <row r="402" spans="1:33" x14ac:dyDescent="0.2">
      <c r="A402" s="33">
        <v>203</v>
      </c>
      <c r="B402" s="50" t="str">
        <f>VLOOKUP(A402,Outcomes!$A$2:$R$640,18,FALSE)</f>
        <v>Sepsis/ARDS</v>
      </c>
      <c r="C402" s="30">
        <v>38671</v>
      </c>
      <c r="D402" s="31">
        <v>2</v>
      </c>
      <c r="E402" s="30">
        <v>38671</v>
      </c>
      <c r="F402" s="31">
        <v>1</v>
      </c>
      <c r="G402" s="31">
        <v>0</v>
      </c>
      <c r="H402" s="46">
        <v>0</v>
      </c>
      <c r="I402" s="1">
        <v>38671</v>
      </c>
      <c r="J402" s="90">
        <v>0.1125</v>
      </c>
      <c r="K402" s="46">
        <v>0</v>
      </c>
      <c r="L402" s="46">
        <v>3</v>
      </c>
      <c r="M402" s="46">
        <v>4</v>
      </c>
      <c r="N402" s="46">
        <v>4</v>
      </c>
      <c r="O402" s="86">
        <f t="shared" si="5"/>
        <v>11</v>
      </c>
      <c r="U402" s="1"/>
    </row>
    <row r="403" spans="1:33" x14ac:dyDescent="0.2">
      <c r="A403" s="9">
        <v>203</v>
      </c>
      <c r="B403" s="50" t="str">
        <f>VLOOKUP(A403,Outcomes!$A$2:$R$640,18,FALSE)</f>
        <v>Sepsis/ARDS</v>
      </c>
      <c r="C403" s="30">
        <v>38671</v>
      </c>
      <c r="D403" s="31">
        <v>2</v>
      </c>
      <c r="E403" s="30">
        <v>38671</v>
      </c>
      <c r="F403" s="31">
        <v>0</v>
      </c>
      <c r="G403" s="31">
        <v>0</v>
      </c>
      <c r="H403" s="46">
        <v>0</v>
      </c>
      <c r="I403" s="1">
        <v>38672</v>
      </c>
      <c r="J403" s="90">
        <v>0.22361111111111109</v>
      </c>
      <c r="K403" s="86">
        <v>0</v>
      </c>
      <c r="L403" s="86">
        <v>3</v>
      </c>
      <c r="M403" s="86">
        <v>4</v>
      </c>
      <c r="N403" s="86">
        <v>4</v>
      </c>
      <c r="O403" s="86">
        <f t="shared" si="5"/>
        <v>11</v>
      </c>
      <c r="Q403" t="s">
        <v>2396</v>
      </c>
      <c r="R403" t="s">
        <v>142</v>
      </c>
      <c r="S403" s="1">
        <v>38671</v>
      </c>
      <c r="T403" s="1"/>
      <c r="U403" s="1">
        <v>38672</v>
      </c>
      <c r="V403">
        <v>5</v>
      </c>
      <c r="W403" t="s">
        <v>142</v>
      </c>
      <c r="X403" t="s">
        <v>142</v>
      </c>
      <c r="Y403">
        <v>47</v>
      </c>
      <c r="Z403">
        <v>59</v>
      </c>
      <c r="AA403">
        <v>7.44</v>
      </c>
      <c r="AB403">
        <v>60</v>
      </c>
      <c r="AC403">
        <v>87.9</v>
      </c>
      <c r="AD403" t="s">
        <v>142</v>
      </c>
      <c r="AE403" t="s">
        <v>142</v>
      </c>
      <c r="AF403" t="s">
        <v>144</v>
      </c>
    </row>
    <row r="404" spans="1:33" x14ac:dyDescent="0.2">
      <c r="A404" s="9">
        <v>203</v>
      </c>
      <c r="B404" s="50" t="str">
        <f>VLOOKUP(A404,Outcomes!$A$2:$R$640,18,FALSE)</f>
        <v>Sepsis/ARDS</v>
      </c>
      <c r="C404" s="30">
        <v>38671</v>
      </c>
      <c r="D404" s="31">
        <v>2</v>
      </c>
      <c r="E404" s="30">
        <v>38671</v>
      </c>
      <c r="F404" s="31">
        <v>0</v>
      </c>
      <c r="G404" s="31">
        <v>1</v>
      </c>
      <c r="H404" s="46">
        <v>0</v>
      </c>
      <c r="I404" s="1">
        <v>38674</v>
      </c>
      <c r="J404" s="90">
        <v>0.19791666666666666</v>
      </c>
      <c r="K404" s="86">
        <v>0</v>
      </c>
      <c r="L404" s="86">
        <v>3</v>
      </c>
      <c r="M404" s="86">
        <v>4</v>
      </c>
      <c r="N404" s="86">
        <v>4</v>
      </c>
      <c r="O404" s="86">
        <f t="shared" si="5"/>
        <v>11</v>
      </c>
      <c r="P404" s="86">
        <v>0</v>
      </c>
      <c r="R404" t="s">
        <v>144</v>
      </c>
      <c r="U404" s="1">
        <v>38674</v>
      </c>
      <c r="V404">
        <v>9</v>
      </c>
      <c r="W404" t="s">
        <v>142</v>
      </c>
      <c r="X404" t="s">
        <v>142</v>
      </c>
      <c r="Y404">
        <v>52</v>
      </c>
      <c r="Z404">
        <v>65</v>
      </c>
      <c r="AA404">
        <v>7.29</v>
      </c>
      <c r="AB404">
        <v>65</v>
      </c>
      <c r="AC404">
        <v>87.9</v>
      </c>
      <c r="AD404" t="s">
        <v>142</v>
      </c>
      <c r="AE404" t="s">
        <v>142</v>
      </c>
      <c r="AF404" t="s">
        <v>144</v>
      </c>
    </row>
    <row r="405" spans="1:33" x14ac:dyDescent="0.2">
      <c r="A405" s="33">
        <v>203</v>
      </c>
      <c r="B405" s="50" t="str">
        <f>VLOOKUP(A405,Outcomes!$A$2:$R$640,18,FALSE)</f>
        <v>Sepsis/ARDS</v>
      </c>
      <c r="C405" s="30">
        <v>38671</v>
      </c>
      <c r="D405" s="31">
        <v>2</v>
      </c>
      <c r="E405" s="30">
        <v>38671</v>
      </c>
      <c r="F405" s="31">
        <v>0</v>
      </c>
      <c r="G405" s="31">
        <v>0</v>
      </c>
      <c r="H405" s="46">
        <v>1</v>
      </c>
      <c r="I405" s="1">
        <v>38676</v>
      </c>
      <c r="J405" s="90">
        <v>6.1805555555555558E-2</v>
      </c>
      <c r="K405" s="86">
        <v>0</v>
      </c>
      <c r="L405" s="86">
        <v>3</v>
      </c>
      <c r="M405" s="86">
        <v>3</v>
      </c>
      <c r="N405" s="86">
        <v>4</v>
      </c>
      <c r="O405" s="86">
        <f t="shared" si="5"/>
        <v>10</v>
      </c>
      <c r="P405" s="86">
        <v>-1</v>
      </c>
      <c r="U405" s="1"/>
    </row>
    <row r="406" spans="1:33" x14ac:dyDescent="0.2">
      <c r="A406" s="9">
        <v>203</v>
      </c>
      <c r="B406" s="50" t="str">
        <f>VLOOKUP(A406,Outcomes!$A$2:$R$640,18,FALSE)</f>
        <v>Sepsis/ARDS</v>
      </c>
      <c r="C406" s="30">
        <v>38671</v>
      </c>
      <c r="D406" s="31">
        <v>2</v>
      </c>
      <c r="E406" s="30">
        <v>38671</v>
      </c>
      <c r="F406" s="31">
        <v>0</v>
      </c>
      <c r="G406" s="31">
        <v>0</v>
      </c>
      <c r="H406" s="46">
        <v>0</v>
      </c>
      <c r="I406" s="1">
        <v>38678</v>
      </c>
      <c r="J406" s="90">
        <v>0.22083333333333333</v>
      </c>
      <c r="K406" s="86">
        <v>0</v>
      </c>
      <c r="L406" s="86">
        <v>3</v>
      </c>
      <c r="M406" s="86">
        <v>4</v>
      </c>
      <c r="N406" s="86">
        <v>4</v>
      </c>
      <c r="O406" s="86">
        <f t="shared" si="5"/>
        <v>11</v>
      </c>
      <c r="R406" t="s">
        <v>144</v>
      </c>
      <c r="U406" s="1">
        <v>38678</v>
      </c>
      <c r="V406">
        <v>5</v>
      </c>
      <c r="W406" t="s">
        <v>142</v>
      </c>
      <c r="X406" t="s">
        <v>142</v>
      </c>
      <c r="Y406">
        <v>46</v>
      </c>
      <c r="Z406">
        <v>55</v>
      </c>
      <c r="AA406">
        <v>7.32</v>
      </c>
      <c r="AB406">
        <v>89.4</v>
      </c>
      <c r="AC406">
        <v>89.4</v>
      </c>
      <c r="AD406" t="s">
        <v>142</v>
      </c>
      <c r="AE406" t="s">
        <v>142</v>
      </c>
      <c r="AF406" t="s">
        <v>144</v>
      </c>
    </row>
    <row r="407" spans="1:33" x14ac:dyDescent="0.2">
      <c r="A407" s="33">
        <v>204</v>
      </c>
      <c r="B407" s="50" t="str">
        <f>VLOOKUP(A407,Outcomes!$A$2:$R$640,18,FALSE)</f>
        <v>Sepsis/ARDS</v>
      </c>
      <c r="C407" s="30">
        <v>38670</v>
      </c>
      <c r="D407" s="31">
        <v>13</v>
      </c>
      <c r="E407" s="30">
        <v>38670</v>
      </c>
      <c r="F407" s="31">
        <v>1</v>
      </c>
      <c r="G407" s="31">
        <v>0</v>
      </c>
      <c r="H407" s="46">
        <v>0</v>
      </c>
      <c r="I407" s="1">
        <v>38670</v>
      </c>
      <c r="J407" s="90">
        <v>0.84583333333333333</v>
      </c>
      <c r="K407" s="46">
        <v>1</v>
      </c>
      <c r="L407" s="46">
        <v>1</v>
      </c>
      <c r="M407" s="46">
        <v>2</v>
      </c>
      <c r="N407" s="46">
        <v>2</v>
      </c>
      <c r="O407" s="86">
        <f t="shared" si="5"/>
        <v>6</v>
      </c>
      <c r="U407" s="1"/>
    </row>
    <row r="408" spans="1:33" x14ac:dyDescent="0.2">
      <c r="A408" s="9">
        <v>204</v>
      </c>
      <c r="B408" s="50" t="str">
        <f>VLOOKUP(A408,Outcomes!$A$2:$R$640,18,FALSE)</f>
        <v>Sepsis/ARDS</v>
      </c>
      <c r="C408" s="30">
        <v>38670</v>
      </c>
      <c r="D408" s="31">
        <v>13</v>
      </c>
      <c r="E408" s="30">
        <v>38670</v>
      </c>
      <c r="F408" s="31">
        <v>0</v>
      </c>
      <c r="G408" s="31">
        <v>0</v>
      </c>
      <c r="H408" s="46">
        <v>0</v>
      </c>
      <c r="I408" s="1">
        <v>38671</v>
      </c>
      <c r="J408" s="90">
        <v>7.5694444444444439E-2</v>
      </c>
      <c r="K408" s="86">
        <v>1</v>
      </c>
      <c r="L408" s="86">
        <v>1</v>
      </c>
      <c r="M408" s="86">
        <v>3</v>
      </c>
      <c r="N408" s="86">
        <v>4</v>
      </c>
      <c r="O408" s="86">
        <f t="shared" si="5"/>
        <v>9</v>
      </c>
      <c r="R408" t="s">
        <v>142</v>
      </c>
      <c r="S408" s="1">
        <v>38670</v>
      </c>
      <c r="T408" s="1"/>
      <c r="U408" s="1">
        <v>38672</v>
      </c>
      <c r="V408">
        <v>5</v>
      </c>
      <c r="W408" t="s">
        <v>142</v>
      </c>
      <c r="X408" t="s">
        <v>142</v>
      </c>
      <c r="Y408">
        <v>48</v>
      </c>
      <c r="Z408">
        <v>57</v>
      </c>
      <c r="AA408">
        <v>7.26</v>
      </c>
      <c r="AB408">
        <v>88</v>
      </c>
      <c r="AC408">
        <v>91.8</v>
      </c>
      <c r="AD408" t="s">
        <v>142</v>
      </c>
      <c r="AE408" t="s">
        <v>142</v>
      </c>
      <c r="AF408" t="s">
        <v>144</v>
      </c>
    </row>
    <row r="409" spans="1:33" x14ac:dyDescent="0.2">
      <c r="A409" s="33">
        <v>204</v>
      </c>
      <c r="B409" s="50" t="str">
        <f>VLOOKUP(A409,Outcomes!$A$2:$R$640,18,FALSE)</f>
        <v>Sepsis/ARDS</v>
      </c>
      <c r="C409" s="30">
        <v>38670</v>
      </c>
      <c r="D409" s="31">
        <v>13</v>
      </c>
      <c r="E409" s="30">
        <v>38670</v>
      </c>
      <c r="F409" s="31">
        <v>0</v>
      </c>
      <c r="G409" s="31">
        <v>1</v>
      </c>
      <c r="H409" s="46">
        <v>0</v>
      </c>
      <c r="I409" s="1">
        <v>38673</v>
      </c>
      <c r="J409" s="90">
        <v>0.21249999999999999</v>
      </c>
      <c r="K409" s="46">
        <v>1</v>
      </c>
      <c r="L409" s="46">
        <v>4</v>
      </c>
      <c r="M409" s="46">
        <v>3</v>
      </c>
      <c r="N409" s="46">
        <v>4</v>
      </c>
      <c r="O409" s="86">
        <f t="shared" si="5"/>
        <v>12</v>
      </c>
      <c r="P409" s="46">
        <v>6</v>
      </c>
      <c r="S409" s="1"/>
      <c r="T409" s="1"/>
      <c r="U409" s="1"/>
    </row>
    <row r="410" spans="1:33" x14ac:dyDescent="0.2">
      <c r="A410" s="9">
        <v>204</v>
      </c>
      <c r="B410" s="50" t="str">
        <f>VLOOKUP(A410,Outcomes!$A$2:$R$640,18,FALSE)</f>
        <v>Sepsis/ARDS</v>
      </c>
      <c r="C410" s="30">
        <v>38670</v>
      </c>
      <c r="D410" s="31">
        <v>13</v>
      </c>
      <c r="E410" s="30">
        <v>38670</v>
      </c>
      <c r="F410" s="31">
        <v>0</v>
      </c>
      <c r="G410" s="31">
        <v>0</v>
      </c>
      <c r="H410" s="46">
        <v>0</v>
      </c>
      <c r="I410" s="1">
        <v>38674</v>
      </c>
      <c r="J410" s="90">
        <v>0.19722222222222222</v>
      </c>
      <c r="K410" s="86">
        <v>1</v>
      </c>
      <c r="L410" s="86">
        <v>4</v>
      </c>
      <c r="M410" s="86">
        <v>3</v>
      </c>
      <c r="N410" s="86">
        <v>4</v>
      </c>
      <c r="O410" s="86">
        <f>SUM(K410:N410)</f>
        <v>12</v>
      </c>
      <c r="R410" t="s">
        <v>144</v>
      </c>
      <c r="U410" s="1">
        <v>38674</v>
      </c>
      <c r="V410">
        <v>8</v>
      </c>
      <c r="W410" t="s">
        <v>142</v>
      </c>
      <c r="X410" t="s">
        <v>142</v>
      </c>
      <c r="Y410">
        <v>56</v>
      </c>
      <c r="Z410">
        <v>64</v>
      </c>
      <c r="AA410">
        <v>7.28</v>
      </c>
      <c r="AB410">
        <v>91.2</v>
      </c>
      <c r="AC410">
        <v>91.2</v>
      </c>
      <c r="AD410" t="s">
        <v>142</v>
      </c>
      <c r="AE410" t="s">
        <v>142</v>
      </c>
      <c r="AF410" t="s">
        <v>144</v>
      </c>
    </row>
    <row r="411" spans="1:33" hidden="1" x14ac:dyDescent="0.2">
      <c r="A411" s="9">
        <v>205</v>
      </c>
      <c r="B411" s="50" t="str">
        <f>VLOOKUP(A411,Outcomes!$A$2:$R$640,18,FALSE)</f>
        <v>Sepsis</v>
      </c>
      <c r="C411" s="30">
        <v>38674</v>
      </c>
      <c r="D411" s="31">
        <v>14</v>
      </c>
      <c r="F411" s="31">
        <v>0</v>
      </c>
      <c r="G411" s="31">
        <v>0</v>
      </c>
      <c r="I411" s="1">
        <v>38676</v>
      </c>
      <c r="J411" s="2">
        <v>6.1111111111111116E-2</v>
      </c>
      <c r="K411">
        <v>3</v>
      </c>
      <c r="L411">
        <v>1</v>
      </c>
      <c r="M411">
        <v>4</v>
      </c>
      <c r="N411">
        <v>1</v>
      </c>
      <c r="O411">
        <f t="shared" si="5"/>
        <v>9</v>
      </c>
      <c r="P411"/>
      <c r="Q411" t="s">
        <v>2397</v>
      </c>
      <c r="R411" t="s">
        <v>142</v>
      </c>
      <c r="S411" s="1">
        <v>38674</v>
      </c>
      <c r="T411" s="1"/>
      <c r="U411" s="1">
        <v>38678</v>
      </c>
      <c r="V411">
        <v>9</v>
      </c>
      <c r="W411" t="s">
        <v>144</v>
      </c>
      <c r="X411" t="s">
        <v>144</v>
      </c>
      <c r="AC411">
        <v>98</v>
      </c>
      <c r="AD411" t="s">
        <v>144</v>
      </c>
      <c r="AE411" t="s">
        <v>144</v>
      </c>
      <c r="AF411" t="s">
        <v>144</v>
      </c>
      <c r="AG411">
        <v>5</v>
      </c>
    </row>
    <row r="412" spans="1:33" hidden="1" x14ac:dyDescent="0.2">
      <c r="A412" s="9">
        <v>206</v>
      </c>
      <c r="B412" s="50" t="str">
        <f>VLOOKUP(A412,Outcomes!$A$2:$R$640,18,FALSE)</f>
        <v>SIRS</v>
      </c>
      <c r="C412" s="30">
        <v>38684</v>
      </c>
      <c r="D412" s="31">
        <v>18</v>
      </c>
      <c r="E412" s="30">
        <v>38684</v>
      </c>
      <c r="F412" s="31">
        <v>0</v>
      </c>
      <c r="G412" s="31">
        <v>0</v>
      </c>
      <c r="I412" s="1">
        <v>38686</v>
      </c>
      <c r="J412" s="2">
        <v>0.20277777777777781</v>
      </c>
      <c r="K412">
        <v>0</v>
      </c>
      <c r="L412">
        <v>0</v>
      </c>
      <c r="M412">
        <v>1</v>
      </c>
      <c r="N412">
        <v>0</v>
      </c>
      <c r="O412">
        <f t="shared" si="5"/>
        <v>1</v>
      </c>
      <c r="P412"/>
      <c r="R412" t="s">
        <v>144</v>
      </c>
      <c r="U412" s="1">
        <v>38686</v>
      </c>
      <c r="V412">
        <v>5</v>
      </c>
      <c r="W412" t="s">
        <v>142</v>
      </c>
      <c r="X412" t="s">
        <v>142</v>
      </c>
      <c r="Y412">
        <v>38</v>
      </c>
      <c r="Z412">
        <v>107</v>
      </c>
      <c r="AA412">
        <v>7.33</v>
      </c>
      <c r="AB412">
        <v>100</v>
      </c>
      <c r="AC412">
        <v>100</v>
      </c>
      <c r="AD412" t="s">
        <v>142</v>
      </c>
      <c r="AE412" t="s">
        <v>142</v>
      </c>
      <c r="AF412" t="s">
        <v>144</v>
      </c>
    </row>
    <row r="413" spans="1:33" hidden="1" x14ac:dyDescent="0.2">
      <c r="A413" s="9">
        <v>206</v>
      </c>
      <c r="B413" s="50" t="str">
        <f>VLOOKUP(A413,Outcomes!$A$2:$R$640,18,FALSE)</f>
        <v>SIRS</v>
      </c>
      <c r="C413" s="30">
        <v>38684</v>
      </c>
      <c r="D413" s="31">
        <v>18</v>
      </c>
      <c r="E413" s="30">
        <v>38684</v>
      </c>
      <c r="F413" s="31">
        <v>0</v>
      </c>
      <c r="G413" s="31">
        <v>0</v>
      </c>
      <c r="I413" s="1">
        <v>38687</v>
      </c>
      <c r="J413" s="2">
        <v>0.21458333333333335</v>
      </c>
      <c r="K413">
        <v>0</v>
      </c>
      <c r="L413">
        <v>0</v>
      </c>
      <c r="M413">
        <v>0</v>
      </c>
      <c r="N413">
        <v>1</v>
      </c>
      <c r="O413">
        <f t="shared" si="5"/>
        <v>1</v>
      </c>
      <c r="P413"/>
      <c r="R413" t="s">
        <v>142</v>
      </c>
      <c r="S413" s="1">
        <v>38687</v>
      </c>
      <c r="T413" s="1"/>
      <c r="U413" s="1">
        <v>38687</v>
      </c>
      <c r="V413">
        <v>5</v>
      </c>
      <c r="W413" t="s">
        <v>142</v>
      </c>
      <c r="X413" t="s">
        <v>142</v>
      </c>
      <c r="Y413">
        <v>37</v>
      </c>
      <c r="Z413">
        <v>97</v>
      </c>
      <c r="AA413">
        <v>7.38</v>
      </c>
      <c r="AB413">
        <v>30</v>
      </c>
      <c r="AC413">
        <v>97.9</v>
      </c>
      <c r="AD413" t="s">
        <v>142</v>
      </c>
      <c r="AE413" t="s">
        <v>142</v>
      </c>
      <c r="AF413" t="s">
        <v>144</v>
      </c>
    </row>
    <row r="414" spans="1:33" hidden="1" x14ac:dyDescent="0.2">
      <c r="A414" s="9">
        <v>206</v>
      </c>
      <c r="B414" s="50" t="str">
        <f>VLOOKUP(A414,Outcomes!$A$2:$R$640,18,FALSE)</f>
        <v>SIRS</v>
      </c>
      <c r="C414" s="30">
        <v>38684</v>
      </c>
      <c r="D414" s="31">
        <v>18</v>
      </c>
      <c r="E414" s="30">
        <v>38684</v>
      </c>
      <c r="F414" s="31">
        <v>0</v>
      </c>
      <c r="G414" s="31">
        <v>0</v>
      </c>
      <c r="I414" s="1">
        <v>38694</v>
      </c>
      <c r="J414" s="2">
        <v>0.19791666666666666</v>
      </c>
      <c r="K414">
        <v>0</v>
      </c>
      <c r="L414">
        <v>0</v>
      </c>
      <c r="M414">
        <v>1</v>
      </c>
      <c r="N414">
        <v>1</v>
      </c>
      <c r="O414">
        <f t="shared" si="5"/>
        <v>2</v>
      </c>
      <c r="P414"/>
      <c r="R414" t="s">
        <v>144</v>
      </c>
      <c r="U414" s="1">
        <v>38694</v>
      </c>
      <c r="V414">
        <v>5</v>
      </c>
      <c r="W414" t="s">
        <v>142</v>
      </c>
      <c r="X414" t="s">
        <v>144</v>
      </c>
      <c r="AB414">
        <v>30</v>
      </c>
      <c r="AC414">
        <v>97</v>
      </c>
      <c r="AD414" t="s">
        <v>142</v>
      </c>
      <c r="AE414" t="s">
        <v>142</v>
      </c>
      <c r="AF414" t="s">
        <v>144</v>
      </c>
    </row>
    <row r="415" spans="1:33" x14ac:dyDescent="0.2">
      <c r="A415" s="33">
        <v>207</v>
      </c>
      <c r="B415" s="50" t="str">
        <f>VLOOKUP(A415,Outcomes!$A$2:$R$640,18,FALSE)</f>
        <v>Sepsis/ARDS</v>
      </c>
      <c r="C415" s="30">
        <v>38690</v>
      </c>
      <c r="D415" s="31">
        <v>16</v>
      </c>
      <c r="E415" s="30">
        <v>38684</v>
      </c>
      <c r="F415" s="31">
        <v>1</v>
      </c>
      <c r="G415" s="31">
        <v>0</v>
      </c>
      <c r="H415" s="46">
        <v>0</v>
      </c>
      <c r="I415" s="1">
        <v>38684</v>
      </c>
      <c r="J415" s="90">
        <v>0.67569444444444438</v>
      </c>
      <c r="K415" s="46">
        <v>0</v>
      </c>
      <c r="L415" s="46">
        <v>0</v>
      </c>
      <c r="M415" s="46">
        <v>4</v>
      </c>
      <c r="N415" s="46">
        <v>3</v>
      </c>
      <c r="O415" s="86">
        <f t="shared" si="5"/>
        <v>7</v>
      </c>
      <c r="Q415" t="s">
        <v>3346</v>
      </c>
      <c r="U415" s="1"/>
    </row>
    <row r="416" spans="1:33" x14ac:dyDescent="0.2">
      <c r="A416" s="33">
        <v>207</v>
      </c>
      <c r="B416" s="50" t="str">
        <f>VLOOKUP(A416,Outcomes!$A$2:$R$640,18,FALSE)</f>
        <v>Sepsis/ARDS</v>
      </c>
      <c r="C416" s="30">
        <v>38690</v>
      </c>
      <c r="D416" s="31">
        <v>16</v>
      </c>
      <c r="E416" s="30">
        <v>38684</v>
      </c>
      <c r="F416" s="31">
        <v>0</v>
      </c>
      <c r="G416" s="31">
        <v>1</v>
      </c>
      <c r="H416" s="46">
        <v>0</v>
      </c>
      <c r="I416" s="1">
        <v>38687</v>
      </c>
      <c r="J416" s="90">
        <v>0.26111111111111113</v>
      </c>
      <c r="K416" s="46">
        <v>3</v>
      </c>
      <c r="L416" s="46">
        <v>1</v>
      </c>
      <c r="M416" s="46">
        <v>4</v>
      </c>
      <c r="N416" s="46">
        <v>3</v>
      </c>
      <c r="O416" s="86">
        <f t="shared" si="5"/>
        <v>11</v>
      </c>
      <c r="P416" s="46">
        <v>5</v>
      </c>
      <c r="U416" s="1"/>
    </row>
    <row r="417" spans="1:33" x14ac:dyDescent="0.2">
      <c r="A417" s="33">
        <v>207</v>
      </c>
      <c r="B417" s="50" t="str">
        <f>VLOOKUP(A417,Outcomes!$A$2:$R$640,18,FALSE)</f>
        <v>Sepsis/ARDS</v>
      </c>
      <c r="C417" s="30">
        <v>38690</v>
      </c>
      <c r="D417" s="31">
        <v>16</v>
      </c>
      <c r="E417" s="30">
        <v>38684</v>
      </c>
      <c r="F417" s="31">
        <v>0</v>
      </c>
      <c r="G417" s="31">
        <v>0</v>
      </c>
      <c r="H417" s="46">
        <v>1</v>
      </c>
      <c r="I417" s="1">
        <v>38689</v>
      </c>
      <c r="J417" s="90">
        <v>0.23819444444444446</v>
      </c>
      <c r="K417" s="46">
        <v>0</v>
      </c>
      <c r="L417" s="46">
        <v>0</v>
      </c>
      <c r="M417" s="46">
        <v>4</v>
      </c>
      <c r="N417" s="46">
        <v>4</v>
      </c>
      <c r="O417" s="86">
        <f t="shared" si="5"/>
        <v>8</v>
      </c>
      <c r="P417" s="46">
        <v>1</v>
      </c>
      <c r="U417" s="1"/>
    </row>
    <row r="418" spans="1:33" x14ac:dyDescent="0.2">
      <c r="A418" s="23">
        <v>207</v>
      </c>
      <c r="B418" s="50" t="str">
        <f>VLOOKUP(A418,Outcomes!$A$2:$R$640,18,FALSE)</f>
        <v>Sepsis/ARDS</v>
      </c>
      <c r="C418" s="30">
        <v>38690</v>
      </c>
      <c r="D418" s="31">
        <v>16</v>
      </c>
      <c r="E418" s="30">
        <v>38684</v>
      </c>
      <c r="F418" s="31">
        <v>0</v>
      </c>
      <c r="G418" s="31">
        <v>0</v>
      </c>
      <c r="H418" s="46">
        <v>0</v>
      </c>
      <c r="I418" s="1">
        <v>38694</v>
      </c>
      <c r="J418" s="90">
        <v>0.19999999999999998</v>
      </c>
      <c r="K418" s="86">
        <v>0</v>
      </c>
      <c r="L418" s="86">
        <v>1</v>
      </c>
      <c r="M418" s="86">
        <v>4</v>
      </c>
      <c r="N418" s="86">
        <v>4</v>
      </c>
      <c r="O418" s="86">
        <f t="shared" si="5"/>
        <v>9</v>
      </c>
      <c r="R418" t="s">
        <v>142</v>
      </c>
      <c r="S418" s="1">
        <v>38694</v>
      </c>
      <c r="T418" s="1"/>
      <c r="U418" s="1">
        <v>38694</v>
      </c>
      <c r="V418">
        <v>5</v>
      </c>
      <c r="W418" t="s">
        <v>142</v>
      </c>
      <c r="X418" t="s">
        <v>142</v>
      </c>
      <c r="Y418">
        <v>55</v>
      </c>
      <c r="Z418">
        <v>53</v>
      </c>
      <c r="AA418">
        <v>7.46</v>
      </c>
      <c r="AB418">
        <v>0.4</v>
      </c>
      <c r="AC418">
        <v>86.2</v>
      </c>
      <c r="AD418" t="s">
        <v>142</v>
      </c>
      <c r="AE418" t="s">
        <v>142</v>
      </c>
      <c r="AF418" t="s">
        <v>144</v>
      </c>
    </row>
    <row r="419" spans="1:33" x14ac:dyDescent="0.2">
      <c r="A419" s="9">
        <v>207</v>
      </c>
      <c r="B419" s="50" t="str">
        <f>VLOOKUP(A419,Outcomes!$A$2:$R$640,18,FALSE)</f>
        <v>Sepsis/ARDS</v>
      </c>
      <c r="C419" s="30">
        <v>38690</v>
      </c>
      <c r="D419" s="31">
        <v>16</v>
      </c>
      <c r="E419" s="30">
        <v>38684</v>
      </c>
      <c r="F419" s="31">
        <v>0</v>
      </c>
      <c r="G419" s="31">
        <v>0</v>
      </c>
      <c r="H419" s="46">
        <v>0</v>
      </c>
      <c r="I419" s="1">
        <v>38695</v>
      </c>
      <c r="J419" s="90">
        <v>0.20416666666666669</v>
      </c>
      <c r="K419" s="86">
        <v>3</v>
      </c>
      <c r="L419" s="86">
        <v>1</v>
      </c>
      <c r="M419" s="86">
        <v>4</v>
      </c>
      <c r="N419" s="86">
        <v>4</v>
      </c>
      <c r="O419" s="86">
        <f t="shared" si="5"/>
        <v>12</v>
      </c>
      <c r="R419" t="s">
        <v>144</v>
      </c>
      <c r="U419" s="1">
        <v>38695</v>
      </c>
      <c r="V419">
        <v>5</v>
      </c>
      <c r="W419" t="s">
        <v>142</v>
      </c>
      <c r="X419" t="s">
        <v>142</v>
      </c>
      <c r="Y419">
        <v>53</v>
      </c>
      <c r="Z419">
        <v>55</v>
      </c>
      <c r="AA419">
        <v>7.49</v>
      </c>
      <c r="AB419">
        <v>0.4</v>
      </c>
      <c r="AC419">
        <v>89</v>
      </c>
      <c r="AD419" t="s">
        <v>142</v>
      </c>
      <c r="AE419" t="s">
        <v>142</v>
      </c>
      <c r="AF419" t="s">
        <v>144</v>
      </c>
    </row>
    <row r="420" spans="1:33" x14ac:dyDescent="0.2">
      <c r="A420" s="9">
        <v>207</v>
      </c>
      <c r="B420" s="50" t="str">
        <f>VLOOKUP(A420,Outcomes!$A$2:$R$640,18,FALSE)</f>
        <v>Sepsis/ARDS</v>
      </c>
      <c r="C420" s="30">
        <v>38690</v>
      </c>
      <c r="D420" s="31">
        <v>16</v>
      </c>
      <c r="E420" s="30">
        <v>38684</v>
      </c>
      <c r="F420" s="31">
        <v>0</v>
      </c>
      <c r="G420" s="31">
        <v>0</v>
      </c>
      <c r="H420" s="46">
        <v>0</v>
      </c>
      <c r="I420" s="1">
        <v>38699</v>
      </c>
      <c r="J420" s="90">
        <v>0.37361111111111112</v>
      </c>
      <c r="K420" s="86">
        <v>1</v>
      </c>
      <c r="L420" s="86">
        <v>0</v>
      </c>
      <c r="M420" s="86">
        <v>2</v>
      </c>
      <c r="N420" s="86">
        <v>2</v>
      </c>
      <c r="O420" s="86">
        <f t="shared" si="5"/>
        <v>5</v>
      </c>
      <c r="Q420" t="s">
        <v>2398</v>
      </c>
      <c r="R420" t="s">
        <v>144</v>
      </c>
      <c r="U420" s="1">
        <v>38700</v>
      </c>
      <c r="V420">
        <v>5</v>
      </c>
      <c r="W420" t="s">
        <v>144</v>
      </c>
      <c r="X420" t="s">
        <v>144</v>
      </c>
      <c r="AC420">
        <v>92</v>
      </c>
      <c r="AD420" t="s">
        <v>144</v>
      </c>
      <c r="AE420" t="s">
        <v>144</v>
      </c>
      <c r="AF420" t="s">
        <v>144</v>
      </c>
      <c r="AG420">
        <v>3</v>
      </c>
    </row>
    <row r="421" spans="1:33" hidden="1" x14ac:dyDescent="0.2">
      <c r="A421" s="9">
        <v>208</v>
      </c>
      <c r="B421" s="50" t="str">
        <f>VLOOKUP(A421,Outcomes!$A$2:$R$640,18,FALSE)</f>
        <v>SIRS</v>
      </c>
      <c r="C421" s="30">
        <v>38693</v>
      </c>
      <c r="D421" s="31">
        <v>7</v>
      </c>
      <c r="F421" s="31">
        <v>0</v>
      </c>
      <c r="G421" s="31">
        <v>0</v>
      </c>
      <c r="I421" s="1">
        <v>38694</v>
      </c>
      <c r="J421" s="2">
        <v>0.65625</v>
      </c>
      <c r="K421">
        <v>0</v>
      </c>
      <c r="L421">
        <v>0</v>
      </c>
      <c r="M421">
        <v>1</v>
      </c>
      <c r="N421">
        <v>1</v>
      </c>
      <c r="O421">
        <f t="shared" si="5"/>
        <v>2</v>
      </c>
      <c r="P421"/>
      <c r="Q421" t="s">
        <v>2302</v>
      </c>
      <c r="R421" t="s">
        <v>142</v>
      </c>
      <c r="S421" s="1">
        <v>38693</v>
      </c>
      <c r="T421" s="1"/>
      <c r="U421" s="1">
        <v>38694</v>
      </c>
      <c r="V421">
        <v>9</v>
      </c>
      <c r="W421" t="s">
        <v>144</v>
      </c>
      <c r="X421" t="s">
        <v>144</v>
      </c>
      <c r="AC421">
        <v>97</v>
      </c>
      <c r="AD421" t="s">
        <v>144</v>
      </c>
      <c r="AE421" t="s">
        <v>144</v>
      </c>
      <c r="AF421" t="s">
        <v>144</v>
      </c>
      <c r="AG421">
        <v>0</v>
      </c>
    </row>
    <row r="422" spans="1:33" hidden="1" x14ac:dyDescent="0.2">
      <c r="A422" s="9">
        <v>209</v>
      </c>
      <c r="B422" s="50" t="str">
        <f>VLOOKUP(A422,Outcomes!$A$2:$R$640,18,FALSE)</f>
        <v>SIRS</v>
      </c>
      <c r="C422" s="30">
        <v>38693</v>
      </c>
      <c r="D422" s="31">
        <v>20</v>
      </c>
      <c r="F422" s="31">
        <v>0</v>
      </c>
      <c r="G422" s="31">
        <v>0</v>
      </c>
      <c r="I422" s="1">
        <v>38695</v>
      </c>
      <c r="J422" s="2">
        <v>0.21458333333333335</v>
      </c>
      <c r="K422">
        <v>0</v>
      </c>
      <c r="L422">
        <v>0</v>
      </c>
      <c r="M422">
        <v>1</v>
      </c>
      <c r="N422">
        <v>3</v>
      </c>
      <c r="O422">
        <f t="shared" si="5"/>
        <v>4</v>
      </c>
      <c r="P422"/>
      <c r="Q422" t="s">
        <v>2399</v>
      </c>
      <c r="R422" t="s">
        <v>144</v>
      </c>
      <c r="U422" s="1">
        <v>38695</v>
      </c>
      <c r="V422">
        <v>5</v>
      </c>
      <c r="W422" t="s">
        <v>144</v>
      </c>
      <c r="X422" t="s">
        <v>144</v>
      </c>
      <c r="AC422">
        <v>88</v>
      </c>
      <c r="AD422" t="s">
        <v>144</v>
      </c>
      <c r="AE422" t="s">
        <v>144</v>
      </c>
      <c r="AF422" t="s">
        <v>144</v>
      </c>
      <c r="AG422">
        <v>12</v>
      </c>
    </row>
    <row r="423" spans="1:33" hidden="1" x14ac:dyDescent="0.2">
      <c r="A423" s="9">
        <v>209</v>
      </c>
      <c r="B423" s="50" t="str">
        <f>VLOOKUP(A423,Outcomes!$A$2:$R$640,18,FALSE)</f>
        <v>SIRS</v>
      </c>
      <c r="C423" s="30">
        <v>38693</v>
      </c>
      <c r="D423" s="31">
        <v>20</v>
      </c>
      <c r="F423" s="31">
        <v>0</v>
      </c>
      <c r="G423" s="31">
        <v>0</v>
      </c>
      <c r="I423" s="1">
        <v>38696</v>
      </c>
      <c r="J423" s="2">
        <v>0.21736111111111112</v>
      </c>
      <c r="K423">
        <v>3</v>
      </c>
      <c r="L423">
        <v>0</v>
      </c>
      <c r="M423">
        <v>3</v>
      </c>
      <c r="N423">
        <v>1</v>
      </c>
      <c r="O423">
        <f t="shared" si="5"/>
        <v>7</v>
      </c>
      <c r="P423"/>
      <c r="R423" t="s">
        <v>144</v>
      </c>
      <c r="U423" s="1">
        <v>38696</v>
      </c>
      <c r="V423">
        <v>5</v>
      </c>
      <c r="W423" t="s">
        <v>144</v>
      </c>
      <c r="X423" t="s">
        <v>144</v>
      </c>
      <c r="AC423">
        <v>98</v>
      </c>
      <c r="AD423" t="s">
        <v>144</v>
      </c>
      <c r="AE423" t="s">
        <v>144</v>
      </c>
      <c r="AF423" t="s">
        <v>144</v>
      </c>
      <c r="AG423">
        <v>12</v>
      </c>
    </row>
    <row r="424" spans="1:33" hidden="1" x14ac:dyDescent="0.2">
      <c r="A424" s="9">
        <v>210</v>
      </c>
      <c r="B424" s="50" t="str">
        <f>VLOOKUP(A424,Outcomes!$A$2:$R$640,18,FALSE)</f>
        <v>Sepsis</v>
      </c>
      <c r="C424" s="30">
        <v>38700</v>
      </c>
      <c r="D424" s="31">
        <v>5</v>
      </c>
      <c r="E424" s="30">
        <v>38697</v>
      </c>
      <c r="F424" s="31">
        <v>1</v>
      </c>
      <c r="G424" s="31">
        <v>0</v>
      </c>
      <c r="I424" s="1">
        <v>38700</v>
      </c>
      <c r="J424" s="2">
        <v>0.21458333333333335</v>
      </c>
      <c r="K424">
        <v>0</v>
      </c>
      <c r="L424">
        <v>0</v>
      </c>
      <c r="M424">
        <v>0</v>
      </c>
      <c r="N424">
        <v>4</v>
      </c>
      <c r="O424">
        <f t="shared" si="5"/>
        <v>4</v>
      </c>
      <c r="P424"/>
      <c r="Q424" t="s">
        <v>2400</v>
      </c>
      <c r="R424" t="s">
        <v>142</v>
      </c>
      <c r="S424" s="1">
        <v>38698</v>
      </c>
      <c r="T424" s="1"/>
      <c r="U424" s="1">
        <v>38700</v>
      </c>
      <c r="V424">
        <v>14</v>
      </c>
      <c r="W424" t="s">
        <v>142</v>
      </c>
      <c r="X424" t="s">
        <v>142</v>
      </c>
      <c r="Y424">
        <v>30</v>
      </c>
      <c r="Z424">
        <v>70</v>
      </c>
      <c r="AA424">
        <v>7.15</v>
      </c>
      <c r="AB424">
        <v>70</v>
      </c>
      <c r="AC424">
        <v>93</v>
      </c>
      <c r="AD424" t="s">
        <v>142</v>
      </c>
      <c r="AE424" t="s">
        <v>142</v>
      </c>
      <c r="AF424" t="s">
        <v>144</v>
      </c>
    </row>
    <row r="425" spans="1:33" hidden="1" x14ac:dyDescent="0.2">
      <c r="A425" s="9">
        <v>211</v>
      </c>
      <c r="B425" s="50" t="str">
        <f>VLOOKUP(A425,Outcomes!$A$2:$R$640,18,FALSE)</f>
        <v>Sepsis</v>
      </c>
      <c r="C425" s="30">
        <v>38701</v>
      </c>
      <c r="D425" s="31">
        <v>5</v>
      </c>
      <c r="E425" s="30">
        <v>38700</v>
      </c>
      <c r="F425" s="31">
        <v>0</v>
      </c>
      <c r="G425" s="31">
        <v>0</v>
      </c>
      <c r="I425" s="1">
        <v>38702</v>
      </c>
      <c r="J425" s="2">
        <v>0.15069444444444444</v>
      </c>
      <c r="K425">
        <v>1</v>
      </c>
      <c r="L425">
        <v>0</v>
      </c>
      <c r="M425">
        <v>2</v>
      </c>
      <c r="N425">
        <v>4</v>
      </c>
      <c r="O425">
        <f t="shared" si="5"/>
        <v>7</v>
      </c>
      <c r="P425"/>
      <c r="R425" t="s">
        <v>142</v>
      </c>
      <c r="S425" s="1">
        <v>38701</v>
      </c>
      <c r="T425" s="1"/>
      <c r="U425" s="1">
        <v>38702</v>
      </c>
      <c r="V425">
        <v>9</v>
      </c>
      <c r="W425" t="s">
        <v>142</v>
      </c>
      <c r="X425" t="s">
        <v>142</v>
      </c>
      <c r="Y425">
        <v>27</v>
      </c>
      <c r="Z425">
        <v>99</v>
      </c>
      <c r="AA425">
        <v>7.35</v>
      </c>
      <c r="AB425">
        <v>99</v>
      </c>
      <c r="AC425">
        <v>97.8</v>
      </c>
      <c r="AD425" t="s">
        <v>142</v>
      </c>
      <c r="AE425" t="s">
        <v>142</v>
      </c>
      <c r="AF425" t="s">
        <v>144</v>
      </c>
    </row>
    <row r="426" spans="1:33" hidden="1" x14ac:dyDescent="0.2">
      <c r="A426" s="9">
        <v>212</v>
      </c>
      <c r="B426" s="50" t="str">
        <f>VLOOKUP(A426,Outcomes!$A$2:$R$640,18,FALSE)</f>
        <v>Sepsis</v>
      </c>
      <c r="C426" s="30">
        <v>38720</v>
      </c>
      <c r="D426" s="31">
        <v>1</v>
      </c>
      <c r="F426" s="31">
        <v>1</v>
      </c>
      <c r="G426" s="31">
        <v>0</v>
      </c>
      <c r="I426" s="1">
        <v>38720</v>
      </c>
      <c r="J426" s="2">
        <v>0.20347222222222219</v>
      </c>
      <c r="K426">
        <v>0</v>
      </c>
      <c r="L426">
        <v>0</v>
      </c>
      <c r="M426">
        <v>1</v>
      </c>
      <c r="N426">
        <v>0</v>
      </c>
      <c r="O426">
        <f t="shared" si="5"/>
        <v>1</v>
      </c>
      <c r="P426"/>
      <c r="Q426" t="s">
        <v>2401</v>
      </c>
      <c r="R426" t="s">
        <v>144</v>
      </c>
      <c r="U426" s="1">
        <v>38722</v>
      </c>
      <c r="V426">
        <v>8</v>
      </c>
      <c r="W426" t="s">
        <v>144</v>
      </c>
      <c r="X426" t="s">
        <v>144</v>
      </c>
      <c r="AC426">
        <v>94</v>
      </c>
      <c r="AD426" t="s">
        <v>144</v>
      </c>
      <c r="AE426" t="s">
        <v>144</v>
      </c>
      <c r="AF426" t="s">
        <v>144</v>
      </c>
      <c r="AG426">
        <v>0</v>
      </c>
    </row>
    <row r="427" spans="1:33" x14ac:dyDescent="0.2">
      <c r="A427" s="33">
        <v>213</v>
      </c>
      <c r="B427" s="50" t="str">
        <f>VLOOKUP(A427,Outcomes!$A$2:$R$640,18,FALSE)</f>
        <v>ARDS</v>
      </c>
      <c r="C427" s="30">
        <v>38718</v>
      </c>
      <c r="D427" s="31">
        <v>18</v>
      </c>
      <c r="E427" s="30">
        <v>38717</v>
      </c>
      <c r="F427" s="31">
        <v>1</v>
      </c>
      <c r="G427" s="31">
        <v>0</v>
      </c>
      <c r="H427" s="46">
        <v>0</v>
      </c>
      <c r="I427" s="1">
        <v>38718</v>
      </c>
      <c r="J427" s="90">
        <v>0.83333333333333337</v>
      </c>
      <c r="K427" s="46">
        <v>1</v>
      </c>
      <c r="L427" s="46">
        <v>1</v>
      </c>
      <c r="M427" s="46">
        <v>2</v>
      </c>
      <c r="N427" s="46">
        <v>3</v>
      </c>
      <c r="O427" s="86">
        <f t="shared" si="5"/>
        <v>7</v>
      </c>
      <c r="U427" s="1"/>
    </row>
    <row r="428" spans="1:33" x14ac:dyDescent="0.2">
      <c r="A428" s="9">
        <v>213</v>
      </c>
      <c r="B428" s="50" t="str">
        <f>VLOOKUP(A428,Outcomes!$A$2:$R$640,18,FALSE)</f>
        <v>ARDS</v>
      </c>
      <c r="C428" s="30">
        <v>38718</v>
      </c>
      <c r="D428" s="31">
        <v>18</v>
      </c>
      <c r="E428" s="30">
        <v>38717</v>
      </c>
      <c r="F428" s="31">
        <v>0</v>
      </c>
      <c r="G428" s="31">
        <v>1</v>
      </c>
      <c r="H428" s="46">
        <v>0</v>
      </c>
      <c r="I428" s="1">
        <v>38721</v>
      </c>
      <c r="J428" s="90">
        <v>0.14791666666666667</v>
      </c>
      <c r="K428" s="86">
        <v>1</v>
      </c>
      <c r="L428" s="86">
        <v>1</v>
      </c>
      <c r="M428" s="86">
        <v>3</v>
      </c>
      <c r="N428" s="86">
        <v>3</v>
      </c>
      <c r="O428" s="86">
        <f t="shared" si="5"/>
        <v>8</v>
      </c>
      <c r="P428" s="86">
        <v>1</v>
      </c>
      <c r="R428" t="s">
        <v>142</v>
      </c>
      <c r="S428" s="1">
        <v>38719</v>
      </c>
      <c r="T428" s="1"/>
      <c r="U428" s="1">
        <v>38721</v>
      </c>
      <c r="V428">
        <v>9</v>
      </c>
      <c r="W428" t="s">
        <v>144</v>
      </c>
      <c r="X428" t="s">
        <v>142</v>
      </c>
      <c r="Y428">
        <v>38</v>
      </c>
      <c r="Z428">
        <v>66</v>
      </c>
      <c r="AA428">
        <v>7.5</v>
      </c>
      <c r="AC428">
        <v>93</v>
      </c>
      <c r="AD428" t="s">
        <v>144</v>
      </c>
      <c r="AE428" t="s">
        <v>144</v>
      </c>
      <c r="AF428" t="s">
        <v>144</v>
      </c>
      <c r="AG428">
        <v>3</v>
      </c>
    </row>
    <row r="429" spans="1:33" x14ac:dyDescent="0.2">
      <c r="A429" s="33">
        <v>214</v>
      </c>
      <c r="B429" s="50" t="str">
        <f>VLOOKUP(A429,Outcomes!$A$2:$R$640,18,FALSE)</f>
        <v>ARDS</v>
      </c>
      <c r="C429" s="30">
        <v>38721</v>
      </c>
      <c r="D429" s="31">
        <v>18</v>
      </c>
      <c r="E429" s="30">
        <v>38720</v>
      </c>
      <c r="F429" s="31">
        <v>1</v>
      </c>
      <c r="G429" s="31">
        <v>0</v>
      </c>
      <c r="H429" s="46">
        <v>0</v>
      </c>
      <c r="I429" s="1">
        <v>38721</v>
      </c>
      <c r="J429" s="90">
        <v>0.8125</v>
      </c>
      <c r="K429" s="46">
        <v>3</v>
      </c>
      <c r="L429" s="46">
        <v>3</v>
      </c>
      <c r="M429" s="46">
        <v>3</v>
      </c>
      <c r="N429" s="46">
        <v>4</v>
      </c>
      <c r="O429" s="86">
        <f t="shared" si="5"/>
        <v>13</v>
      </c>
      <c r="S429" s="1"/>
      <c r="T429" s="1"/>
      <c r="U429" s="1"/>
    </row>
    <row r="430" spans="1:33" x14ac:dyDescent="0.2">
      <c r="A430" s="9">
        <v>214</v>
      </c>
      <c r="B430" s="50" t="str">
        <f>VLOOKUP(A430,Outcomes!$A$2:$R$640,18,FALSE)</f>
        <v>ARDS</v>
      </c>
      <c r="C430" s="30">
        <v>38721</v>
      </c>
      <c r="D430" s="31">
        <v>18</v>
      </c>
      <c r="E430" s="30">
        <v>38720</v>
      </c>
      <c r="F430" s="31">
        <v>0</v>
      </c>
      <c r="G430" s="31">
        <v>1</v>
      </c>
      <c r="H430" s="46">
        <v>0</v>
      </c>
      <c r="I430" s="1">
        <v>38724</v>
      </c>
      <c r="J430" s="90">
        <v>0.36319444444444443</v>
      </c>
      <c r="K430" s="86">
        <v>3</v>
      </c>
      <c r="L430" s="86">
        <v>3</v>
      </c>
      <c r="M430" s="86">
        <v>3</v>
      </c>
      <c r="N430" s="86">
        <v>4</v>
      </c>
      <c r="O430" s="86">
        <f t="shared" si="5"/>
        <v>13</v>
      </c>
      <c r="P430" s="86">
        <v>0</v>
      </c>
      <c r="R430" t="s">
        <v>142</v>
      </c>
      <c r="S430" s="1">
        <v>38722</v>
      </c>
      <c r="T430" s="1"/>
      <c r="U430" s="1">
        <v>38724</v>
      </c>
      <c r="V430">
        <v>8</v>
      </c>
      <c r="W430" t="s">
        <v>142</v>
      </c>
      <c r="X430" t="s">
        <v>142</v>
      </c>
      <c r="Y430">
        <v>54</v>
      </c>
      <c r="Z430">
        <v>55</v>
      </c>
      <c r="AA430">
        <v>7.39</v>
      </c>
      <c r="AB430">
        <v>40</v>
      </c>
      <c r="AC430">
        <v>87</v>
      </c>
      <c r="AD430" t="s">
        <v>142</v>
      </c>
      <c r="AE430" t="s">
        <v>142</v>
      </c>
      <c r="AF430" t="s">
        <v>144</v>
      </c>
    </row>
    <row r="431" spans="1:33" x14ac:dyDescent="0.2">
      <c r="A431" s="9">
        <v>214</v>
      </c>
      <c r="B431" s="50" t="str">
        <f>VLOOKUP(A431,Outcomes!$A$2:$R$640,18,FALSE)</f>
        <v>ARDS</v>
      </c>
      <c r="C431" s="30">
        <v>38721</v>
      </c>
      <c r="D431" s="31">
        <v>18</v>
      </c>
      <c r="E431" s="30">
        <v>38720</v>
      </c>
      <c r="F431" s="31">
        <v>0</v>
      </c>
      <c r="G431" s="31">
        <v>0</v>
      </c>
      <c r="H431" s="46">
        <v>1</v>
      </c>
      <c r="I431" s="1">
        <v>38726</v>
      </c>
      <c r="J431" s="90">
        <v>6.3194444444444442E-2</v>
      </c>
      <c r="K431" s="86">
        <v>4</v>
      </c>
      <c r="L431" s="86">
        <v>3</v>
      </c>
      <c r="M431" s="86">
        <v>4</v>
      </c>
      <c r="N431" s="86">
        <v>4</v>
      </c>
      <c r="O431" s="86">
        <f t="shared" si="5"/>
        <v>15</v>
      </c>
      <c r="P431" s="86">
        <v>2</v>
      </c>
      <c r="Q431" t="s">
        <v>2402</v>
      </c>
      <c r="R431" t="s">
        <v>144</v>
      </c>
      <c r="U431" s="1">
        <v>38727</v>
      </c>
      <c r="V431">
        <v>6</v>
      </c>
      <c r="W431" t="s">
        <v>144</v>
      </c>
      <c r="X431" t="s">
        <v>142</v>
      </c>
      <c r="Y431">
        <v>57</v>
      </c>
      <c r="Z431">
        <v>70</v>
      </c>
      <c r="AA431">
        <v>7.44</v>
      </c>
      <c r="AC431">
        <v>96</v>
      </c>
      <c r="AD431" t="s">
        <v>144</v>
      </c>
      <c r="AE431" t="s">
        <v>144</v>
      </c>
      <c r="AF431" t="s">
        <v>144</v>
      </c>
      <c r="AG431">
        <v>100</v>
      </c>
    </row>
    <row r="432" spans="1:33" hidden="1" x14ac:dyDescent="0.2">
      <c r="A432" s="9">
        <v>215</v>
      </c>
      <c r="B432" s="50" t="str">
        <f>VLOOKUP(A432,Outcomes!$A$2:$R$640,18,FALSE)</f>
        <v>Sepsis</v>
      </c>
      <c r="C432" s="30">
        <v>38726</v>
      </c>
      <c r="D432" s="31">
        <v>15</v>
      </c>
      <c r="F432" s="31">
        <v>1</v>
      </c>
      <c r="G432" s="31">
        <v>0</v>
      </c>
      <c r="I432" s="1">
        <v>38726</v>
      </c>
      <c r="J432" s="2">
        <v>0.36249999999999999</v>
      </c>
      <c r="K432">
        <v>0</v>
      </c>
      <c r="L432">
        <v>3</v>
      </c>
      <c r="M432">
        <v>3</v>
      </c>
      <c r="N432">
        <v>4</v>
      </c>
      <c r="O432">
        <f t="shared" si="5"/>
        <v>10</v>
      </c>
      <c r="P432"/>
      <c r="Q432" t="s">
        <v>2403</v>
      </c>
      <c r="R432" t="s">
        <v>144</v>
      </c>
      <c r="U432" s="1">
        <v>38728</v>
      </c>
      <c r="V432">
        <v>5</v>
      </c>
      <c r="W432" t="s">
        <v>144</v>
      </c>
      <c r="X432" t="s">
        <v>144</v>
      </c>
      <c r="AC432">
        <v>90</v>
      </c>
      <c r="AD432" t="s">
        <v>144</v>
      </c>
      <c r="AE432" t="s">
        <v>144</v>
      </c>
      <c r="AF432" t="s">
        <v>144</v>
      </c>
      <c r="AG432">
        <v>2</v>
      </c>
    </row>
    <row r="433" spans="1:33" hidden="1" x14ac:dyDescent="0.2">
      <c r="A433" s="9">
        <v>215</v>
      </c>
      <c r="B433" s="50" t="str">
        <f>VLOOKUP(A433,Outcomes!$A$2:$R$640,18,FALSE)</f>
        <v>Sepsis</v>
      </c>
      <c r="C433" s="30">
        <v>38726</v>
      </c>
      <c r="D433" s="31">
        <v>15</v>
      </c>
      <c r="F433" s="31">
        <v>0</v>
      </c>
      <c r="G433" s="31">
        <v>0</v>
      </c>
      <c r="I433" s="1">
        <v>38727</v>
      </c>
      <c r="J433" s="2">
        <v>0.19375000000000001</v>
      </c>
      <c r="K433">
        <v>0</v>
      </c>
      <c r="L433">
        <v>1</v>
      </c>
      <c r="M433">
        <v>3</v>
      </c>
      <c r="N433">
        <v>4</v>
      </c>
      <c r="O433">
        <f t="shared" si="5"/>
        <v>8</v>
      </c>
      <c r="P433"/>
      <c r="Q433" t="s">
        <v>2404</v>
      </c>
      <c r="R433" t="s">
        <v>144</v>
      </c>
      <c r="U433" s="1">
        <v>38729</v>
      </c>
      <c r="V433">
        <v>5</v>
      </c>
      <c r="W433" t="s">
        <v>144</v>
      </c>
      <c r="X433" t="s">
        <v>144</v>
      </c>
      <c r="AC433">
        <v>92</v>
      </c>
      <c r="AD433" t="s">
        <v>144</v>
      </c>
      <c r="AE433" t="s">
        <v>144</v>
      </c>
      <c r="AF433" t="s">
        <v>144</v>
      </c>
    </row>
    <row r="434" spans="1:33" x14ac:dyDescent="0.2">
      <c r="A434" s="33">
        <v>216</v>
      </c>
      <c r="B434" s="50" t="str">
        <f>VLOOKUP(A434,Outcomes!$A$2:$R$640,18,FALSE)</f>
        <v>Sepsis/ARDS</v>
      </c>
      <c r="C434" s="30">
        <v>38727</v>
      </c>
      <c r="D434" s="31">
        <v>23</v>
      </c>
      <c r="E434" s="30">
        <v>38729</v>
      </c>
      <c r="F434" s="31">
        <v>1</v>
      </c>
      <c r="G434" s="31">
        <v>0</v>
      </c>
      <c r="H434" s="46">
        <v>0</v>
      </c>
      <c r="I434" s="1">
        <v>38727</v>
      </c>
      <c r="J434" s="90">
        <v>0.85486111111111107</v>
      </c>
      <c r="K434" s="46">
        <v>0</v>
      </c>
      <c r="L434" s="46">
        <v>1</v>
      </c>
      <c r="M434" s="86">
        <v>0</v>
      </c>
      <c r="N434" s="86">
        <v>3</v>
      </c>
      <c r="O434" s="86">
        <f t="shared" si="5"/>
        <v>4</v>
      </c>
      <c r="U434" s="1"/>
    </row>
    <row r="435" spans="1:33" x14ac:dyDescent="0.2">
      <c r="A435" s="9">
        <v>216</v>
      </c>
      <c r="B435" s="50" t="str">
        <f>VLOOKUP(A435,Outcomes!$A$2:$R$640,18,FALSE)</f>
        <v>Sepsis/ARDS</v>
      </c>
      <c r="C435" s="30">
        <v>38727</v>
      </c>
      <c r="D435" s="31">
        <v>23</v>
      </c>
      <c r="E435" s="30">
        <v>38729</v>
      </c>
      <c r="F435" s="31">
        <v>0</v>
      </c>
      <c r="G435" s="31">
        <v>0</v>
      </c>
      <c r="H435" s="46">
        <v>0</v>
      </c>
      <c r="I435" s="1">
        <v>38729</v>
      </c>
      <c r="J435" s="90">
        <v>0.15486111111111112</v>
      </c>
      <c r="K435" s="86">
        <v>1</v>
      </c>
      <c r="L435" s="86">
        <v>1</v>
      </c>
      <c r="M435" s="86">
        <v>3</v>
      </c>
      <c r="N435" s="86">
        <v>4</v>
      </c>
      <c r="O435" s="86">
        <f t="shared" si="5"/>
        <v>9</v>
      </c>
      <c r="Q435" t="s">
        <v>2405</v>
      </c>
      <c r="R435" t="s">
        <v>142</v>
      </c>
      <c r="S435" s="1">
        <v>38729</v>
      </c>
      <c r="T435" s="1"/>
      <c r="U435" s="1">
        <v>38729</v>
      </c>
      <c r="V435">
        <v>8</v>
      </c>
      <c r="W435" t="s">
        <v>144</v>
      </c>
      <c r="X435" t="s">
        <v>144</v>
      </c>
      <c r="AC435">
        <v>94</v>
      </c>
      <c r="AD435" t="s">
        <v>144</v>
      </c>
      <c r="AE435" t="s">
        <v>144</v>
      </c>
      <c r="AF435" t="s">
        <v>144</v>
      </c>
      <c r="AG435">
        <v>2</v>
      </c>
    </row>
    <row r="436" spans="1:33" x14ac:dyDescent="0.2">
      <c r="A436" s="9">
        <v>216</v>
      </c>
      <c r="B436" s="50" t="str">
        <f>VLOOKUP(A436,Outcomes!$A$2:$R$640,18,FALSE)</f>
        <v>Sepsis/ARDS</v>
      </c>
      <c r="C436" s="30">
        <v>38727</v>
      </c>
      <c r="D436" s="31">
        <v>23</v>
      </c>
      <c r="E436" s="30">
        <v>38729</v>
      </c>
      <c r="F436" s="31">
        <v>0</v>
      </c>
      <c r="G436" s="31">
        <v>1</v>
      </c>
      <c r="H436" s="46">
        <v>0</v>
      </c>
      <c r="I436" s="1">
        <v>38730</v>
      </c>
      <c r="J436" s="90">
        <v>0.20833333333333334</v>
      </c>
      <c r="K436" s="86">
        <v>1</v>
      </c>
      <c r="L436" s="86">
        <v>1</v>
      </c>
      <c r="M436" s="86">
        <v>3</v>
      </c>
      <c r="N436" s="86">
        <v>3</v>
      </c>
      <c r="O436" s="86">
        <f t="shared" si="5"/>
        <v>8</v>
      </c>
      <c r="P436" s="86">
        <v>4</v>
      </c>
      <c r="R436" t="s">
        <v>144</v>
      </c>
      <c r="U436" s="1">
        <v>38730</v>
      </c>
      <c r="V436">
        <v>5</v>
      </c>
      <c r="W436" t="s">
        <v>142</v>
      </c>
      <c r="X436" t="s">
        <v>142</v>
      </c>
      <c r="Y436">
        <v>27</v>
      </c>
      <c r="Z436">
        <v>84</v>
      </c>
      <c r="AA436">
        <v>7.41</v>
      </c>
      <c r="AB436">
        <v>40</v>
      </c>
      <c r="AC436">
        <v>96.1</v>
      </c>
      <c r="AD436" t="s">
        <v>142</v>
      </c>
      <c r="AE436" t="s">
        <v>142</v>
      </c>
      <c r="AF436" t="s">
        <v>144</v>
      </c>
    </row>
    <row r="437" spans="1:33" x14ac:dyDescent="0.2">
      <c r="A437" s="9">
        <v>216</v>
      </c>
      <c r="B437" s="50" t="str">
        <f>VLOOKUP(A437,Outcomes!$A$2:$R$640,18,FALSE)</f>
        <v>Sepsis/ARDS</v>
      </c>
      <c r="C437" s="30">
        <v>38727</v>
      </c>
      <c r="D437" s="31">
        <v>23</v>
      </c>
      <c r="E437" s="30">
        <v>38729</v>
      </c>
      <c r="F437" s="31">
        <v>0</v>
      </c>
      <c r="G437" s="31">
        <v>0</v>
      </c>
      <c r="H437" s="46">
        <v>1</v>
      </c>
      <c r="I437" s="1">
        <v>38732</v>
      </c>
      <c r="J437" s="90">
        <v>0.14652777777777778</v>
      </c>
      <c r="K437" s="46">
        <v>1</v>
      </c>
      <c r="L437" s="86">
        <v>3</v>
      </c>
      <c r="M437" s="86">
        <v>3</v>
      </c>
      <c r="N437" s="86">
        <v>4</v>
      </c>
      <c r="O437" s="86">
        <f t="shared" si="5"/>
        <v>11</v>
      </c>
      <c r="P437" s="86">
        <v>7</v>
      </c>
      <c r="U437" s="1"/>
    </row>
    <row r="438" spans="1:33" x14ac:dyDescent="0.2">
      <c r="A438" s="9">
        <v>216</v>
      </c>
      <c r="B438" s="50" t="str">
        <f>VLOOKUP(A438,Outcomes!$A$2:$R$640,18,FALSE)</f>
        <v>Sepsis/ARDS</v>
      </c>
      <c r="C438" s="30">
        <v>38727</v>
      </c>
      <c r="D438" s="31">
        <v>23</v>
      </c>
      <c r="E438" s="30">
        <v>38729</v>
      </c>
      <c r="F438" s="31">
        <v>0</v>
      </c>
      <c r="G438" s="31">
        <v>0</v>
      </c>
      <c r="H438" s="46">
        <v>0</v>
      </c>
      <c r="I438" s="1">
        <v>38733</v>
      </c>
      <c r="J438" s="90">
        <v>8.7500000000000008E-2</v>
      </c>
      <c r="K438" s="86">
        <v>1</v>
      </c>
      <c r="L438" s="86">
        <v>3</v>
      </c>
      <c r="M438" s="86">
        <v>3</v>
      </c>
      <c r="N438" s="86">
        <v>4</v>
      </c>
      <c r="O438" s="86">
        <f>SUM(K438:N438)</f>
        <v>11</v>
      </c>
      <c r="Q438" t="s">
        <v>2406</v>
      </c>
      <c r="R438" t="s">
        <v>144</v>
      </c>
      <c r="U438" s="1">
        <v>38734</v>
      </c>
      <c r="V438">
        <v>8</v>
      </c>
      <c r="W438" t="s">
        <v>142</v>
      </c>
      <c r="X438" t="s">
        <v>142</v>
      </c>
      <c r="Y438">
        <v>32</v>
      </c>
      <c r="Z438">
        <v>87</v>
      </c>
      <c r="AA438">
        <v>7.32</v>
      </c>
      <c r="AB438">
        <v>40</v>
      </c>
      <c r="AC438">
        <v>96.4</v>
      </c>
      <c r="AD438" t="s">
        <v>142</v>
      </c>
      <c r="AE438" t="s">
        <v>142</v>
      </c>
      <c r="AF438" t="s">
        <v>144</v>
      </c>
    </row>
    <row r="439" spans="1:33" x14ac:dyDescent="0.2">
      <c r="A439" s="33">
        <v>217</v>
      </c>
      <c r="B439" s="50" t="s">
        <v>173</v>
      </c>
      <c r="C439" s="30">
        <v>38728</v>
      </c>
      <c r="D439" s="31">
        <v>8</v>
      </c>
      <c r="E439" s="30">
        <v>38728</v>
      </c>
      <c r="F439" s="31">
        <v>1</v>
      </c>
      <c r="G439" s="31">
        <v>0</v>
      </c>
      <c r="H439" s="31">
        <v>0</v>
      </c>
      <c r="I439" s="1">
        <v>38728</v>
      </c>
      <c r="J439" s="90">
        <v>0.4548611111111111</v>
      </c>
      <c r="K439" s="31">
        <v>0</v>
      </c>
      <c r="L439" s="86">
        <v>1</v>
      </c>
      <c r="M439" s="86">
        <v>4</v>
      </c>
      <c r="N439" s="86">
        <v>3</v>
      </c>
      <c r="O439" s="86">
        <f>SUM(K439:N439)</f>
        <v>8</v>
      </c>
      <c r="Q439" s="25"/>
    </row>
    <row r="440" spans="1:33" hidden="1" x14ac:dyDescent="0.2">
      <c r="A440" s="9">
        <v>218</v>
      </c>
      <c r="B440" s="50" t="str">
        <f>VLOOKUP(A440,Outcomes!$A$2:$R$640,18,FALSE)</f>
        <v>SIRS</v>
      </c>
      <c r="C440" s="30">
        <v>38728</v>
      </c>
      <c r="D440" s="31">
        <v>17</v>
      </c>
      <c r="F440" s="31">
        <v>0</v>
      </c>
      <c r="G440" s="31">
        <v>0</v>
      </c>
      <c r="I440" s="1">
        <v>38730</v>
      </c>
      <c r="J440" s="2">
        <v>0.18680555555555556</v>
      </c>
      <c r="K440">
        <v>3</v>
      </c>
      <c r="L440">
        <v>3</v>
      </c>
      <c r="M440">
        <v>3</v>
      </c>
      <c r="N440">
        <v>3</v>
      </c>
      <c r="O440">
        <f t="shared" si="5"/>
        <v>12</v>
      </c>
      <c r="P440"/>
      <c r="R440" t="s">
        <v>142</v>
      </c>
      <c r="S440" s="1">
        <v>38727</v>
      </c>
      <c r="T440" s="1"/>
      <c r="U440" s="1">
        <v>38730</v>
      </c>
      <c r="V440">
        <v>5</v>
      </c>
      <c r="W440" t="s">
        <v>144</v>
      </c>
      <c r="X440" t="s">
        <v>142</v>
      </c>
      <c r="Y440">
        <v>46</v>
      </c>
      <c r="Z440">
        <v>94</v>
      </c>
      <c r="AA440">
        <v>7.45</v>
      </c>
      <c r="AC440">
        <v>90</v>
      </c>
      <c r="AD440" t="s">
        <v>144</v>
      </c>
      <c r="AE440" t="s">
        <v>144</v>
      </c>
      <c r="AF440" t="s">
        <v>144</v>
      </c>
      <c r="AG440">
        <v>45</v>
      </c>
    </row>
    <row r="441" spans="1:33" hidden="1" x14ac:dyDescent="0.2">
      <c r="A441" s="9">
        <v>218</v>
      </c>
      <c r="B441" s="50" t="str">
        <f>VLOOKUP(A441,Outcomes!$A$2:$R$640,18,FALSE)</f>
        <v>SIRS</v>
      </c>
      <c r="C441" s="30">
        <v>38728</v>
      </c>
      <c r="D441" s="31">
        <v>17</v>
      </c>
      <c r="F441" s="31">
        <v>0</v>
      </c>
      <c r="G441" s="31">
        <v>0</v>
      </c>
      <c r="I441" s="1">
        <v>38731</v>
      </c>
      <c r="J441" s="2">
        <v>8.1944444444444445E-2</v>
      </c>
      <c r="K441">
        <v>3</v>
      </c>
      <c r="L441">
        <v>1</v>
      </c>
      <c r="M441">
        <v>3</v>
      </c>
      <c r="N441">
        <v>3</v>
      </c>
      <c r="O441">
        <f t="shared" si="5"/>
        <v>10</v>
      </c>
      <c r="P441"/>
      <c r="Q441" t="s">
        <v>2407</v>
      </c>
      <c r="R441" t="s">
        <v>144</v>
      </c>
      <c r="U441" s="1">
        <v>38732</v>
      </c>
      <c r="V441">
        <v>8</v>
      </c>
      <c r="W441" t="s">
        <v>144</v>
      </c>
      <c r="X441" t="s">
        <v>144</v>
      </c>
      <c r="AC441">
        <v>99.7</v>
      </c>
      <c r="AD441" t="s">
        <v>144</v>
      </c>
      <c r="AE441" t="s">
        <v>144</v>
      </c>
      <c r="AF441" t="s">
        <v>144</v>
      </c>
      <c r="AG441">
        <v>50</v>
      </c>
    </row>
    <row r="442" spans="1:33" hidden="1" x14ac:dyDescent="0.2">
      <c r="A442" s="9">
        <v>219</v>
      </c>
      <c r="B442" s="50" t="str">
        <f>VLOOKUP(A442,Outcomes!$A$2:$R$640,18,FALSE)</f>
        <v>SIRS</v>
      </c>
      <c r="C442" s="30">
        <v>38737</v>
      </c>
      <c r="D442" s="31">
        <v>8</v>
      </c>
      <c r="E442" s="30">
        <v>38372</v>
      </c>
      <c r="F442" s="31">
        <v>0</v>
      </c>
      <c r="G442" s="31">
        <v>0</v>
      </c>
      <c r="I442" s="1">
        <v>38738</v>
      </c>
      <c r="J442" s="2">
        <v>0.20208333333333331</v>
      </c>
      <c r="K442">
        <v>1</v>
      </c>
      <c r="L442">
        <v>1</v>
      </c>
      <c r="M442">
        <v>0</v>
      </c>
      <c r="N442">
        <v>3</v>
      </c>
      <c r="O442">
        <f t="shared" si="5"/>
        <v>5</v>
      </c>
      <c r="P442"/>
      <c r="Q442" t="s">
        <v>2405</v>
      </c>
      <c r="R442" t="s">
        <v>142</v>
      </c>
      <c r="S442" s="1">
        <v>38736</v>
      </c>
      <c r="T442" s="1"/>
      <c r="U442" s="1">
        <v>38738</v>
      </c>
      <c r="V442">
        <v>15</v>
      </c>
      <c r="W442" t="s">
        <v>142</v>
      </c>
      <c r="X442" t="s">
        <v>142</v>
      </c>
      <c r="Y442">
        <v>29</v>
      </c>
      <c r="Z442">
        <v>71</v>
      </c>
      <c r="AA442">
        <v>7.37</v>
      </c>
      <c r="AB442">
        <v>40</v>
      </c>
      <c r="AC442">
        <v>98</v>
      </c>
      <c r="AD442" t="s">
        <v>142</v>
      </c>
      <c r="AE442" t="s">
        <v>142</v>
      </c>
      <c r="AF442" t="s">
        <v>144</v>
      </c>
    </row>
    <row r="443" spans="1:33" hidden="1" x14ac:dyDescent="0.2">
      <c r="A443" s="9">
        <v>220</v>
      </c>
      <c r="B443" s="50" t="str">
        <f>VLOOKUP(A443,Outcomes!$A$2:$R$640,18,FALSE)</f>
        <v>Sepsis</v>
      </c>
      <c r="C443" s="30">
        <v>38739</v>
      </c>
      <c r="D443" s="31">
        <v>11</v>
      </c>
      <c r="F443" s="31">
        <v>0</v>
      </c>
      <c r="G443" s="31">
        <v>0</v>
      </c>
      <c r="I443" s="1">
        <v>38741</v>
      </c>
      <c r="J443" s="2">
        <v>0.20277777777777781</v>
      </c>
      <c r="K443">
        <v>1</v>
      </c>
      <c r="L443">
        <v>3</v>
      </c>
      <c r="M443">
        <v>3</v>
      </c>
      <c r="N443">
        <v>4</v>
      </c>
      <c r="O443">
        <f t="shared" si="5"/>
        <v>11</v>
      </c>
      <c r="P443"/>
      <c r="Q443" t="s">
        <v>2408</v>
      </c>
      <c r="R443" t="s">
        <v>142</v>
      </c>
      <c r="S443" s="1">
        <v>38739</v>
      </c>
      <c r="T443" s="1"/>
      <c r="U443" s="1">
        <v>38742</v>
      </c>
      <c r="V443">
        <v>5</v>
      </c>
      <c r="W443" t="s">
        <v>144</v>
      </c>
      <c r="X443" t="s">
        <v>142</v>
      </c>
      <c r="Y443">
        <v>36</v>
      </c>
      <c r="Z443">
        <v>104</v>
      </c>
      <c r="AA443">
        <v>7.38</v>
      </c>
      <c r="AC443">
        <v>94</v>
      </c>
      <c r="AD443" t="s">
        <v>144</v>
      </c>
      <c r="AE443" t="s">
        <v>144</v>
      </c>
      <c r="AF443" t="s">
        <v>144</v>
      </c>
      <c r="AG443">
        <v>4</v>
      </c>
    </row>
    <row r="444" spans="1:33" hidden="1" x14ac:dyDescent="0.2">
      <c r="A444" s="9">
        <v>220</v>
      </c>
      <c r="B444" s="50" t="str">
        <f>VLOOKUP(A444,Outcomes!$A$2:$R$640,18,FALSE)</f>
        <v>Sepsis</v>
      </c>
      <c r="C444" s="30">
        <v>38739</v>
      </c>
      <c r="D444" s="31">
        <v>11</v>
      </c>
      <c r="F444" s="31">
        <v>0</v>
      </c>
      <c r="G444" s="31">
        <v>0</v>
      </c>
      <c r="I444" s="1">
        <v>38743</v>
      </c>
      <c r="J444" s="2">
        <v>0.21388888888888891</v>
      </c>
      <c r="K444">
        <v>1</v>
      </c>
      <c r="L444">
        <v>1</v>
      </c>
      <c r="M444">
        <v>3</v>
      </c>
      <c r="N444">
        <v>4</v>
      </c>
      <c r="O444">
        <f t="shared" ref="O444:O530" si="6">SUM(K444:N444)</f>
        <v>9</v>
      </c>
      <c r="P444"/>
      <c r="Q444" t="s">
        <v>2409</v>
      </c>
      <c r="R444" t="s">
        <v>144</v>
      </c>
      <c r="U444" s="1">
        <v>38743</v>
      </c>
      <c r="V444">
        <v>5</v>
      </c>
      <c r="W444" t="s">
        <v>144</v>
      </c>
      <c r="X444" t="s">
        <v>144</v>
      </c>
      <c r="AC444">
        <v>99</v>
      </c>
      <c r="AD444" t="s">
        <v>144</v>
      </c>
      <c r="AE444" t="s">
        <v>144</v>
      </c>
      <c r="AF444" t="s">
        <v>144</v>
      </c>
      <c r="AG444">
        <v>2</v>
      </c>
    </row>
    <row r="445" spans="1:33" hidden="1" x14ac:dyDescent="0.2">
      <c r="A445" s="9">
        <v>220</v>
      </c>
      <c r="B445" s="50" t="str">
        <f>VLOOKUP(A445,Outcomes!$A$2:$R$640,18,FALSE)</f>
        <v>Sepsis</v>
      </c>
      <c r="C445" s="30">
        <v>38739</v>
      </c>
      <c r="D445" s="31">
        <v>11</v>
      </c>
      <c r="F445" s="31">
        <v>0</v>
      </c>
      <c r="G445" s="31">
        <v>0</v>
      </c>
      <c r="I445" s="1">
        <v>38746</v>
      </c>
      <c r="J445" s="2">
        <v>0.75486111111111109</v>
      </c>
      <c r="K445">
        <v>1</v>
      </c>
      <c r="L445">
        <v>1</v>
      </c>
      <c r="M445">
        <v>3</v>
      </c>
      <c r="N445">
        <v>4</v>
      </c>
      <c r="O445">
        <f t="shared" si="6"/>
        <v>9</v>
      </c>
      <c r="P445"/>
      <c r="Q445" t="s">
        <v>2410</v>
      </c>
      <c r="R445" t="s">
        <v>144</v>
      </c>
      <c r="U445" s="1">
        <v>38748</v>
      </c>
      <c r="V445">
        <v>6</v>
      </c>
      <c r="W445" t="s">
        <v>144</v>
      </c>
      <c r="X445" t="s">
        <v>144</v>
      </c>
      <c r="AC445">
        <v>97</v>
      </c>
      <c r="AD445" t="s">
        <v>144</v>
      </c>
      <c r="AE445" t="s">
        <v>144</v>
      </c>
      <c r="AF445" t="s">
        <v>144</v>
      </c>
      <c r="AG445">
        <v>2</v>
      </c>
    </row>
    <row r="446" spans="1:33" x14ac:dyDescent="0.2">
      <c r="A446" s="33">
        <v>221</v>
      </c>
      <c r="B446" s="50" t="str">
        <f>VLOOKUP(A446,Outcomes!$A$2:$R$640,18,FALSE)</f>
        <v>ARDS</v>
      </c>
      <c r="C446" s="30">
        <v>38741</v>
      </c>
      <c r="D446" s="31">
        <v>7</v>
      </c>
      <c r="E446" s="30">
        <v>38741</v>
      </c>
      <c r="F446" s="31">
        <v>1</v>
      </c>
      <c r="G446" s="31">
        <v>0</v>
      </c>
      <c r="H446" s="46">
        <v>0</v>
      </c>
      <c r="I446" s="1">
        <v>38741</v>
      </c>
      <c r="J446" s="90">
        <v>0.49861111111111112</v>
      </c>
      <c r="K446" s="46">
        <v>0</v>
      </c>
      <c r="L446" s="46">
        <v>1</v>
      </c>
      <c r="M446" s="46">
        <v>1</v>
      </c>
      <c r="N446" s="46">
        <v>3</v>
      </c>
      <c r="O446" s="86">
        <f t="shared" si="6"/>
        <v>5</v>
      </c>
      <c r="U446" s="1"/>
    </row>
    <row r="447" spans="1:33" x14ac:dyDescent="0.2">
      <c r="A447" s="9">
        <v>221</v>
      </c>
      <c r="B447" s="50" t="str">
        <f>VLOOKUP(A447,Outcomes!$A$2:$R$640,18,FALSE)</f>
        <v>ARDS</v>
      </c>
      <c r="C447" s="30">
        <v>38741</v>
      </c>
      <c r="D447" s="31">
        <v>7</v>
      </c>
      <c r="E447" s="30">
        <v>38741</v>
      </c>
      <c r="F447" s="31">
        <v>0</v>
      </c>
      <c r="G447" s="31">
        <v>0</v>
      </c>
      <c r="H447" s="46">
        <v>0</v>
      </c>
      <c r="I447" s="1">
        <v>38742</v>
      </c>
      <c r="J447" s="90">
        <v>0.21111111111111111</v>
      </c>
      <c r="K447" s="86">
        <v>0</v>
      </c>
      <c r="L447" s="86">
        <v>3</v>
      </c>
      <c r="M447" s="86">
        <v>1</v>
      </c>
      <c r="N447" s="86">
        <v>3</v>
      </c>
      <c r="O447" s="86">
        <f t="shared" si="6"/>
        <v>7</v>
      </c>
      <c r="Q447" t="s">
        <v>2411</v>
      </c>
      <c r="R447" t="s">
        <v>142</v>
      </c>
      <c r="S447" s="1">
        <v>38741</v>
      </c>
      <c r="T447" s="1"/>
      <c r="U447" s="1">
        <v>38742</v>
      </c>
      <c r="V447">
        <v>5</v>
      </c>
      <c r="W447" t="s">
        <v>142</v>
      </c>
      <c r="X447" t="s">
        <v>142</v>
      </c>
      <c r="Y447">
        <v>42</v>
      </c>
      <c r="Z447">
        <v>60</v>
      </c>
      <c r="AA447">
        <v>7.36</v>
      </c>
      <c r="AB447">
        <v>100</v>
      </c>
      <c r="AC447">
        <v>93</v>
      </c>
      <c r="AD447" t="s">
        <v>142</v>
      </c>
      <c r="AE447" t="s">
        <v>142</v>
      </c>
      <c r="AF447" t="s">
        <v>144</v>
      </c>
    </row>
    <row r="448" spans="1:33" x14ac:dyDescent="0.2">
      <c r="A448" s="33">
        <v>221</v>
      </c>
      <c r="B448" s="50" t="str">
        <f>VLOOKUP(A448,Outcomes!$A$2:$R$640,18,FALSE)</f>
        <v>ARDS</v>
      </c>
      <c r="C448" s="30">
        <v>38741</v>
      </c>
      <c r="D448" s="31">
        <v>7</v>
      </c>
      <c r="E448" s="30">
        <v>38741</v>
      </c>
      <c r="F448" s="31">
        <v>0</v>
      </c>
      <c r="G448" s="31">
        <v>0</v>
      </c>
      <c r="H448" s="46">
        <v>0</v>
      </c>
      <c r="I448" s="1">
        <v>38743</v>
      </c>
      <c r="J448" s="90">
        <v>0.20902777777777778</v>
      </c>
      <c r="K448" s="86">
        <v>1</v>
      </c>
      <c r="L448" s="86">
        <v>3</v>
      </c>
      <c r="M448" s="86">
        <v>1</v>
      </c>
      <c r="N448" s="86">
        <v>3</v>
      </c>
      <c r="O448" s="86">
        <f t="shared" si="6"/>
        <v>8</v>
      </c>
      <c r="R448" t="s">
        <v>144</v>
      </c>
      <c r="U448" s="1">
        <v>38743</v>
      </c>
      <c r="V448">
        <v>5</v>
      </c>
      <c r="W448" t="s">
        <v>142</v>
      </c>
      <c r="X448" t="s">
        <v>142</v>
      </c>
      <c r="Y448">
        <v>76</v>
      </c>
      <c r="Z448">
        <v>61</v>
      </c>
      <c r="AA448">
        <v>7.27</v>
      </c>
      <c r="AB448">
        <v>85</v>
      </c>
      <c r="AC448">
        <v>94.5</v>
      </c>
      <c r="AD448" t="s">
        <v>142</v>
      </c>
      <c r="AE448" t="s">
        <v>142</v>
      </c>
      <c r="AF448" t="s">
        <v>144</v>
      </c>
    </row>
    <row r="449" spans="1:33" x14ac:dyDescent="0.2">
      <c r="A449" s="33">
        <v>221</v>
      </c>
      <c r="B449" s="50" t="str">
        <f>VLOOKUP(A449,Outcomes!$A$2:$R$640,18,FALSE)</f>
        <v>ARDS</v>
      </c>
      <c r="C449" s="30">
        <v>38741</v>
      </c>
      <c r="D449" s="31">
        <v>7</v>
      </c>
      <c r="E449" s="30">
        <v>38741</v>
      </c>
      <c r="F449" s="31">
        <v>0</v>
      </c>
      <c r="G449" s="31">
        <v>1</v>
      </c>
      <c r="H449" s="46">
        <v>0</v>
      </c>
      <c r="I449" s="1">
        <v>38744</v>
      </c>
      <c r="J449" s="90">
        <v>0.15625</v>
      </c>
      <c r="K449" s="86">
        <v>1</v>
      </c>
      <c r="L449" s="86">
        <v>3</v>
      </c>
      <c r="M449" s="86">
        <v>1</v>
      </c>
      <c r="N449" s="86">
        <v>3</v>
      </c>
      <c r="O449" s="86">
        <f t="shared" si="6"/>
        <v>8</v>
      </c>
      <c r="P449" s="86">
        <v>3</v>
      </c>
      <c r="U449" s="1"/>
    </row>
    <row r="450" spans="1:33" x14ac:dyDescent="0.2">
      <c r="A450" s="33">
        <v>222</v>
      </c>
      <c r="B450" s="50" t="str">
        <f>VLOOKUP(A450,Outcomes!$A$2:$R$640,18,FALSE)</f>
        <v>ARDS</v>
      </c>
      <c r="C450" s="30">
        <v>38744</v>
      </c>
      <c r="D450" s="31">
        <v>12</v>
      </c>
      <c r="E450" s="30">
        <v>38744</v>
      </c>
      <c r="F450" s="31">
        <v>1</v>
      </c>
      <c r="G450" s="31">
        <v>0</v>
      </c>
      <c r="H450" s="46">
        <v>0</v>
      </c>
      <c r="I450" s="1">
        <v>38744</v>
      </c>
      <c r="J450" s="90">
        <v>0.56874999999999998</v>
      </c>
      <c r="K450" s="46">
        <v>3</v>
      </c>
      <c r="L450" s="46">
        <v>3</v>
      </c>
      <c r="M450" s="46">
        <v>3</v>
      </c>
      <c r="N450" s="46">
        <v>3</v>
      </c>
      <c r="O450" s="86">
        <f t="shared" si="6"/>
        <v>12</v>
      </c>
      <c r="U450" s="1"/>
    </row>
    <row r="451" spans="1:33" x14ac:dyDescent="0.2">
      <c r="A451" s="9">
        <v>222</v>
      </c>
      <c r="B451" s="50" t="str">
        <f>VLOOKUP(A451,Outcomes!$A$2:$R$640,18,FALSE)</f>
        <v>ARDS</v>
      </c>
      <c r="C451" s="30">
        <v>38744</v>
      </c>
      <c r="D451" s="31">
        <v>12</v>
      </c>
      <c r="E451" s="30">
        <v>38744</v>
      </c>
      <c r="F451" s="31">
        <v>0</v>
      </c>
      <c r="G451" s="31">
        <v>0</v>
      </c>
      <c r="H451" s="46">
        <v>0</v>
      </c>
      <c r="I451" s="1">
        <v>38745</v>
      </c>
      <c r="J451" s="90">
        <v>0.19652777777777777</v>
      </c>
      <c r="K451" s="86">
        <v>3</v>
      </c>
      <c r="L451" s="86">
        <v>3</v>
      </c>
      <c r="M451" s="86">
        <v>4</v>
      </c>
      <c r="N451" s="86">
        <v>4</v>
      </c>
      <c r="O451" s="86">
        <f t="shared" si="6"/>
        <v>14</v>
      </c>
      <c r="Q451" t="s">
        <v>2412</v>
      </c>
      <c r="R451" t="s">
        <v>142</v>
      </c>
      <c r="S451" s="1">
        <v>38742</v>
      </c>
      <c r="T451" s="1"/>
      <c r="U451" s="1">
        <v>38745</v>
      </c>
      <c r="V451">
        <v>5</v>
      </c>
      <c r="W451" t="s">
        <v>142</v>
      </c>
      <c r="X451" t="s">
        <v>142</v>
      </c>
      <c r="Y451">
        <v>34</v>
      </c>
      <c r="Z451">
        <v>96</v>
      </c>
      <c r="AA451">
        <v>7.3</v>
      </c>
      <c r="AB451">
        <v>70</v>
      </c>
      <c r="AC451">
        <v>96</v>
      </c>
      <c r="AD451" t="s">
        <v>142</v>
      </c>
      <c r="AE451" t="s">
        <v>142</v>
      </c>
      <c r="AF451" t="s">
        <v>144</v>
      </c>
    </row>
    <row r="452" spans="1:33" x14ac:dyDescent="0.2">
      <c r="A452" s="33">
        <v>222</v>
      </c>
      <c r="B452" s="50" t="str">
        <f>VLOOKUP(A452,Outcomes!$A$2:$R$640,18,FALSE)</f>
        <v>ARDS</v>
      </c>
      <c r="C452" s="30">
        <v>38744</v>
      </c>
      <c r="D452" s="31">
        <v>12</v>
      </c>
      <c r="E452" s="30">
        <v>38744</v>
      </c>
      <c r="F452" s="31">
        <v>0</v>
      </c>
      <c r="G452" s="31">
        <v>1</v>
      </c>
      <c r="H452" s="46">
        <v>0</v>
      </c>
      <c r="I452" s="1">
        <v>38747</v>
      </c>
      <c r="J452" s="90">
        <v>9.7222222222222224E-2</v>
      </c>
      <c r="K452" s="86">
        <v>3</v>
      </c>
      <c r="L452" s="86">
        <v>1</v>
      </c>
      <c r="M452" s="86">
        <v>3</v>
      </c>
      <c r="N452" s="86">
        <v>3</v>
      </c>
      <c r="O452" s="86">
        <f t="shared" si="6"/>
        <v>10</v>
      </c>
      <c r="P452" s="86">
        <v>-2</v>
      </c>
      <c r="S452" s="1"/>
      <c r="T452" s="1"/>
      <c r="U452" s="1"/>
    </row>
    <row r="453" spans="1:33" x14ac:dyDescent="0.2">
      <c r="A453" s="9">
        <v>222</v>
      </c>
      <c r="B453" s="50" t="str">
        <f>VLOOKUP(A453,Outcomes!$A$2:$R$640,18,FALSE)</f>
        <v>ARDS</v>
      </c>
      <c r="C453" s="30">
        <v>38744</v>
      </c>
      <c r="D453" s="31">
        <v>12</v>
      </c>
      <c r="E453" s="30">
        <v>38744</v>
      </c>
      <c r="F453" s="31">
        <v>0</v>
      </c>
      <c r="G453" s="31">
        <v>0</v>
      </c>
      <c r="H453" s="46">
        <v>0</v>
      </c>
      <c r="I453" s="1">
        <v>38748</v>
      </c>
      <c r="J453" s="90">
        <v>0.18958333333333333</v>
      </c>
      <c r="K453" s="86">
        <v>3</v>
      </c>
      <c r="L453" s="86">
        <v>3</v>
      </c>
      <c r="M453" s="86">
        <v>4</v>
      </c>
      <c r="N453" s="86">
        <v>4</v>
      </c>
      <c r="O453" s="86">
        <f t="shared" si="6"/>
        <v>14</v>
      </c>
      <c r="R453" t="s">
        <v>144</v>
      </c>
      <c r="U453" s="1">
        <v>38748</v>
      </c>
      <c r="V453">
        <v>5</v>
      </c>
      <c r="W453" t="s">
        <v>142</v>
      </c>
      <c r="X453" t="s">
        <v>142</v>
      </c>
      <c r="Y453">
        <v>35</v>
      </c>
      <c r="Z453">
        <v>62</v>
      </c>
      <c r="AA453">
        <v>7.44</v>
      </c>
      <c r="AB453">
        <v>40</v>
      </c>
      <c r="AC453">
        <v>92</v>
      </c>
      <c r="AD453" t="s">
        <v>142</v>
      </c>
      <c r="AE453" t="s">
        <v>142</v>
      </c>
      <c r="AF453" t="s">
        <v>144</v>
      </c>
    </row>
    <row r="454" spans="1:33" x14ac:dyDescent="0.2">
      <c r="A454" s="33">
        <v>222</v>
      </c>
      <c r="B454" s="50" t="str">
        <f>VLOOKUP(A454,Outcomes!$A$2:$R$640,18,FALSE)</f>
        <v>ARDS</v>
      </c>
      <c r="C454" s="30">
        <v>38744</v>
      </c>
      <c r="D454" s="31">
        <v>12</v>
      </c>
      <c r="E454" s="30">
        <v>38744</v>
      </c>
      <c r="F454" s="31">
        <v>0</v>
      </c>
      <c r="G454" s="31">
        <v>0</v>
      </c>
      <c r="H454" s="46">
        <v>1</v>
      </c>
      <c r="I454" s="1">
        <v>38749</v>
      </c>
      <c r="J454" s="90">
        <v>0.19375000000000001</v>
      </c>
      <c r="K454" s="46">
        <v>1</v>
      </c>
      <c r="L454" s="46">
        <v>1</v>
      </c>
      <c r="M454" s="46">
        <v>3</v>
      </c>
      <c r="N454" s="46">
        <v>3</v>
      </c>
      <c r="O454" s="86">
        <f t="shared" si="6"/>
        <v>8</v>
      </c>
      <c r="P454" s="46">
        <v>-4</v>
      </c>
      <c r="U454" s="1"/>
    </row>
    <row r="455" spans="1:33" x14ac:dyDescent="0.2">
      <c r="A455" s="9">
        <v>223</v>
      </c>
      <c r="B455" s="50" t="str">
        <f>VLOOKUP(A455,Outcomes!$A$2:$R$640,18,FALSE)</f>
        <v>ARDS</v>
      </c>
      <c r="C455" s="30">
        <v>38745</v>
      </c>
      <c r="D455" s="31">
        <v>18</v>
      </c>
      <c r="E455" s="30">
        <v>38745</v>
      </c>
      <c r="F455" s="31">
        <v>1</v>
      </c>
      <c r="G455" s="31">
        <v>0</v>
      </c>
      <c r="H455" s="46">
        <v>0</v>
      </c>
      <c r="I455" s="1">
        <v>38745</v>
      </c>
      <c r="J455" s="90">
        <v>0.17569444444444446</v>
      </c>
      <c r="K455" s="86">
        <v>1</v>
      </c>
      <c r="L455" s="86">
        <v>1</v>
      </c>
      <c r="M455" s="86">
        <v>3</v>
      </c>
      <c r="N455" s="86">
        <v>3</v>
      </c>
      <c r="O455" s="86">
        <f t="shared" si="6"/>
        <v>8</v>
      </c>
      <c r="R455" t="s">
        <v>142</v>
      </c>
      <c r="S455" s="1">
        <v>38746</v>
      </c>
      <c r="T455" s="1"/>
      <c r="U455" s="1">
        <v>38745</v>
      </c>
      <c r="V455">
        <v>16</v>
      </c>
      <c r="W455" t="s">
        <v>142</v>
      </c>
      <c r="X455" t="s">
        <v>142</v>
      </c>
      <c r="Y455">
        <v>73</v>
      </c>
      <c r="Z455">
        <v>44</v>
      </c>
      <c r="AA455">
        <v>7.33</v>
      </c>
      <c r="AB455">
        <v>65</v>
      </c>
      <c r="AC455">
        <v>93.8</v>
      </c>
      <c r="AD455" t="s">
        <v>142</v>
      </c>
      <c r="AE455" t="s">
        <v>142</v>
      </c>
      <c r="AF455" t="s">
        <v>144</v>
      </c>
    </row>
    <row r="456" spans="1:33" hidden="1" x14ac:dyDescent="0.2">
      <c r="A456" s="9">
        <v>224</v>
      </c>
      <c r="B456" s="50" t="str">
        <f>VLOOKUP(A456,Outcomes!$A$2:$R$640,18,FALSE)</f>
        <v>SIRS</v>
      </c>
      <c r="C456" s="30">
        <v>38748</v>
      </c>
      <c r="D456" s="31">
        <v>20</v>
      </c>
      <c r="F456" s="31">
        <v>0</v>
      </c>
      <c r="G456" s="31">
        <v>0</v>
      </c>
      <c r="I456" s="1">
        <v>38750</v>
      </c>
      <c r="J456" s="2">
        <v>0.18472222222222223</v>
      </c>
      <c r="K456">
        <v>1</v>
      </c>
      <c r="L456">
        <v>0</v>
      </c>
      <c r="M456">
        <v>1</v>
      </c>
      <c r="N456">
        <v>0</v>
      </c>
      <c r="O456">
        <f t="shared" si="6"/>
        <v>2</v>
      </c>
      <c r="P456"/>
      <c r="Q456" t="s">
        <v>2413</v>
      </c>
      <c r="R456" t="s">
        <v>142</v>
      </c>
      <c r="S456" s="1">
        <v>38748</v>
      </c>
      <c r="T456" s="1"/>
      <c r="U456" s="1">
        <v>38750</v>
      </c>
      <c r="V456">
        <v>5</v>
      </c>
      <c r="W456" t="s">
        <v>144</v>
      </c>
      <c r="X456" t="s">
        <v>144</v>
      </c>
      <c r="AC456">
        <v>88</v>
      </c>
      <c r="AD456" t="s">
        <v>144</v>
      </c>
      <c r="AE456" t="s">
        <v>144</v>
      </c>
      <c r="AF456" t="s">
        <v>144</v>
      </c>
      <c r="AG456">
        <v>50</v>
      </c>
    </row>
    <row r="457" spans="1:33" hidden="1" x14ac:dyDescent="0.2">
      <c r="A457" s="9">
        <v>225</v>
      </c>
      <c r="B457" s="50" t="str">
        <f>VLOOKUP(A457,Outcomes!$A$2:$R$640,18,FALSE)</f>
        <v>SIRS</v>
      </c>
      <c r="C457" s="30">
        <v>38748</v>
      </c>
      <c r="D457" s="31">
        <v>14</v>
      </c>
      <c r="F457" s="31">
        <v>0</v>
      </c>
      <c r="G457" s="31">
        <v>0</v>
      </c>
      <c r="I457" s="1">
        <v>38750</v>
      </c>
      <c r="J457" s="2">
        <v>0.30069444444444443</v>
      </c>
      <c r="K457">
        <v>0</v>
      </c>
      <c r="L457">
        <v>0</v>
      </c>
      <c r="M457">
        <v>1</v>
      </c>
      <c r="N457">
        <v>1</v>
      </c>
      <c r="O457">
        <f t="shared" si="6"/>
        <v>2</v>
      </c>
      <c r="P457"/>
      <c r="Q457" t="s">
        <v>2287</v>
      </c>
      <c r="R457" t="s">
        <v>144</v>
      </c>
      <c r="U457" s="1">
        <v>38750</v>
      </c>
      <c r="V457">
        <v>5</v>
      </c>
      <c r="W457" t="s">
        <v>144</v>
      </c>
      <c r="X457" t="s">
        <v>144</v>
      </c>
      <c r="AC457">
        <v>92</v>
      </c>
      <c r="AD457" t="s">
        <v>144</v>
      </c>
      <c r="AE457" t="s">
        <v>144</v>
      </c>
      <c r="AF457" t="s">
        <v>144</v>
      </c>
      <c r="AG457">
        <v>2</v>
      </c>
    </row>
    <row r="458" spans="1:33" hidden="1" x14ac:dyDescent="0.2">
      <c r="A458" s="9">
        <v>226</v>
      </c>
      <c r="B458" s="50" t="str">
        <f>VLOOKUP(A458,Outcomes!$A$2:$R$640,18,FALSE)</f>
        <v>Sepsis</v>
      </c>
      <c r="C458" s="30">
        <v>38750</v>
      </c>
      <c r="D458" s="31">
        <v>17</v>
      </c>
      <c r="F458" s="31">
        <v>0</v>
      </c>
      <c r="G458" s="31">
        <v>0</v>
      </c>
      <c r="I458" s="1">
        <v>38752</v>
      </c>
      <c r="J458" s="2">
        <v>0.18680555555555556</v>
      </c>
      <c r="K458">
        <v>3</v>
      </c>
      <c r="L458">
        <v>1</v>
      </c>
      <c r="M458">
        <v>4</v>
      </c>
      <c r="N458">
        <v>1</v>
      </c>
      <c r="O458">
        <f t="shared" si="6"/>
        <v>9</v>
      </c>
      <c r="P458"/>
      <c r="Q458" t="s">
        <v>2414</v>
      </c>
      <c r="R458" t="s">
        <v>144</v>
      </c>
      <c r="U458" s="1">
        <v>38752</v>
      </c>
      <c r="V458">
        <v>9</v>
      </c>
      <c r="W458" t="s">
        <v>144</v>
      </c>
      <c r="X458" t="s">
        <v>144</v>
      </c>
      <c r="AC458">
        <v>93</v>
      </c>
      <c r="AD458" t="s">
        <v>144</v>
      </c>
      <c r="AE458" t="s">
        <v>144</v>
      </c>
      <c r="AF458" t="s">
        <v>142</v>
      </c>
      <c r="AG458">
        <v>15</v>
      </c>
    </row>
    <row r="459" spans="1:33" hidden="1" x14ac:dyDescent="0.2">
      <c r="A459" s="9">
        <v>226</v>
      </c>
      <c r="B459" s="50" t="str">
        <f>VLOOKUP(A459,Outcomes!$A$2:$R$640,18,FALSE)</f>
        <v>Sepsis</v>
      </c>
      <c r="C459" s="30">
        <v>38750</v>
      </c>
      <c r="D459" s="31">
        <v>17</v>
      </c>
      <c r="F459" s="31">
        <v>0</v>
      </c>
      <c r="G459" s="31">
        <v>0</v>
      </c>
      <c r="I459" s="1">
        <v>38756</v>
      </c>
      <c r="J459" s="2">
        <v>0.56805555555555554</v>
      </c>
      <c r="K459">
        <v>0</v>
      </c>
      <c r="L459">
        <v>0</v>
      </c>
      <c r="M459">
        <v>4</v>
      </c>
      <c r="N459">
        <v>1</v>
      </c>
      <c r="O459">
        <f t="shared" si="6"/>
        <v>5</v>
      </c>
      <c r="P459"/>
      <c r="Q459" t="s">
        <v>2415</v>
      </c>
      <c r="R459" t="s">
        <v>144</v>
      </c>
      <c r="U459" s="1">
        <v>38756</v>
      </c>
      <c r="V459">
        <v>9</v>
      </c>
      <c r="W459" t="s">
        <v>144</v>
      </c>
      <c r="X459" t="s">
        <v>144</v>
      </c>
      <c r="AC459">
        <v>93</v>
      </c>
      <c r="AD459" t="s">
        <v>144</v>
      </c>
      <c r="AE459" t="s">
        <v>144</v>
      </c>
      <c r="AF459" t="s">
        <v>144</v>
      </c>
      <c r="AG459">
        <v>3</v>
      </c>
    </row>
    <row r="460" spans="1:33" hidden="1" x14ac:dyDescent="0.2">
      <c r="A460" s="9">
        <v>227</v>
      </c>
      <c r="B460" s="50" t="str">
        <f>VLOOKUP(A460,Outcomes!$A$2:$R$640,18,FALSE)</f>
        <v>Sepsis</v>
      </c>
      <c r="C460" s="30">
        <v>38756</v>
      </c>
      <c r="D460" s="31">
        <v>7</v>
      </c>
      <c r="E460" s="30">
        <v>38756</v>
      </c>
      <c r="F460" s="31">
        <v>0</v>
      </c>
      <c r="G460" s="31">
        <v>0</v>
      </c>
      <c r="I460" s="1">
        <v>38757</v>
      </c>
      <c r="J460" s="2">
        <v>0.20138888888888887</v>
      </c>
      <c r="K460">
        <v>3</v>
      </c>
      <c r="L460">
        <v>0</v>
      </c>
      <c r="M460">
        <v>4</v>
      </c>
      <c r="N460">
        <v>1</v>
      </c>
      <c r="O460">
        <f t="shared" si="6"/>
        <v>8</v>
      </c>
      <c r="P460"/>
      <c r="R460" t="s">
        <v>144</v>
      </c>
      <c r="U460" s="1">
        <v>38757</v>
      </c>
      <c r="V460">
        <v>5</v>
      </c>
      <c r="W460" t="s">
        <v>142</v>
      </c>
      <c r="X460" t="s">
        <v>142</v>
      </c>
      <c r="Y460">
        <v>32</v>
      </c>
      <c r="Z460">
        <v>80</v>
      </c>
      <c r="AA460">
        <v>7.23</v>
      </c>
      <c r="AB460">
        <v>50</v>
      </c>
      <c r="AC460">
        <v>96.2</v>
      </c>
      <c r="AD460" t="s">
        <v>142</v>
      </c>
      <c r="AE460" t="s">
        <v>142</v>
      </c>
      <c r="AF460" t="s">
        <v>144</v>
      </c>
    </row>
    <row r="461" spans="1:33" hidden="1" x14ac:dyDescent="0.2">
      <c r="A461" s="9">
        <v>227</v>
      </c>
      <c r="B461" s="50" t="str">
        <f>VLOOKUP(A461,Outcomes!$A$2:$R$640,18,FALSE)</f>
        <v>Sepsis</v>
      </c>
      <c r="C461" s="30">
        <v>38756</v>
      </c>
      <c r="D461" s="31">
        <v>7</v>
      </c>
      <c r="E461" s="30">
        <v>38756</v>
      </c>
      <c r="F461" s="31">
        <v>0</v>
      </c>
      <c r="G461" s="31">
        <v>0</v>
      </c>
      <c r="I461" s="1">
        <v>38758</v>
      </c>
      <c r="J461" s="2">
        <v>0.19513888888888889</v>
      </c>
      <c r="K461">
        <v>3</v>
      </c>
      <c r="L461">
        <v>0</v>
      </c>
      <c r="M461">
        <v>3</v>
      </c>
      <c r="N461">
        <v>1</v>
      </c>
      <c r="O461">
        <f t="shared" si="6"/>
        <v>7</v>
      </c>
      <c r="P461"/>
      <c r="R461" t="s">
        <v>144</v>
      </c>
      <c r="U461" s="1">
        <v>38758</v>
      </c>
      <c r="V461">
        <v>5</v>
      </c>
      <c r="W461" t="s">
        <v>142</v>
      </c>
      <c r="X461" t="s">
        <v>142</v>
      </c>
      <c r="Y461">
        <v>34</v>
      </c>
      <c r="Z461">
        <v>66</v>
      </c>
      <c r="AA461">
        <v>7.31</v>
      </c>
      <c r="AB461">
        <v>40</v>
      </c>
      <c r="AC461">
        <v>90.6</v>
      </c>
      <c r="AD461" t="s">
        <v>142</v>
      </c>
      <c r="AE461" t="s">
        <v>142</v>
      </c>
      <c r="AF461" t="s">
        <v>144</v>
      </c>
    </row>
    <row r="462" spans="1:33" hidden="1" x14ac:dyDescent="0.2">
      <c r="A462" s="9">
        <v>228</v>
      </c>
      <c r="B462" s="50" t="str">
        <f>VLOOKUP(A462,Outcomes!$A$2:$R$640,18,FALSE)</f>
        <v>Sepsis</v>
      </c>
      <c r="C462" s="30">
        <v>38762</v>
      </c>
      <c r="D462" s="31">
        <v>7</v>
      </c>
      <c r="E462" s="30">
        <v>38764</v>
      </c>
      <c r="F462" s="31">
        <v>0</v>
      </c>
      <c r="G462" s="31">
        <v>0</v>
      </c>
      <c r="I462" s="1">
        <v>38765</v>
      </c>
      <c r="J462" s="2">
        <v>0.18611111111111112</v>
      </c>
      <c r="K462">
        <v>1</v>
      </c>
      <c r="L462">
        <v>3</v>
      </c>
      <c r="M462">
        <v>1</v>
      </c>
      <c r="N462">
        <v>4</v>
      </c>
      <c r="O462">
        <f t="shared" si="6"/>
        <v>9</v>
      </c>
      <c r="P462"/>
      <c r="Q462" t="s">
        <v>2416</v>
      </c>
      <c r="R462" t="s">
        <v>142</v>
      </c>
      <c r="S462" s="1">
        <v>38772</v>
      </c>
      <c r="T462" s="1"/>
      <c r="U462" s="1">
        <v>38765</v>
      </c>
      <c r="V462">
        <v>5</v>
      </c>
      <c r="W462" t="s">
        <v>142</v>
      </c>
      <c r="X462" t="s">
        <v>142</v>
      </c>
      <c r="Y462">
        <v>37</v>
      </c>
      <c r="Z462">
        <v>73</v>
      </c>
      <c r="AA462">
        <v>7.3</v>
      </c>
      <c r="AB462">
        <v>40</v>
      </c>
      <c r="AC462">
        <v>95</v>
      </c>
      <c r="AD462" t="s">
        <v>142</v>
      </c>
      <c r="AE462" t="s">
        <v>142</v>
      </c>
      <c r="AF462" t="s">
        <v>144</v>
      </c>
    </row>
    <row r="463" spans="1:33" hidden="1" x14ac:dyDescent="0.2">
      <c r="A463" s="9">
        <v>228</v>
      </c>
      <c r="B463" s="50" t="str">
        <f>VLOOKUP(A463,Outcomes!$A$2:$R$640,18,FALSE)</f>
        <v>Sepsis</v>
      </c>
      <c r="C463" s="30">
        <v>38762</v>
      </c>
      <c r="D463" s="31">
        <v>7</v>
      </c>
      <c r="E463" s="30">
        <v>38764</v>
      </c>
      <c r="F463" s="31">
        <v>0</v>
      </c>
      <c r="G463" s="31">
        <v>0</v>
      </c>
      <c r="I463" s="1">
        <v>38766</v>
      </c>
      <c r="J463" s="2">
        <v>0.19166666666666665</v>
      </c>
      <c r="K463">
        <v>3</v>
      </c>
      <c r="L463">
        <v>3</v>
      </c>
      <c r="M463">
        <v>3</v>
      </c>
      <c r="N463">
        <v>4</v>
      </c>
      <c r="O463">
        <f t="shared" si="6"/>
        <v>13</v>
      </c>
      <c r="P463"/>
      <c r="Q463" t="s">
        <v>2417</v>
      </c>
      <c r="R463" t="s">
        <v>144</v>
      </c>
      <c r="U463" s="1">
        <v>38766</v>
      </c>
      <c r="V463">
        <v>8</v>
      </c>
      <c r="W463" t="s">
        <v>144</v>
      </c>
      <c r="X463" t="s">
        <v>142</v>
      </c>
      <c r="Y463">
        <v>32</v>
      </c>
      <c r="Z463">
        <v>81</v>
      </c>
      <c r="AA463">
        <v>7.41</v>
      </c>
      <c r="AC463">
        <v>96.8</v>
      </c>
      <c r="AD463" t="s">
        <v>144</v>
      </c>
      <c r="AE463" t="s">
        <v>144</v>
      </c>
      <c r="AF463" t="s">
        <v>144</v>
      </c>
    </row>
    <row r="464" spans="1:33" hidden="1" x14ac:dyDescent="0.2">
      <c r="A464" s="9">
        <v>228</v>
      </c>
      <c r="B464" s="50" t="str">
        <f>VLOOKUP(A464,Outcomes!$A$2:$R$640,18,FALSE)</f>
        <v>Sepsis</v>
      </c>
      <c r="C464" s="30">
        <v>38762</v>
      </c>
      <c r="D464" s="31">
        <v>7</v>
      </c>
      <c r="E464" s="30">
        <v>38764</v>
      </c>
      <c r="F464" s="31">
        <v>0</v>
      </c>
      <c r="G464" s="31">
        <v>0</v>
      </c>
      <c r="I464" s="1">
        <v>38770</v>
      </c>
      <c r="J464" s="2">
        <v>0.39930555555555558</v>
      </c>
      <c r="K464">
        <v>1</v>
      </c>
      <c r="L464">
        <v>0</v>
      </c>
      <c r="M464">
        <v>3</v>
      </c>
      <c r="N464">
        <v>4</v>
      </c>
      <c r="O464">
        <f t="shared" si="6"/>
        <v>8</v>
      </c>
      <c r="P464"/>
      <c r="Q464" t="s">
        <v>2418</v>
      </c>
      <c r="R464" t="s">
        <v>144</v>
      </c>
      <c r="U464" s="1">
        <v>38772</v>
      </c>
      <c r="V464">
        <v>6</v>
      </c>
      <c r="W464" t="s">
        <v>144</v>
      </c>
      <c r="X464" t="s">
        <v>144</v>
      </c>
      <c r="AC464">
        <v>94</v>
      </c>
      <c r="AD464" t="s">
        <v>144</v>
      </c>
      <c r="AE464" t="s">
        <v>144</v>
      </c>
      <c r="AF464" t="s">
        <v>144</v>
      </c>
      <c r="AG464">
        <v>0</v>
      </c>
    </row>
    <row r="465" spans="1:34" hidden="1" x14ac:dyDescent="0.2">
      <c r="A465" s="9">
        <v>229</v>
      </c>
      <c r="B465" s="50" t="str">
        <f>VLOOKUP(A465,Outcomes!$A$2:$R$640,18,FALSE)</f>
        <v>Sepsis</v>
      </c>
      <c r="C465" s="30">
        <v>38764</v>
      </c>
      <c r="D465" s="31">
        <v>22</v>
      </c>
      <c r="E465" s="30">
        <v>38764</v>
      </c>
      <c r="F465" s="31">
        <v>0</v>
      </c>
      <c r="G465" s="31">
        <v>0</v>
      </c>
      <c r="I465" s="1">
        <v>38766</v>
      </c>
      <c r="J465" s="2">
        <v>0.19375000000000001</v>
      </c>
      <c r="K465">
        <v>0</v>
      </c>
      <c r="L465">
        <v>0</v>
      </c>
      <c r="M465">
        <v>4</v>
      </c>
      <c r="N465">
        <v>4</v>
      </c>
      <c r="O465">
        <f t="shared" si="6"/>
        <v>8</v>
      </c>
      <c r="P465"/>
      <c r="Q465" t="s">
        <v>629</v>
      </c>
      <c r="R465" t="s">
        <v>142</v>
      </c>
      <c r="S465" s="1">
        <v>38764</v>
      </c>
      <c r="T465" s="1"/>
      <c r="U465" s="1">
        <v>38766</v>
      </c>
      <c r="V465">
        <v>5</v>
      </c>
      <c r="W465" t="s">
        <v>142</v>
      </c>
      <c r="X465" t="s">
        <v>142</v>
      </c>
      <c r="Y465">
        <v>26</v>
      </c>
      <c r="Z465">
        <v>71</v>
      </c>
      <c r="AA465">
        <v>7.47</v>
      </c>
      <c r="AB465">
        <v>50</v>
      </c>
      <c r="AC465">
        <v>95.6</v>
      </c>
      <c r="AD465" t="s">
        <v>142</v>
      </c>
      <c r="AE465" t="s">
        <v>142</v>
      </c>
      <c r="AF465" t="s">
        <v>144</v>
      </c>
    </row>
    <row r="466" spans="1:34" hidden="1" x14ac:dyDescent="0.2">
      <c r="A466" s="9">
        <v>229</v>
      </c>
      <c r="B466" s="50" t="str">
        <f>VLOOKUP(A466,Outcomes!$A$2:$R$640,18,FALSE)</f>
        <v>Sepsis</v>
      </c>
      <c r="C466" s="30">
        <v>38764</v>
      </c>
      <c r="D466" s="31">
        <v>22</v>
      </c>
      <c r="E466" s="30">
        <v>38764</v>
      </c>
      <c r="F466" s="31">
        <v>0</v>
      </c>
      <c r="G466" s="31">
        <v>0</v>
      </c>
      <c r="I466" s="1">
        <v>38769</v>
      </c>
      <c r="J466" s="2">
        <v>0.1875</v>
      </c>
      <c r="K466">
        <v>0</v>
      </c>
      <c r="L466">
        <v>0</v>
      </c>
      <c r="M466">
        <v>0</v>
      </c>
      <c r="N466">
        <v>2</v>
      </c>
      <c r="O466">
        <f t="shared" si="6"/>
        <v>2</v>
      </c>
      <c r="P466"/>
      <c r="R466" t="s">
        <v>144</v>
      </c>
      <c r="U466" s="1">
        <v>38769</v>
      </c>
      <c r="V466">
        <v>5</v>
      </c>
      <c r="W466" t="s">
        <v>144</v>
      </c>
      <c r="X466" t="s">
        <v>144</v>
      </c>
      <c r="AC466">
        <v>96</v>
      </c>
      <c r="AD466" t="s">
        <v>144</v>
      </c>
      <c r="AE466" t="s">
        <v>144</v>
      </c>
      <c r="AF466" t="s">
        <v>144</v>
      </c>
      <c r="AG466">
        <v>0</v>
      </c>
    </row>
    <row r="467" spans="1:34" hidden="1" x14ac:dyDescent="0.2">
      <c r="A467" s="9">
        <v>229</v>
      </c>
      <c r="B467" s="50" t="str">
        <f>VLOOKUP(A467,Outcomes!$A$2:$R$640,18,FALSE)</f>
        <v>Sepsis</v>
      </c>
      <c r="C467" s="30">
        <v>38764</v>
      </c>
      <c r="D467" s="31">
        <v>22</v>
      </c>
      <c r="E467" s="30">
        <v>38764</v>
      </c>
      <c r="F467" s="31">
        <v>0</v>
      </c>
      <c r="G467" s="31">
        <v>0</v>
      </c>
      <c r="I467" s="1">
        <v>38772</v>
      </c>
      <c r="J467" s="2">
        <v>0.85277777777777775</v>
      </c>
      <c r="K467">
        <v>3</v>
      </c>
      <c r="L467">
        <v>1</v>
      </c>
      <c r="M467">
        <v>3</v>
      </c>
      <c r="N467">
        <v>1</v>
      </c>
      <c r="O467">
        <f t="shared" si="6"/>
        <v>8</v>
      </c>
      <c r="P467"/>
      <c r="Q467" t="s">
        <v>2419</v>
      </c>
      <c r="R467" t="s">
        <v>142</v>
      </c>
      <c r="S467" s="1">
        <v>38772</v>
      </c>
      <c r="T467" s="1"/>
      <c r="U467" s="1">
        <v>38771</v>
      </c>
      <c r="V467">
        <v>8</v>
      </c>
      <c r="W467" t="s">
        <v>144</v>
      </c>
      <c r="X467" t="s">
        <v>144</v>
      </c>
      <c r="AC467">
        <v>92</v>
      </c>
      <c r="AD467" t="s">
        <v>144</v>
      </c>
      <c r="AE467" t="s">
        <v>144</v>
      </c>
      <c r="AF467" t="s">
        <v>144</v>
      </c>
      <c r="AG467">
        <v>0</v>
      </c>
    </row>
    <row r="468" spans="1:34" hidden="1" x14ac:dyDescent="0.2">
      <c r="A468" s="9">
        <v>230</v>
      </c>
      <c r="B468" s="50" t="str">
        <f>VLOOKUP(A468,Outcomes!$A$2:$R$640,18,FALSE)</f>
        <v>SIRS</v>
      </c>
      <c r="C468" s="30">
        <v>38766</v>
      </c>
      <c r="D468" s="31">
        <v>1</v>
      </c>
      <c r="E468" s="30">
        <v>38765</v>
      </c>
      <c r="F468" s="31">
        <v>0</v>
      </c>
      <c r="G468" s="31">
        <v>0</v>
      </c>
      <c r="I468" s="1">
        <v>38768</v>
      </c>
      <c r="J468" s="2">
        <v>6.8749999999999992E-2</v>
      </c>
      <c r="K468">
        <v>0</v>
      </c>
      <c r="L468">
        <v>0</v>
      </c>
      <c r="M468">
        <v>0</v>
      </c>
      <c r="N468">
        <v>4</v>
      </c>
      <c r="O468">
        <f t="shared" si="6"/>
        <v>4</v>
      </c>
      <c r="P468"/>
      <c r="Q468" t="s">
        <v>2420</v>
      </c>
      <c r="R468" t="s">
        <v>144</v>
      </c>
      <c r="U468" s="1">
        <v>38769</v>
      </c>
      <c r="V468">
        <v>5</v>
      </c>
      <c r="W468" t="s">
        <v>142</v>
      </c>
      <c r="X468" t="s">
        <v>142</v>
      </c>
      <c r="Y468">
        <v>40</v>
      </c>
      <c r="Z468">
        <v>83</v>
      </c>
      <c r="AA468">
        <v>7.43</v>
      </c>
      <c r="AC468">
        <v>96.8</v>
      </c>
      <c r="AD468" t="s">
        <v>142</v>
      </c>
      <c r="AE468" t="s">
        <v>144</v>
      </c>
      <c r="AF468" t="s">
        <v>142</v>
      </c>
    </row>
    <row r="469" spans="1:34" x14ac:dyDescent="0.2">
      <c r="A469" s="33">
        <v>231</v>
      </c>
      <c r="B469" s="50" t="str">
        <f>VLOOKUP(A469,Outcomes!$A$2:$R$640,18,FALSE)</f>
        <v>Sepsis/ARDS</v>
      </c>
      <c r="C469" s="30">
        <v>38766</v>
      </c>
      <c r="D469" s="31">
        <v>4</v>
      </c>
      <c r="E469" s="30">
        <v>38765</v>
      </c>
      <c r="F469" s="31">
        <v>1</v>
      </c>
      <c r="G469" s="31">
        <v>0</v>
      </c>
      <c r="H469" s="31">
        <v>0</v>
      </c>
      <c r="I469" s="1">
        <v>38765</v>
      </c>
      <c r="J469" s="90">
        <v>0.4597222222222222</v>
      </c>
      <c r="K469" s="86">
        <v>1</v>
      </c>
      <c r="L469" s="86">
        <v>1</v>
      </c>
      <c r="M469" s="86">
        <v>4</v>
      </c>
      <c r="N469" s="86">
        <v>4</v>
      </c>
      <c r="O469" s="86">
        <f t="shared" si="6"/>
        <v>10</v>
      </c>
      <c r="Q469" t="s">
        <v>3346</v>
      </c>
      <c r="U469" s="1"/>
    </row>
    <row r="470" spans="1:34" x14ac:dyDescent="0.2">
      <c r="A470" s="33">
        <v>231</v>
      </c>
      <c r="B470" s="50" t="str">
        <f>VLOOKUP(A470,Outcomes!$A$2:$R$640,18,FALSE)</f>
        <v>Sepsis/ARDS</v>
      </c>
      <c r="C470" s="30">
        <v>38766</v>
      </c>
      <c r="D470" s="31">
        <v>4</v>
      </c>
      <c r="E470" s="30">
        <v>38765</v>
      </c>
      <c r="F470" s="31">
        <v>0</v>
      </c>
      <c r="G470" s="31">
        <v>1</v>
      </c>
      <c r="H470" s="31">
        <v>0</v>
      </c>
      <c r="I470" s="1">
        <v>38768</v>
      </c>
      <c r="J470" s="90">
        <v>7.0833333333333331E-2</v>
      </c>
      <c r="K470" s="31">
        <v>1</v>
      </c>
      <c r="L470" s="31">
        <v>1</v>
      </c>
      <c r="M470" s="31">
        <v>4</v>
      </c>
      <c r="N470" s="31">
        <v>4</v>
      </c>
      <c r="O470" s="86">
        <f t="shared" si="6"/>
        <v>10</v>
      </c>
      <c r="P470" s="31">
        <v>0</v>
      </c>
      <c r="U470" s="1"/>
    </row>
    <row r="471" spans="1:34" x14ac:dyDescent="0.2">
      <c r="A471" s="9">
        <v>231</v>
      </c>
      <c r="B471" s="50" t="str">
        <f>VLOOKUP(A471,Outcomes!$A$2:$R$640,18,FALSE)</f>
        <v>Sepsis/ARDS</v>
      </c>
      <c r="C471" s="30">
        <v>38766</v>
      </c>
      <c r="D471" s="31">
        <v>4</v>
      </c>
      <c r="E471" s="30">
        <v>38765</v>
      </c>
      <c r="F471" s="31">
        <v>0</v>
      </c>
      <c r="G471" s="31">
        <v>0</v>
      </c>
      <c r="H471" s="46">
        <v>0</v>
      </c>
      <c r="I471" s="1">
        <v>38769</v>
      </c>
      <c r="J471" s="90">
        <v>0.18541666666666667</v>
      </c>
      <c r="K471" s="86">
        <v>3</v>
      </c>
      <c r="L471" s="86">
        <v>3</v>
      </c>
      <c r="M471" s="86">
        <v>3</v>
      </c>
      <c r="N471" s="86">
        <v>4</v>
      </c>
      <c r="O471" s="86">
        <f t="shared" si="6"/>
        <v>13</v>
      </c>
      <c r="Q471" t="s">
        <v>2421</v>
      </c>
      <c r="R471" t="s">
        <v>142</v>
      </c>
      <c r="S471" s="1">
        <v>38765</v>
      </c>
      <c r="T471" s="1"/>
      <c r="U471" s="1">
        <v>38769</v>
      </c>
      <c r="V471">
        <v>5</v>
      </c>
      <c r="W471" t="s">
        <v>142</v>
      </c>
      <c r="X471" t="s">
        <v>142</v>
      </c>
      <c r="Y471">
        <v>41</v>
      </c>
      <c r="Z471">
        <v>95</v>
      </c>
      <c r="AA471">
        <v>7.44</v>
      </c>
      <c r="AB471">
        <v>40</v>
      </c>
      <c r="AC471">
        <v>97.8</v>
      </c>
      <c r="AD471" t="s">
        <v>142</v>
      </c>
      <c r="AE471" t="s">
        <v>142</v>
      </c>
      <c r="AF471" t="s">
        <v>144</v>
      </c>
    </row>
    <row r="472" spans="1:34" x14ac:dyDescent="0.2">
      <c r="A472" s="9">
        <v>231</v>
      </c>
      <c r="B472" s="50" t="str">
        <f>VLOOKUP(A472,Outcomes!$A$2:$R$640,18,FALSE)</f>
        <v>Sepsis/ARDS</v>
      </c>
      <c r="C472" s="30">
        <v>38766</v>
      </c>
      <c r="D472" s="31">
        <v>4</v>
      </c>
      <c r="E472" s="30">
        <v>38765</v>
      </c>
      <c r="F472" s="31">
        <v>0</v>
      </c>
      <c r="G472" s="31">
        <v>0</v>
      </c>
      <c r="H472" s="46">
        <v>1</v>
      </c>
      <c r="I472" s="1">
        <v>38770</v>
      </c>
      <c r="J472" s="90">
        <v>0.17777777777777778</v>
      </c>
      <c r="K472" s="86">
        <v>3</v>
      </c>
      <c r="L472" s="86">
        <v>3</v>
      </c>
      <c r="M472" s="86">
        <v>3</v>
      </c>
      <c r="N472" s="86">
        <v>3</v>
      </c>
      <c r="O472" s="86">
        <f t="shared" si="6"/>
        <v>12</v>
      </c>
      <c r="P472" s="86">
        <v>2</v>
      </c>
      <c r="R472" t="s">
        <v>144</v>
      </c>
      <c r="U472" s="1">
        <v>38770</v>
      </c>
      <c r="V472">
        <v>5</v>
      </c>
      <c r="W472" t="s">
        <v>142</v>
      </c>
      <c r="X472" t="s">
        <v>142</v>
      </c>
      <c r="Y472">
        <v>40</v>
      </c>
      <c r="Z472">
        <v>68</v>
      </c>
      <c r="AA472">
        <v>7.44</v>
      </c>
      <c r="AB472">
        <v>40</v>
      </c>
      <c r="AC472">
        <v>94</v>
      </c>
      <c r="AD472" t="s">
        <v>142</v>
      </c>
      <c r="AE472" t="s">
        <v>142</v>
      </c>
      <c r="AF472" t="s">
        <v>144</v>
      </c>
    </row>
    <row r="473" spans="1:34" x14ac:dyDescent="0.2">
      <c r="A473" s="9">
        <v>231</v>
      </c>
      <c r="B473" s="50" t="str">
        <f>VLOOKUP(A473,Outcomes!$A$2:$R$640,18,FALSE)</f>
        <v>Sepsis/ARDS</v>
      </c>
      <c r="C473" s="30">
        <v>38766</v>
      </c>
      <c r="D473" s="31">
        <v>4</v>
      </c>
      <c r="E473" s="30">
        <v>38765</v>
      </c>
      <c r="F473" s="31">
        <v>0</v>
      </c>
      <c r="G473" s="31">
        <v>0</v>
      </c>
      <c r="H473" s="46">
        <v>0</v>
      </c>
      <c r="I473" s="1">
        <v>38772</v>
      </c>
      <c r="J473" s="90">
        <v>0.18958333333333333</v>
      </c>
      <c r="K473" s="86">
        <v>1</v>
      </c>
      <c r="L473" s="86">
        <v>3</v>
      </c>
      <c r="M473" s="86">
        <v>2</v>
      </c>
      <c r="N473" s="86">
        <v>3</v>
      </c>
      <c r="O473" s="86">
        <f t="shared" si="6"/>
        <v>9</v>
      </c>
      <c r="Q473" t="s">
        <v>2422</v>
      </c>
      <c r="R473" t="s">
        <v>144</v>
      </c>
      <c r="U473" s="1">
        <v>38774</v>
      </c>
      <c r="V473">
        <v>6</v>
      </c>
      <c r="W473" t="s">
        <v>144</v>
      </c>
      <c r="X473" t="s">
        <v>144</v>
      </c>
      <c r="AC473">
        <v>94</v>
      </c>
      <c r="AD473" t="s">
        <v>144</v>
      </c>
      <c r="AE473" t="s">
        <v>144</v>
      </c>
      <c r="AF473" t="s">
        <v>144</v>
      </c>
      <c r="AG473">
        <v>4</v>
      </c>
    </row>
    <row r="474" spans="1:34" hidden="1" x14ac:dyDescent="0.2">
      <c r="A474" s="9">
        <v>232</v>
      </c>
      <c r="B474" s="50" t="str">
        <f>VLOOKUP(A474,Outcomes!$A$2:$R$640,18,FALSE)</f>
        <v>Sepsis</v>
      </c>
      <c r="C474" s="30">
        <v>38768</v>
      </c>
      <c r="D474" s="31">
        <v>13</v>
      </c>
      <c r="F474" s="31">
        <v>0</v>
      </c>
      <c r="G474" s="31">
        <v>0</v>
      </c>
      <c r="I474" s="1">
        <v>38770</v>
      </c>
      <c r="J474" s="2">
        <v>0.1763888888888889</v>
      </c>
      <c r="K474">
        <v>3</v>
      </c>
      <c r="L474">
        <v>1</v>
      </c>
      <c r="M474">
        <v>3</v>
      </c>
      <c r="N474">
        <v>3</v>
      </c>
      <c r="O474">
        <f t="shared" si="6"/>
        <v>10</v>
      </c>
      <c r="P474"/>
      <c r="R474" t="s">
        <v>142</v>
      </c>
      <c r="S474" s="1">
        <v>38768</v>
      </c>
      <c r="T474" s="1"/>
      <c r="U474" s="1">
        <v>38770</v>
      </c>
      <c r="V474">
        <v>5</v>
      </c>
      <c r="W474" t="s">
        <v>142</v>
      </c>
      <c r="X474" t="s">
        <v>144</v>
      </c>
      <c r="AC474">
        <v>95</v>
      </c>
      <c r="AD474" t="s">
        <v>144</v>
      </c>
      <c r="AE474" t="s">
        <v>144</v>
      </c>
      <c r="AF474" t="s">
        <v>144</v>
      </c>
      <c r="AG474">
        <v>3</v>
      </c>
    </row>
    <row r="475" spans="1:34" hidden="1" x14ac:dyDescent="0.2">
      <c r="A475" s="9">
        <v>232</v>
      </c>
      <c r="B475" s="50" t="str">
        <f>VLOOKUP(A475,Outcomes!$A$2:$R$640,18,FALSE)</f>
        <v>Sepsis</v>
      </c>
      <c r="C475" s="30">
        <v>38768</v>
      </c>
      <c r="D475" s="31">
        <v>13</v>
      </c>
      <c r="F475" s="31">
        <v>0</v>
      </c>
      <c r="G475" s="31">
        <v>0</v>
      </c>
      <c r="I475" s="1">
        <v>38771</v>
      </c>
      <c r="J475" s="2">
        <v>0.15902777777777777</v>
      </c>
      <c r="K475">
        <v>1</v>
      </c>
      <c r="L475">
        <v>1</v>
      </c>
      <c r="M475">
        <v>4</v>
      </c>
      <c r="N475">
        <v>3</v>
      </c>
      <c r="O475">
        <f t="shared" si="6"/>
        <v>9</v>
      </c>
      <c r="P475"/>
      <c r="Q475" t="s">
        <v>2423</v>
      </c>
      <c r="R475" t="s">
        <v>144</v>
      </c>
      <c r="U475" s="1">
        <v>38771</v>
      </c>
      <c r="V475">
        <v>5</v>
      </c>
      <c r="W475" t="s">
        <v>144</v>
      </c>
      <c r="X475" t="s">
        <v>144</v>
      </c>
      <c r="AC475">
        <v>94</v>
      </c>
      <c r="AD475" t="s">
        <v>144</v>
      </c>
      <c r="AE475" t="s">
        <v>144</v>
      </c>
      <c r="AF475" t="s">
        <v>144</v>
      </c>
      <c r="AG475">
        <v>3</v>
      </c>
    </row>
    <row r="476" spans="1:34" x14ac:dyDescent="0.2">
      <c r="A476" s="33">
        <v>233</v>
      </c>
      <c r="B476" s="50" t="str">
        <f>VLOOKUP(A476,Outcomes!$A$2:$R$640,18,FALSE)</f>
        <v>ARDS</v>
      </c>
      <c r="C476" s="30">
        <v>38770</v>
      </c>
      <c r="D476" s="31">
        <v>18</v>
      </c>
      <c r="E476" s="30">
        <v>38772</v>
      </c>
      <c r="F476" s="31">
        <v>1</v>
      </c>
      <c r="G476" s="31">
        <v>0</v>
      </c>
      <c r="H476" s="31">
        <v>0</v>
      </c>
      <c r="I476" s="1">
        <v>38770</v>
      </c>
      <c r="J476" s="90">
        <v>0.78680555555555554</v>
      </c>
      <c r="K476" s="31">
        <v>3</v>
      </c>
      <c r="L476" s="31">
        <v>3</v>
      </c>
      <c r="M476" s="31">
        <v>3</v>
      </c>
      <c r="N476" s="31">
        <v>3</v>
      </c>
      <c r="O476" s="86">
        <f t="shared" si="6"/>
        <v>12</v>
      </c>
      <c r="U476" s="1"/>
    </row>
    <row r="477" spans="1:34" x14ac:dyDescent="0.2">
      <c r="A477" s="9">
        <v>233</v>
      </c>
      <c r="B477" s="50" t="str">
        <f>VLOOKUP(A477,Outcomes!$A$2:$R$640,18,FALSE)</f>
        <v>ARDS</v>
      </c>
      <c r="C477" s="30">
        <v>38770</v>
      </c>
      <c r="D477" s="31">
        <v>18</v>
      </c>
      <c r="E477" s="30">
        <v>38772</v>
      </c>
      <c r="F477" s="31">
        <v>0</v>
      </c>
      <c r="G477" s="31">
        <v>0</v>
      </c>
      <c r="H477" s="46">
        <v>0</v>
      </c>
      <c r="I477" s="1">
        <v>38772</v>
      </c>
      <c r="J477" s="90">
        <v>0.37847222222222227</v>
      </c>
      <c r="K477" s="86">
        <v>3</v>
      </c>
      <c r="L477" s="86">
        <v>3</v>
      </c>
      <c r="M477" s="86">
        <v>3</v>
      </c>
      <c r="N477" s="86">
        <v>3</v>
      </c>
      <c r="O477" s="86">
        <f t="shared" si="6"/>
        <v>12</v>
      </c>
      <c r="R477" t="s">
        <v>142</v>
      </c>
      <c r="S477" s="1">
        <v>38771</v>
      </c>
      <c r="T477" s="1"/>
      <c r="U477" s="1">
        <v>38772</v>
      </c>
      <c r="V477">
        <v>5</v>
      </c>
      <c r="W477" t="s">
        <v>144</v>
      </c>
      <c r="X477" t="s">
        <v>142</v>
      </c>
      <c r="Y477">
        <v>30</v>
      </c>
      <c r="Z477">
        <v>57</v>
      </c>
      <c r="AA477">
        <v>7.42</v>
      </c>
      <c r="AC477">
        <v>89</v>
      </c>
      <c r="AD477" t="s">
        <v>144</v>
      </c>
      <c r="AE477" t="s">
        <v>144</v>
      </c>
      <c r="AF477" t="s">
        <v>144</v>
      </c>
      <c r="AG477">
        <v>12</v>
      </c>
      <c r="AH477">
        <v>84</v>
      </c>
    </row>
    <row r="478" spans="1:34" x14ac:dyDescent="0.2">
      <c r="A478" s="9">
        <v>233</v>
      </c>
      <c r="B478" s="50" t="str">
        <f>VLOOKUP(A478,Outcomes!$A$2:$R$640,18,FALSE)</f>
        <v>ARDS</v>
      </c>
      <c r="C478" s="30">
        <v>38770</v>
      </c>
      <c r="D478" s="31">
        <v>18</v>
      </c>
      <c r="E478" s="30">
        <v>38772</v>
      </c>
      <c r="F478" s="31">
        <v>0</v>
      </c>
      <c r="G478" s="31">
        <v>1</v>
      </c>
      <c r="H478" s="46">
        <v>0</v>
      </c>
      <c r="I478" s="1">
        <v>38773</v>
      </c>
      <c r="J478" s="90">
        <v>0.1763888888888889</v>
      </c>
      <c r="K478" s="86">
        <v>3</v>
      </c>
      <c r="L478" s="86">
        <v>3</v>
      </c>
      <c r="M478" s="86">
        <v>3</v>
      </c>
      <c r="N478" s="86">
        <v>3</v>
      </c>
      <c r="O478" s="86">
        <f t="shared" si="6"/>
        <v>12</v>
      </c>
      <c r="P478" s="86">
        <v>0</v>
      </c>
      <c r="R478" t="s">
        <v>144</v>
      </c>
      <c r="U478" s="1">
        <v>38773</v>
      </c>
      <c r="V478">
        <v>5</v>
      </c>
      <c r="W478" t="s">
        <v>142</v>
      </c>
      <c r="X478" t="s">
        <v>142</v>
      </c>
      <c r="Y478">
        <v>31</v>
      </c>
      <c r="Z478">
        <v>74</v>
      </c>
      <c r="AA478">
        <v>7.38</v>
      </c>
      <c r="AB478">
        <v>40</v>
      </c>
      <c r="AC478">
        <v>94.5</v>
      </c>
      <c r="AD478" t="s">
        <v>142</v>
      </c>
      <c r="AE478" t="s">
        <v>142</v>
      </c>
      <c r="AF478" t="s">
        <v>144</v>
      </c>
      <c r="AH478">
        <v>185</v>
      </c>
    </row>
    <row r="479" spans="1:34" x14ac:dyDescent="0.2">
      <c r="A479" s="33">
        <v>233</v>
      </c>
      <c r="B479" s="50" t="str">
        <f>VLOOKUP(A479,Outcomes!$A$2:$R$640,18,FALSE)</f>
        <v>ARDS</v>
      </c>
      <c r="C479" s="30">
        <v>38770</v>
      </c>
      <c r="D479" s="31">
        <v>18</v>
      </c>
      <c r="E479" s="30">
        <v>38772</v>
      </c>
      <c r="F479" s="31">
        <v>0</v>
      </c>
      <c r="G479" s="31">
        <v>0</v>
      </c>
      <c r="H479" s="46">
        <v>1</v>
      </c>
      <c r="I479" s="1">
        <v>38775</v>
      </c>
      <c r="J479" s="90">
        <v>0.84930555555555554</v>
      </c>
      <c r="K479" s="86">
        <v>3</v>
      </c>
      <c r="L479" s="86">
        <v>3</v>
      </c>
      <c r="M479" s="86">
        <v>3</v>
      </c>
      <c r="N479" s="86">
        <v>3</v>
      </c>
      <c r="O479" s="86">
        <f t="shared" si="6"/>
        <v>12</v>
      </c>
      <c r="P479" s="86">
        <v>0</v>
      </c>
      <c r="U479" s="1"/>
    </row>
    <row r="480" spans="1:34" x14ac:dyDescent="0.2">
      <c r="A480" s="9">
        <v>233</v>
      </c>
      <c r="B480" s="50" t="str">
        <f>VLOOKUP(A480,Outcomes!$A$2:$R$640,18,FALSE)</f>
        <v>ARDS</v>
      </c>
      <c r="C480" s="30">
        <v>38770</v>
      </c>
      <c r="D480" s="31">
        <v>18</v>
      </c>
      <c r="E480" s="30">
        <v>38772</v>
      </c>
      <c r="F480" s="31">
        <v>0</v>
      </c>
      <c r="G480" s="31">
        <v>0</v>
      </c>
      <c r="H480" s="46">
        <v>0</v>
      </c>
      <c r="I480" s="1">
        <v>38777</v>
      </c>
      <c r="J480" s="90">
        <v>0.1763888888888889</v>
      </c>
      <c r="K480" s="86">
        <v>3</v>
      </c>
      <c r="L480" s="86">
        <v>3</v>
      </c>
      <c r="M480" s="86">
        <v>3</v>
      </c>
      <c r="N480" s="86">
        <v>3</v>
      </c>
      <c r="O480" s="86">
        <f t="shared" si="6"/>
        <v>12</v>
      </c>
      <c r="R480" t="s">
        <v>142</v>
      </c>
      <c r="S480" s="1">
        <v>38775</v>
      </c>
      <c r="T480" s="1"/>
      <c r="U480" s="1">
        <v>38777</v>
      </c>
      <c r="V480">
        <v>5</v>
      </c>
      <c r="W480" t="s">
        <v>142</v>
      </c>
      <c r="X480" t="s">
        <v>142</v>
      </c>
      <c r="Y480">
        <v>44</v>
      </c>
      <c r="Z480">
        <v>61</v>
      </c>
      <c r="AA480">
        <v>7.34</v>
      </c>
      <c r="AB480">
        <v>70</v>
      </c>
      <c r="AC480">
        <v>90.9</v>
      </c>
      <c r="AD480" t="s">
        <v>142</v>
      </c>
      <c r="AE480" t="s">
        <v>142</v>
      </c>
      <c r="AF480" t="s">
        <v>144</v>
      </c>
      <c r="AH480">
        <v>87</v>
      </c>
    </row>
    <row r="481" spans="1:34" hidden="1" x14ac:dyDescent="0.2">
      <c r="A481" s="9">
        <v>234</v>
      </c>
      <c r="B481" s="50" t="str">
        <f>VLOOKUP(A481,Outcomes!$A$2:$R$640,18,FALSE)</f>
        <v>Sepsis</v>
      </c>
      <c r="C481" s="30">
        <v>38773</v>
      </c>
      <c r="D481" s="31">
        <v>0</v>
      </c>
      <c r="F481" s="31">
        <v>0</v>
      </c>
      <c r="G481" s="31">
        <v>0</v>
      </c>
      <c r="I481" s="1">
        <v>38774</v>
      </c>
      <c r="J481" s="2">
        <v>0.10486111111111111</v>
      </c>
      <c r="K481">
        <v>3</v>
      </c>
      <c r="L481">
        <v>1</v>
      </c>
      <c r="M481">
        <v>3</v>
      </c>
      <c r="N481">
        <v>3</v>
      </c>
      <c r="O481">
        <f t="shared" si="6"/>
        <v>10</v>
      </c>
      <c r="P481"/>
      <c r="Q481" t="s">
        <v>2424</v>
      </c>
      <c r="R481" t="s">
        <v>144</v>
      </c>
      <c r="U481" s="1">
        <v>38774</v>
      </c>
      <c r="V481">
        <v>5</v>
      </c>
      <c r="W481" t="s">
        <v>144</v>
      </c>
      <c r="X481" t="s">
        <v>142</v>
      </c>
      <c r="Y481">
        <v>24</v>
      </c>
      <c r="Z481">
        <v>79</v>
      </c>
      <c r="AA481">
        <v>7.27</v>
      </c>
      <c r="AC481">
        <v>95</v>
      </c>
      <c r="AD481" t="s">
        <v>144</v>
      </c>
      <c r="AE481" t="s">
        <v>144</v>
      </c>
      <c r="AF481" t="s">
        <v>144</v>
      </c>
      <c r="AG481">
        <v>2</v>
      </c>
    </row>
    <row r="482" spans="1:34" hidden="1" x14ac:dyDescent="0.2">
      <c r="A482" s="9">
        <v>234</v>
      </c>
      <c r="B482" s="50" t="str">
        <f>VLOOKUP(A482,Outcomes!$A$2:$R$640,18,FALSE)</f>
        <v>Sepsis</v>
      </c>
      <c r="C482" s="30">
        <v>38773</v>
      </c>
      <c r="D482" s="31">
        <v>0</v>
      </c>
      <c r="F482" s="31">
        <v>0</v>
      </c>
      <c r="G482" s="31">
        <v>0</v>
      </c>
      <c r="I482" s="1">
        <v>38776</v>
      </c>
      <c r="J482" s="2">
        <v>0.20625000000000002</v>
      </c>
      <c r="K482">
        <v>3</v>
      </c>
      <c r="L482">
        <v>3</v>
      </c>
      <c r="M482">
        <v>3</v>
      </c>
      <c r="N482">
        <v>3</v>
      </c>
      <c r="O482">
        <f t="shared" si="6"/>
        <v>12</v>
      </c>
      <c r="P482"/>
      <c r="Q482" t="s">
        <v>2425</v>
      </c>
      <c r="R482" t="s">
        <v>144</v>
      </c>
      <c r="U482" s="1">
        <v>38776</v>
      </c>
      <c r="V482">
        <v>9</v>
      </c>
      <c r="W482" t="s">
        <v>144</v>
      </c>
      <c r="X482" t="s">
        <v>142</v>
      </c>
      <c r="Y482">
        <v>35</v>
      </c>
      <c r="Z482">
        <v>74</v>
      </c>
      <c r="AA482">
        <v>7.3</v>
      </c>
      <c r="AC482">
        <v>95.2</v>
      </c>
      <c r="AD482" t="s">
        <v>144</v>
      </c>
      <c r="AE482" t="s">
        <v>144</v>
      </c>
      <c r="AF482" t="s">
        <v>144</v>
      </c>
      <c r="AG482">
        <v>4</v>
      </c>
    </row>
    <row r="483" spans="1:34" hidden="1" x14ac:dyDescent="0.2">
      <c r="A483" s="9">
        <v>234</v>
      </c>
      <c r="B483" s="50" t="str">
        <f>VLOOKUP(A483,Outcomes!$A$2:$R$640,18,FALSE)</f>
        <v>Sepsis</v>
      </c>
      <c r="C483" s="30">
        <v>38773</v>
      </c>
      <c r="D483" s="31">
        <v>0</v>
      </c>
      <c r="F483" s="31">
        <v>0</v>
      </c>
      <c r="G483" s="31">
        <v>0</v>
      </c>
      <c r="I483" s="1">
        <v>38779</v>
      </c>
      <c r="J483" s="2">
        <v>0.17361111111111113</v>
      </c>
      <c r="K483">
        <v>3</v>
      </c>
      <c r="L483">
        <v>3</v>
      </c>
      <c r="M483">
        <v>2</v>
      </c>
      <c r="N483">
        <v>1</v>
      </c>
      <c r="O483">
        <f t="shared" si="6"/>
        <v>9</v>
      </c>
      <c r="P483"/>
      <c r="Q483" t="s">
        <v>2426</v>
      </c>
      <c r="R483" t="s">
        <v>142</v>
      </c>
      <c r="S483" s="1">
        <v>38775</v>
      </c>
      <c r="T483" s="1"/>
      <c r="U483" s="1">
        <v>38780</v>
      </c>
      <c r="V483">
        <v>8</v>
      </c>
      <c r="W483" t="s">
        <v>144</v>
      </c>
      <c r="X483" t="s">
        <v>144</v>
      </c>
      <c r="AC483">
        <v>96</v>
      </c>
      <c r="AD483" t="s">
        <v>144</v>
      </c>
      <c r="AE483" t="s">
        <v>144</v>
      </c>
      <c r="AF483" t="s">
        <v>144</v>
      </c>
      <c r="AG483">
        <v>2</v>
      </c>
    </row>
    <row r="484" spans="1:34" hidden="1" x14ac:dyDescent="0.2">
      <c r="A484" s="9">
        <v>235</v>
      </c>
      <c r="B484" s="50" t="str">
        <f>VLOOKUP(A484,Outcomes!$A$2:$R$640,18,FALSE)</f>
        <v>SIRS</v>
      </c>
      <c r="C484" s="30">
        <v>38772</v>
      </c>
      <c r="D484" s="31">
        <v>21</v>
      </c>
      <c r="F484" s="31">
        <v>1</v>
      </c>
      <c r="G484" s="31">
        <v>0</v>
      </c>
      <c r="I484" s="1">
        <v>38772</v>
      </c>
      <c r="J484" s="2">
        <v>0.80486111111111114</v>
      </c>
      <c r="K484">
        <v>0</v>
      </c>
      <c r="L484">
        <v>0</v>
      </c>
      <c r="M484">
        <v>0</v>
      </c>
      <c r="N484">
        <v>2</v>
      </c>
      <c r="O484">
        <f t="shared" si="6"/>
        <v>2</v>
      </c>
      <c r="P484"/>
      <c r="Q484" t="s">
        <v>2427</v>
      </c>
      <c r="R484" t="s">
        <v>142</v>
      </c>
      <c r="S484" s="1">
        <v>38769</v>
      </c>
      <c r="T484" s="1"/>
      <c r="U484" s="1">
        <v>38774</v>
      </c>
      <c r="V484">
        <v>5</v>
      </c>
      <c r="W484" t="s">
        <v>144</v>
      </c>
      <c r="X484" t="s">
        <v>144</v>
      </c>
      <c r="AC484">
        <v>96</v>
      </c>
      <c r="AD484" t="s">
        <v>144</v>
      </c>
      <c r="AE484" t="s">
        <v>144</v>
      </c>
      <c r="AF484" t="s">
        <v>144</v>
      </c>
      <c r="AG484">
        <v>4</v>
      </c>
    </row>
    <row r="485" spans="1:34" hidden="1" x14ac:dyDescent="0.2">
      <c r="A485" s="9">
        <v>235</v>
      </c>
      <c r="B485" s="50" t="str">
        <f>VLOOKUP(A485,Outcomes!$A$2:$R$640,18,FALSE)</f>
        <v>SIRS</v>
      </c>
      <c r="C485" s="30">
        <v>38772</v>
      </c>
      <c r="D485" s="31">
        <v>21</v>
      </c>
      <c r="F485" s="31">
        <v>0</v>
      </c>
      <c r="G485" s="31">
        <v>0</v>
      </c>
      <c r="I485" s="1">
        <v>38779</v>
      </c>
      <c r="J485" s="2">
        <v>0.49374999999999997</v>
      </c>
      <c r="K485">
        <v>0</v>
      </c>
      <c r="L485">
        <v>0</v>
      </c>
      <c r="M485">
        <v>1</v>
      </c>
      <c r="N485">
        <v>4</v>
      </c>
      <c r="O485">
        <f t="shared" si="6"/>
        <v>5</v>
      </c>
      <c r="P485"/>
      <c r="Q485" t="s">
        <v>2428</v>
      </c>
      <c r="R485" t="s">
        <v>144</v>
      </c>
      <c r="U485" s="1">
        <v>38779</v>
      </c>
      <c r="V485">
        <v>18</v>
      </c>
      <c r="W485" t="s">
        <v>144</v>
      </c>
      <c r="X485" t="s">
        <v>144</v>
      </c>
      <c r="AC485">
        <v>94</v>
      </c>
      <c r="AD485" t="s">
        <v>144</v>
      </c>
      <c r="AE485" t="s">
        <v>144</v>
      </c>
      <c r="AF485" t="s">
        <v>144</v>
      </c>
    </row>
    <row r="486" spans="1:34" x14ac:dyDescent="0.2">
      <c r="A486" s="33">
        <v>236</v>
      </c>
      <c r="B486" s="50" t="str">
        <f>VLOOKUP(A486,Outcomes!$A$2:$R$640,18,FALSE)</f>
        <v>Sepsis/ARDS</v>
      </c>
      <c r="C486" s="30">
        <v>38822</v>
      </c>
      <c r="D486" s="31">
        <v>0</v>
      </c>
      <c r="E486" s="30">
        <v>38825</v>
      </c>
      <c r="F486" s="31">
        <v>1</v>
      </c>
      <c r="G486" s="31">
        <v>0</v>
      </c>
      <c r="H486" s="31">
        <v>0</v>
      </c>
      <c r="I486" s="1">
        <v>38822</v>
      </c>
      <c r="J486" s="90">
        <v>0.19722222222222222</v>
      </c>
      <c r="K486" s="86">
        <v>1</v>
      </c>
      <c r="L486" s="86">
        <v>0</v>
      </c>
      <c r="M486" s="86">
        <v>4</v>
      </c>
      <c r="N486" s="86">
        <v>0</v>
      </c>
      <c r="O486" s="86">
        <f t="shared" si="6"/>
        <v>5</v>
      </c>
      <c r="U486" s="1"/>
    </row>
    <row r="487" spans="1:34" x14ac:dyDescent="0.2">
      <c r="A487" s="33">
        <v>236</v>
      </c>
      <c r="B487" s="50" t="str">
        <f>VLOOKUP(A487,Outcomes!$A$2:$R$640,18,FALSE)</f>
        <v>Sepsis/ARDS</v>
      </c>
      <c r="C487" s="30">
        <v>38822</v>
      </c>
      <c r="D487" s="31">
        <v>0</v>
      </c>
      <c r="E487" s="30">
        <v>38825</v>
      </c>
      <c r="F487" s="31">
        <v>0</v>
      </c>
      <c r="G487" s="31">
        <v>1</v>
      </c>
      <c r="H487" s="31">
        <v>0</v>
      </c>
      <c r="I487" s="1">
        <v>38825</v>
      </c>
      <c r="J487" s="90">
        <v>0.22569444444444445</v>
      </c>
      <c r="K487" s="31">
        <v>1</v>
      </c>
      <c r="L487" s="31">
        <v>3</v>
      </c>
      <c r="M487" s="86">
        <v>3</v>
      </c>
      <c r="N487" s="86">
        <v>1</v>
      </c>
      <c r="O487" s="86">
        <f t="shared" si="6"/>
        <v>8</v>
      </c>
      <c r="P487" s="86">
        <v>3</v>
      </c>
      <c r="U487" s="1"/>
    </row>
    <row r="488" spans="1:34" x14ac:dyDescent="0.2">
      <c r="A488" s="33">
        <v>236</v>
      </c>
      <c r="B488" s="50" t="str">
        <f>VLOOKUP(A488,Outcomes!$A$2:$R$640,18,FALSE)</f>
        <v>Sepsis/ARDS</v>
      </c>
      <c r="C488" s="30">
        <v>38822</v>
      </c>
      <c r="D488" s="31">
        <v>0</v>
      </c>
      <c r="E488" s="30">
        <v>38825</v>
      </c>
      <c r="F488" s="31">
        <v>0</v>
      </c>
      <c r="G488" s="31">
        <v>0</v>
      </c>
      <c r="H488" s="31">
        <v>1</v>
      </c>
      <c r="I488" s="1">
        <v>38827</v>
      </c>
      <c r="J488" s="90">
        <v>0.3833333333333333</v>
      </c>
      <c r="K488" s="31">
        <v>1</v>
      </c>
      <c r="L488" s="31">
        <v>1</v>
      </c>
      <c r="M488" s="31">
        <v>3</v>
      </c>
      <c r="N488" s="31">
        <v>1</v>
      </c>
      <c r="O488" s="86">
        <f t="shared" si="6"/>
        <v>6</v>
      </c>
      <c r="P488" s="31">
        <v>1</v>
      </c>
      <c r="U488" s="1"/>
    </row>
    <row r="489" spans="1:34" x14ac:dyDescent="0.2">
      <c r="A489" s="9">
        <v>236</v>
      </c>
      <c r="B489" s="50" t="str">
        <f>VLOOKUP(A489,Outcomes!$A$2:$R$640,18,FALSE)</f>
        <v>Sepsis/ARDS</v>
      </c>
      <c r="C489" s="30">
        <v>38822</v>
      </c>
      <c r="D489" s="31">
        <v>0</v>
      </c>
      <c r="E489" s="30">
        <v>38825</v>
      </c>
      <c r="F489" s="31">
        <v>0</v>
      </c>
      <c r="G489" s="31">
        <v>0</v>
      </c>
      <c r="H489" s="46">
        <v>0</v>
      </c>
      <c r="I489" s="1">
        <v>38829</v>
      </c>
      <c r="J489" s="90">
        <v>0.20902777777777778</v>
      </c>
      <c r="K489" s="86">
        <v>1</v>
      </c>
      <c r="L489" s="86">
        <v>1</v>
      </c>
      <c r="M489" s="86">
        <v>4</v>
      </c>
      <c r="N489" s="86">
        <v>3</v>
      </c>
      <c r="O489" s="86">
        <f t="shared" si="6"/>
        <v>9</v>
      </c>
      <c r="Q489" t="s">
        <v>2429</v>
      </c>
      <c r="R489" t="s">
        <v>142</v>
      </c>
      <c r="S489" s="1">
        <v>38823</v>
      </c>
      <c r="T489" s="1"/>
      <c r="U489" s="1">
        <v>38829</v>
      </c>
      <c r="V489">
        <v>5</v>
      </c>
      <c r="W489" t="s">
        <v>142</v>
      </c>
      <c r="X489" t="s">
        <v>142</v>
      </c>
      <c r="Y489">
        <v>52</v>
      </c>
      <c r="Z489">
        <v>76</v>
      </c>
      <c r="AA489">
        <v>7.39</v>
      </c>
      <c r="AB489">
        <v>60</v>
      </c>
      <c r="AC489">
        <v>95</v>
      </c>
      <c r="AD489" t="s">
        <v>142</v>
      </c>
      <c r="AE489" t="s">
        <v>142</v>
      </c>
      <c r="AF489" t="s">
        <v>144</v>
      </c>
      <c r="AH489">
        <v>127</v>
      </c>
    </row>
    <row r="490" spans="1:34" x14ac:dyDescent="0.2">
      <c r="A490" s="9">
        <v>236</v>
      </c>
      <c r="B490" s="50" t="str">
        <f>VLOOKUP(A490,Outcomes!$A$2:$R$640,18,FALSE)</f>
        <v>Sepsis/ARDS</v>
      </c>
      <c r="C490" s="30">
        <v>38822</v>
      </c>
      <c r="D490" s="31">
        <v>0</v>
      </c>
      <c r="E490" s="30">
        <v>38825</v>
      </c>
      <c r="F490" s="31">
        <v>0</v>
      </c>
      <c r="G490" s="31">
        <v>0</v>
      </c>
      <c r="H490" s="46">
        <v>0</v>
      </c>
      <c r="I490" s="1">
        <v>38832</v>
      </c>
      <c r="J490" s="90">
        <v>0.18680555555555556</v>
      </c>
      <c r="K490" s="86">
        <v>1</v>
      </c>
      <c r="L490" s="86">
        <v>1</v>
      </c>
      <c r="M490" s="86">
        <v>3</v>
      </c>
      <c r="N490" s="86">
        <v>3</v>
      </c>
      <c r="O490" s="86">
        <f t="shared" si="6"/>
        <v>8</v>
      </c>
      <c r="Q490" t="s">
        <v>2430</v>
      </c>
      <c r="R490" t="s">
        <v>142</v>
      </c>
      <c r="S490" s="1">
        <v>38831</v>
      </c>
      <c r="T490" s="1"/>
      <c r="U490" s="1">
        <v>38832</v>
      </c>
      <c r="V490">
        <v>5</v>
      </c>
      <c r="W490" t="s">
        <v>142</v>
      </c>
      <c r="X490" t="s">
        <v>142</v>
      </c>
      <c r="Y490">
        <v>53</v>
      </c>
      <c r="Z490">
        <v>63</v>
      </c>
      <c r="AA490">
        <v>7.43</v>
      </c>
      <c r="AB490">
        <v>45</v>
      </c>
      <c r="AC490">
        <v>93.9</v>
      </c>
      <c r="AD490" t="s">
        <v>142</v>
      </c>
      <c r="AE490" t="s">
        <v>142</v>
      </c>
      <c r="AF490" t="s">
        <v>144</v>
      </c>
      <c r="AH490">
        <v>140</v>
      </c>
    </row>
    <row r="491" spans="1:34" x14ac:dyDescent="0.2">
      <c r="A491" s="33">
        <v>237</v>
      </c>
      <c r="B491" s="50" t="str">
        <f>VLOOKUP(A491,Outcomes!$A$2:$R$640,18,FALSE)</f>
        <v>Sepsis/ARDS</v>
      </c>
      <c r="C491" s="30">
        <v>38859</v>
      </c>
      <c r="D491" s="31">
        <v>17</v>
      </c>
      <c r="E491" s="30">
        <v>38859</v>
      </c>
      <c r="F491" s="31">
        <v>1</v>
      </c>
      <c r="G491" s="31">
        <v>0</v>
      </c>
      <c r="H491" s="46">
        <v>0</v>
      </c>
      <c r="I491" s="1">
        <v>38859</v>
      </c>
      <c r="J491" s="90">
        <v>0.72222222222222221</v>
      </c>
      <c r="K491" s="46">
        <v>3</v>
      </c>
      <c r="L491" s="46">
        <v>3</v>
      </c>
      <c r="M491" s="46">
        <v>4</v>
      </c>
      <c r="N491" s="46">
        <v>4</v>
      </c>
      <c r="O491" s="86">
        <f t="shared" si="6"/>
        <v>14</v>
      </c>
      <c r="S491" s="1"/>
      <c r="T491" s="1"/>
      <c r="U491" s="1"/>
    </row>
    <row r="492" spans="1:34" x14ac:dyDescent="0.2">
      <c r="A492" s="9">
        <v>237</v>
      </c>
      <c r="B492" s="50" t="str">
        <f>VLOOKUP(A492,Outcomes!$A$2:$R$640,18,FALSE)</f>
        <v>Sepsis/ARDS</v>
      </c>
      <c r="C492" s="30">
        <v>38859</v>
      </c>
      <c r="D492" s="31">
        <v>17</v>
      </c>
      <c r="E492" s="30">
        <v>38859</v>
      </c>
      <c r="F492" s="31">
        <v>0</v>
      </c>
      <c r="G492" s="31">
        <v>0</v>
      </c>
      <c r="H492" s="46">
        <v>0</v>
      </c>
      <c r="I492" s="1">
        <v>38861</v>
      </c>
      <c r="J492" s="90">
        <v>0.16250000000000001</v>
      </c>
      <c r="K492" s="86">
        <v>3</v>
      </c>
      <c r="L492" s="86">
        <v>3</v>
      </c>
      <c r="M492" s="86">
        <v>4</v>
      </c>
      <c r="N492" s="86">
        <v>3</v>
      </c>
      <c r="O492" s="86">
        <f t="shared" si="6"/>
        <v>13</v>
      </c>
      <c r="R492" t="s">
        <v>142</v>
      </c>
      <c r="S492" s="1">
        <v>38855</v>
      </c>
      <c r="T492" s="1"/>
      <c r="U492" s="1">
        <v>38861</v>
      </c>
      <c r="V492">
        <v>5</v>
      </c>
      <c r="W492" t="s">
        <v>142</v>
      </c>
      <c r="X492" t="s">
        <v>142</v>
      </c>
      <c r="Y492">
        <v>49</v>
      </c>
      <c r="Z492">
        <v>73</v>
      </c>
      <c r="AA492">
        <v>7.33</v>
      </c>
      <c r="AB492">
        <v>85</v>
      </c>
      <c r="AC492">
        <v>93</v>
      </c>
      <c r="AD492" t="s">
        <v>142</v>
      </c>
      <c r="AE492" t="s">
        <v>142</v>
      </c>
      <c r="AF492" t="s">
        <v>144</v>
      </c>
      <c r="AH492">
        <v>86</v>
      </c>
    </row>
    <row r="493" spans="1:34" x14ac:dyDescent="0.2">
      <c r="A493" s="9">
        <v>237</v>
      </c>
      <c r="B493" s="50" t="str">
        <f>VLOOKUP(A493,Outcomes!$A$2:$R$640,18,FALSE)</f>
        <v>Sepsis/ARDS</v>
      </c>
      <c r="C493" s="30">
        <v>38859</v>
      </c>
      <c r="D493" s="31">
        <v>17</v>
      </c>
      <c r="E493" s="30">
        <v>38859</v>
      </c>
      <c r="F493" s="31">
        <v>0</v>
      </c>
      <c r="G493" s="31">
        <v>1</v>
      </c>
      <c r="H493" s="46">
        <v>0</v>
      </c>
      <c r="I493" s="1">
        <v>38862</v>
      </c>
      <c r="J493" s="90">
        <v>0.15833333333333333</v>
      </c>
      <c r="K493" s="86">
        <v>3</v>
      </c>
      <c r="L493" s="86">
        <v>3</v>
      </c>
      <c r="M493" s="86">
        <v>4</v>
      </c>
      <c r="N493" s="86">
        <v>4</v>
      </c>
      <c r="O493" s="86">
        <f t="shared" si="6"/>
        <v>14</v>
      </c>
      <c r="P493" s="86">
        <v>0</v>
      </c>
      <c r="R493" t="s">
        <v>144</v>
      </c>
      <c r="U493" s="1">
        <v>38862</v>
      </c>
      <c r="V493">
        <v>5</v>
      </c>
      <c r="W493" t="s">
        <v>142</v>
      </c>
      <c r="X493" t="s">
        <v>142</v>
      </c>
      <c r="Y493">
        <v>51</v>
      </c>
      <c r="Z493">
        <v>58</v>
      </c>
      <c r="AA493">
        <v>7.3</v>
      </c>
      <c r="AB493">
        <v>60</v>
      </c>
      <c r="AC493">
        <v>87</v>
      </c>
      <c r="AD493" t="s">
        <v>142</v>
      </c>
      <c r="AE493" t="s">
        <v>142</v>
      </c>
      <c r="AF493" t="s">
        <v>144</v>
      </c>
      <c r="AH493">
        <v>97</v>
      </c>
    </row>
    <row r="494" spans="1:34" x14ac:dyDescent="0.2">
      <c r="A494" s="33">
        <v>238</v>
      </c>
      <c r="B494" s="50" t="str">
        <f>VLOOKUP(A494,Outcomes!$A$2:$R$640,18,FALSE)</f>
        <v>Sepsis/ARDS</v>
      </c>
      <c r="C494" s="30">
        <v>38859</v>
      </c>
      <c r="D494" s="31">
        <v>0</v>
      </c>
      <c r="F494" s="31">
        <v>1</v>
      </c>
      <c r="G494" s="31">
        <v>0</v>
      </c>
      <c r="H494" s="46">
        <v>0</v>
      </c>
      <c r="I494" s="1">
        <v>38859</v>
      </c>
      <c r="J494" s="90">
        <v>0.14027777777777778</v>
      </c>
      <c r="K494" s="86">
        <v>1</v>
      </c>
      <c r="L494" s="86">
        <v>1</v>
      </c>
      <c r="M494" s="86">
        <v>3</v>
      </c>
      <c r="N494" s="86">
        <v>2</v>
      </c>
      <c r="O494" s="86">
        <f t="shared" si="6"/>
        <v>7</v>
      </c>
      <c r="U494" s="1"/>
    </row>
    <row r="495" spans="1:34" x14ac:dyDescent="0.2">
      <c r="A495" s="9">
        <v>238</v>
      </c>
      <c r="B495" s="50" t="str">
        <f>VLOOKUP(A495,Outcomes!$A$2:$R$640,18,FALSE)</f>
        <v>Sepsis/ARDS</v>
      </c>
      <c r="C495" s="30">
        <v>38859</v>
      </c>
      <c r="D495" s="31">
        <v>0</v>
      </c>
      <c r="F495" s="31">
        <v>0</v>
      </c>
      <c r="G495" s="31">
        <v>0</v>
      </c>
      <c r="H495" s="46">
        <v>0</v>
      </c>
      <c r="I495" s="1">
        <v>38861</v>
      </c>
      <c r="J495" s="90">
        <v>0.16597222222222222</v>
      </c>
      <c r="K495" s="86">
        <v>1</v>
      </c>
      <c r="L495" s="86">
        <v>1</v>
      </c>
      <c r="M495" s="86">
        <v>3</v>
      </c>
      <c r="N495" s="86">
        <v>4</v>
      </c>
      <c r="O495" s="86">
        <f t="shared" si="6"/>
        <v>9</v>
      </c>
      <c r="R495" t="s">
        <v>142</v>
      </c>
      <c r="S495" s="1">
        <v>38860</v>
      </c>
      <c r="T495" s="1"/>
      <c r="U495" s="1">
        <v>38861</v>
      </c>
      <c r="V495">
        <v>5</v>
      </c>
      <c r="W495" t="s">
        <v>144</v>
      </c>
      <c r="X495" t="s">
        <v>142</v>
      </c>
      <c r="Y495">
        <v>41</v>
      </c>
      <c r="Z495">
        <v>121</v>
      </c>
      <c r="AA495">
        <v>7.38</v>
      </c>
      <c r="AB495">
        <v>0.4</v>
      </c>
      <c r="AC495">
        <v>99</v>
      </c>
      <c r="AD495" t="s">
        <v>144</v>
      </c>
      <c r="AE495" t="s">
        <v>144</v>
      </c>
      <c r="AF495" t="s">
        <v>144</v>
      </c>
    </row>
    <row r="496" spans="1:34" x14ac:dyDescent="0.2">
      <c r="A496" s="33">
        <v>238</v>
      </c>
      <c r="B496" s="50" t="str">
        <f>VLOOKUP(A496,Outcomes!$A$2:$R$640,18,FALSE)</f>
        <v>Sepsis/ARDS</v>
      </c>
      <c r="C496" s="30">
        <v>38859</v>
      </c>
      <c r="D496" s="31">
        <v>0</v>
      </c>
      <c r="F496" s="31">
        <v>0</v>
      </c>
      <c r="G496" s="31">
        <v>1</v>
      </c>
      <c r="H496" s="46">
        <v>0</v>
      </c>
      <c r="I496" s="1">
        <v>38862</v>
      </c>
      <c r="J496" s="90">
        <v>0.37013888888888885</v>
      </c>
      <c r="K496" s="46">
        <v>1</v>
      </c>
      <c r="L496" s="46">
        <v>3</v>
      </c>
      <c r="M496" s="46">
        <v>3</v>
      </c>
      <c r="N496" s="46">
        <v>4</v>
      </c>
      <c r="O496" s="86">
        <f t="shared" si="6"/>
        <v>11</v>
      </c>
      <c r="P496" s="46">
        <v>4</v>
      </c>
      <c r="S496" s="1"/>
      <c r="T496" s="1"/>
      <c r="U496" s="1"/>
    </row>
    <row r="497" spans="1:34" x14ac:dyDescent="0.2">
      <c r="A497" s="9">
        <v>238</v>
      </c>
      <c r="B497" s="50" t="str">
        <f>VLOOKUP(A497,Outcomes!$A$2:$R$640,18,FALSE)</f>
        <v>Sepsis/ARDS</v>
      </c>
      <c r="C497" s="30">
        <v>38859</v>
      </c>
      <c r="D497" s="31">
        <v>0</v>
      </c>
      <c r="F497" s="31">
        <v>0</v>
      </c>
      <c r="G497" s="31">
        <v>0</v>
      </c>
      <c r="H497" s="46">
        <v>0</v>
      </c>
      <c r="I497" s="1">
        <v>38863</v>
      </c>
      <c r="J497" s="90">
        <v>0.19791666666666666</v>
      </c>
      <c r="K497" s="86">
        <v>0</v>
      </c>
      <c r="L497" s="86">
        <v>4</v>
      </c>
      <c r="M497" s="86">
        <v>0</v>
      </c>
      <c r="N497" s="86">
        <v>4</v>
      </c>
      <c r="O497" s="86">
        <f t="shared" si="6"/>
        <v>8</v>
      </c>
      <c r="R497" t="s">
        <v>142</v>
      </c>
      <c r="S497" s="1">
        <v>38895</v>
      </c>
      <c r="T497" s="1"/>
      <c r="U497" s="1">
        <v>38863</v>
      </c>
      <c r="V497">
        <v>5</v>
      </c>
      <c r="W497" t="s">
        <v>144</v>
      </c>
      <c r="X497" t="s">
        <v>144</v>
      </c>
      <c r="AC497">
        <v>94</v>
      </c>
      <c r="AD497" t="s">
        <v>144</v>
      </c>
      <c r="AE497" t="s">
        <v>144</v>
      </c>
      <c r="AF497" t="s">
        <v>144</v>
      </c>
      <c r="AG497">
        <v>45</v>
      </c>
    </row>
    <row r="498" spans="1:34" x14ac:dyDescent="0.2">
      <c r="A498" s="33">
        <v>238</v>
      </c>
      <c r="B498" s="50" t="str">
        <f>VLOOKUP(A498,Outcomes!$A$2:$R$640,18,FALSE)</f>
        <v>Sepsis/ARDS</v>
      </c>
      <c r="C498" s="30">
        <v>38859</v>
      </c>
      <c r="D498" s="31">
        <v>0</v>
      </c>
      <c r="F498" s="31">
        <v>0</v>
      </c>
      <c r="G498" s="31">
        <v>0</v>
      </c>
      <c r="H498" s="46">
        <v>1</v>
      </c>
      <c r="I498" s="1">
        <v>38864</v>
      </c>
      <c r="J498" s="90">
        <v>0.23541666666666669</v>
      </c>
      <c r="K498" s="86">
        <v>1</v>
      </c>
      <c r="L498" s="86">
        <v>2</v>
      </c>
      <c r="M498" s="86">
        <v>1</v>
      </c>
      <c r="N498" s="86">
        <v>4</v>
      </c>
      <c r="O498" s="86">
        <f t="shared" si="6"/>
        <v>8</v>
      </c>
      <c r="P498" s="86">
        <v>1</v>
      </c>
      <c r="S498" s="1"/>
      <c r="T498" s="1"/>
      <c r="U498" s="1"/>
    </row>
    <row r="499" spans="1:34" x14ac:dyDescent="0.2">
      <c r="A499" s="9">
        <v>238</v>
      </c>
      <c r="B499" s="50" t="str">
        <f>VLOOKUP(A499,Outcomes!$A$2:$R$640,18,FALSE)</f>
        <v>Sepsis/ARDS</v>
      </c>
      <c r="C499" s="30">
        <v>38859</v>
      </c>
      <c r="D499" s="31">
        <v>0</v>
      </c>
      <c r="F499" s="31">
        <v>0</v>
      </c>
      <c r="G499" s="31">
        <v>0</v>
      </c>
      <c r="H499" s="46">
        <v>0</v>
      </c>
      <c r="I499" s="1">
        <v>38869</v>
      </c>
      <c r="J499" s="90">
        <v>0.18124999999999999</v>
      </c>
      <c r="K499" s="86">
        <v>3</v>
      </c>
      <c r="L499" s="86">
        <v>3</v>
      </c>
      <c r="M499" s="86">
        <v>3</v>
      </c>
      <c r="N499" s="86">
        <v>4</v>
      </c>
      <c r="O499" s="86">
        <f t="shared" si="6"/>
        <v>13</v>
      </c>
      <c r="R499" t="s">
        <v>144</v>
      </c>
      <c r="U499" s="1">
        <v>38869</v>
      </c>
      <c r="V499">
        <v>9</v>
      </c>
      <c r="W499" t="s">
        <v>142</v>
      </c>
      <c r="X499" t="s">
        <v>142</v>
      </c>
      <c r="Y499">
        <v>41</v>
      </c>
      <c r="Z499">
        <v>76</v>
      </c>
      <c r="AA499">
        <v>7.44</v>
      </c>
      <c r="AB499">
        <v>40</v>
      </c>
      <c r="AC499">
        <v>96</v>
      </c>
      <c r="AD499" t="s">
        <v>142</v>
      </c>
      <c r="AE499" t="s">
        <v>142</v>
      </c>
      <c r="AF499" t="s">
        <v>144</v>
      </c>
      <c r="AH499">
        <v>190</v>
      </c>
    </row>
    <row r="500" spans="1:34" x14ac:dyDescent="0.2">
      <c r="A500" s="33">
        <v>239</v>
      </c>
      <c r="B500" s="50" t="str">
        <f>VLOOKUP(A500,Outcomes!$A$2:$R$640,18,FALSE)</f>
        <v>ARDS</v>
      </c>
      <c r="C500" s="30">
        <v>38880</v>
      </c>
      <c r="D500" s="31">
        <v>13</v>
      </c>
      <c r="E500" s="30">
        <v>38880</v>
      </c>
      <c r="F500" s="31">
        <v>1</v>
      </c>
      <c r="G500" s="31">
        <v>0</v>
      </c>
      <c r="H500" s="46">
        <v>0</v>
      </c>
      <c r="I500" s="1">
        <v>38880</v>
      </c>
      <c r="J500" s="90">
        <v>0.86944444444444446</v>
      </c>
      <c r="K500" s="86">
        <v>1</v>
      </c>
      <c r="L500" s="86">
        <v>3</v>
      </c>
      <c r="M500" s="86">
        <v>4</v>
      </c>
      <c r="N500" s="86">
        <v>3</v>
      </c>
      <c r="O500" s="86">
        <f t="shared" si="6"/>
        <v>11</v>
      </c>
      <c r="U500" s="1"/>
    </row>
    <row r="501" spans="1:34" x14ac:dyDescent="0.2">
      <c r="A501" s="9">
        <v>239</v>
      </c>
      <c r="B501" s="50" t="str">
        <f>VLOOKUP(A501,Outcomes!$A$2:$R$640,18,FALSE)</f>
        <v>ARDS</v>
      </c>
      <c r="C501" s="30">
        <v>38880</v>
      </c>
      <c r="D501" s="31">
        <v>13</v>
      </c>
      <c r="E501" s="30">
        <v>38880</v>
      </c>
      <c r="F501" s="31">
        <v>0</v>
      </c>
      <c r="G501" s="31">
        <v>0</v>
      </c>
      <c r="H501" s="46">
        <v>0</v>
      </c>
      <c r="I501" s="1">
        <v>38881</v>
      </c>
      <c r="J501" s="90">
        <v>0.20486111111111113</v>
      </c>
      <c r="K501" s="86">
        <v>3</v>
      </c>
      <c r="L501" s="86">
        <v>3</v>
      </c>
      <c r="M501" s="86">
        <v>3</v>
      </c>
      <c r="N501" s="86">
        <v>3</v>
      </c>
      <c r="O501" s="86">
        <f>SUM(K501:N501)</f>
        <v>12</v>
      </c>
      <c r="R501" t="s">
        <v>144</v>
      </c>
    </row>
    <row r="502" spans="1:34" x14ac:dyDescent="0.2">
      <c r="A502" s="33">
        <v>239</v>
      </c>
      <c r="B502" s="50" t="str">
        <f>VLOOKUP(A502,Outcomes!$A$2:$R$640,18,FALSE)</f>
        <v>ARDS</v>
      </c>
      <c r="C502" s="30">
        <v>38880</v>
      </c>
      <c r="D502" s="31">
        <v>13</v>
      </c>
      <c r="E502" s="30">
        <v>38880</v>
      </c>
      <c r="F502" s="31">
        <v>0</v>
      </c>
      <c r="G502" s="31">
        <v>1</v>
      </c>
      <c r="H502" s="31">
        <v>0</v>
      </c>
      <c r="I502" s="1">
        <v>38883</v>
      </c>
      <c r="J502" s="90">
        <v>0.18333333333333335</v>
      </c>
      <c r="K502" s="86">
        <v>3</v>
      </c>
      <c r="L502" s="86">
        <v>1</v>
      </c>
      <c r="M502" s="86">
        <v>4</v>
      </c>
      <c r="N502" s="86">
        <v>4</v>
      </c>
      <c r="O502" s="86">
        <f>SUM(K502:N502)</f>
        <v>12</v>
      </c>
      <c r="P502" s="86">
        <v>1</v>
      </c>
    </row>
    <row r="503" spans="1:34" x14ac:dyDescent="0.2">
      <c r="A503" s="33">
        <v>239</v>
      </c>
      <c r="B503" s="50" t="str">
        <f>VLOOKUP(A503,Outcomes!$A$2:$R$640,18,FALSE)</f>
        <v>ARDS</v>
      </c>
      <c r="C503" s="30">
        <v>38880</v>
      </c>
      <c r="D503" s="31">
        <v>13</v>
      </c>
      <c r="E503" s="30">
        <v>38880</v>
      </c>
      <c r="F503" s="31">
        <v>0</v>
      </c>
      <c r="G503" s="31">
        <v>0</v>
      </c>
      <c r="H503" s="31">
        <v>1</v>
      </c>
      <c r="I503" s="1">
        <v>38885</v>
      </c>
      <c r="J503" s="90">
        <v>1.9444444444444445E-2</v>
      </c>
      <c r="K503" s="31">
        <v>3</v>
      </c>
      <c r="L503" s="31">
        <v>1</v>
      </c>
      <c r="M503" s="31">
        <v>4</v>
      </c>
      <c r="N503" s="31">
        <v>4</v>
      </c>
      <c r="O503" s="86">
        <f>SUM(K503:N503)</f>
        <v>12</v>
      </c>
      <c r="P503" s="31">
        <v>1</v>
      </c>
    </row>
    <row r="504" spans="1:34" hidden="1" x14ac:dyDescent="0.2">
      <c r="A504" s="9">
        <v>240</v>
      </c>
      <c r="B504" s="50" t="str">
        <f>VLOOKUP(A504,Outcomes!$A$2:$R$640,18,FALSE)</f>
        <v>SIRS</v>
      </c>
      <c r="C504" s="30">
        <v>38883</v>
      </c>
      <c r="D504" s="31">
        <v>11</v>
      </c>
      <c r="F504" s="31">
        <v>0</v>
      </c>
      <c r="G504" s="31">
        <v>0</v>
      </c>
      <c r="I504" s="1">
        <v>38881</v>
      </c>
      <c r="J504" s="2">
        <v>0.72083333333333333</v>
      </c>
      <c r="K504">
        <v>1</v>
      </c>
      <c r="L504">
        <v>1</v>
      </c>
      <c r="M504">
        <v>3</v>
      </c>
      <c r="N504">
        <v>4</v>
      </c>
      <c r="O504">
        <f t="shared" si="6"/>
        <v>9</v>
      </c>
      <c r="P504"/>
      <c r="Q504" t="s">
        <v>656</v>
      </c>
      <c r="R504" t="s">
        <v>142</v>
      </c>
      <c r="S504" s="1">
        <v>38883</v>
      </c>
      <c r="T504" s="1"/>
    </row>
    <row r="505" spans="1:34" hidden="1" x14ac:dyDescent="0.2">
      <c r="A505" s="9">
        <v>240</v>
      </c>
      <c r="B505" s="50" t="str">
        <f>VLOOKUP(A505,Outcomes!$A$2:$R$640,18,FALSE)</f>
        <v>SIRS</v>
      </c>
      <c r="C505" s="30">
        <v>38883</v>
      </c>
      <c r="D505" s="31">
        <v>11</v>
      </c>
      <c r="F505" s="31">
        <v>0</v>
      </c>
      <c r="G505" s="31">
        <v>0</v>
      </c>
      <c r="I505" s="1">
        <v>38884</v>
      </c>
      <c r="J505" s="2">
        <v>0.18680555555555556</v>
      </c>
      <c r="K505">
        <v>1</v>
      </c>
      <c r="L505">
        <v>3</v>
      </c>
      <c r="M505">
        <v>3</v>
      </c>
      <c r="N505">
        <v>4</v>
      </c>
      <c r="O505">
        <f t="shared" si="6"/>
        <v>11</v>
      </c>
      <c r="P505"/>
      <c r="R505" t="s">
        <v>144</v>
      </c>
      <c r="U505" s="1">
        <v>38884</v>
      </c>
      <c r="V505">
        <v>6</v>
      </c>
      <c r="W505" t="s">
        <v>144</v>
      </c>
      <c r="X505" t="s">
        <v>144</v>
      </c>
      <c r="AC505">
        <v>92</v>
      </c>
      <c r="AD505" t="s">
        <v>144</v>
      </c>
      <c r="AE505" t="s">
        <v>144</v>
      </c>
      <c r="AF505" t="s">
        <v>144</v>
      </c>
      <c r="AG505">
        <v>55</v>
      </c>
    </row>
    <row r="506" spans="1:34" hidden="1" x14ac:dyDescent="0.2">
      <c r="A506" s="9">
        <v>240</v>
      </c>
      <c r="B506" s="50" t="str">
        <f>VLOOKUP(A506,Outcomes!$A$2:$R$640,18,FALSE)</f>
        <v>SIRS</v>
      </c>
      <c r="C506" s="30">
        <v>38883</v>
      </c>
      <c r="D506" s="31">
        <v>11</v>
      </c>
      <c r="F506" s="31">
        <v>0</v>
      </c>
      <c r="G506" s="31">
        <v>0</v>
      </c>
      <c r="I506" s="1">
        <v>38885</v>
      </c>
      <c r="J506" s="2">
        <v>0.17361111111111113</v>
      </c>
      <c r="K506">
        <v>1</v>
      </c>
      <c r="L506">
        <v>3</v>
      </c>
      <c r="M506">
        <v>3</v>
      </c>
      <c r="N506">
        <v>3</v>
      </c>
      <c r="O506">
        <f t="shared" si="6"/>
        <v>10</v>
      </c>
      <c r="P506"/>
      <c r="R506" t="s">
        <v>144</v>
      </c>
      <c r="U506" s="1">
        <v>38885</v>
      </c>
      <c r="V506">
        <v>7</v>
      </c>
      <c r="W506" t="s">
        <v>144</v>
      </c>
      <c r="X506" t="s">
        <v>144</v>
      </c>
      <c r="AC506">
        <v>91</v>
      </c>
      <c r="AD506" t="s">
        <v>144</v>
      </c>
      <c r="AE506" t="s">
        <v>144</v>
      </c>
      <c r="AF506" t="s">
        <v>144</v>
      </c>
      <c r="AG506">
        <v>55</v>
      </c>
    </row>
    <row r="507" spans="1:34" x14ac:dyDescent="0.2">
      <c r="A507" s="9">
        <v>241</v>
      </c>
      <c r="B507" s="50" t="str">
        <f>VLOOKUP(A507,Outcomes!$A$2:$R$640,18,FALSE)</f>
        <v>ARDS</v>
      </c>
      <c r="C507" s="30">
        <v>38886</v>
      </c>
      <c r="D507" s="31">
        <v>20</v>
      </c>
      <c r="E507" s="30">
        <v>38886</v>
      </c>
      <c r="F507" s="31">
        <v>1</v>
      </c>
      <c r="G507" s="31">
        <v>0</v>
      </c>
      <c r="H507" s="46">
        <v>0</v>
      </c>
      <c r="I507" s="1">
        <v>38886</v>
      </c>
      <c r="J507" s="90">
        <v>0.94097222222222221</v>
      </c>
      <c r="K507" s="86">
        <v>3</v>
      </c>
      <c r="L507" s="86">
        <v>3</v>
      </c>
      <c r="M507" s="86">
        <v>3</v>
      </c>
      <c r="N507" s="86">
        <v>4</v>
      </c>
      <c r="O507" s="86">
        <f>SUM(K507:N507)</f>
        <v>13</v>
      </c>
      <c r="R507" t="s">
        <v>142</v>
      </c>
      <c r="S507" s="1">
        <v>38887</v>
      </c>
      <c r="T507" s="1"/>
    </row>
    <row r="508" spans="1:34" x14ac:dyDescent="0.2">
      <c r="A508" s="33">
        <v>241</v>
      </c>
      <c r="B508" s="50" t="str">
        <f>VLOOKUP(A508,Outcomes!$A$2:$R$640,18,FALSE)</f>
        <v>ARDS</v>
      </c>
      <c r="C508" s="30">
        <v>38886</v>
      </c>
      <c r="D508" s="31">
        <v>20</v>
      </c>
      <c r="E508" s="30">
        <v>38886</v>
      </c>
      <c r="F508" s="31">
        <v>0</v>
      </c>
      <c r="G508" s="31">
        <v>1</v>
      </c>
      <c r="H508" s="31">
        <v>0</v>
      </c>
      <c r="I508" s="1">
        <v>38889</v>
      </c>
      <c r="J508" s="90">
        <v>0.19583333333333333</v>
      </c>
      <c r="K508" s="86">
        <v>3</v>
      </c>
      <c r="L508" s="86">
        <v>3</v>
      </c>
      <c r="M508" s="86">
        <v>3</v>
      </c>
      <c r="N508" s="86">
        <v>3</v>
      </c>
      <c r="O508" s="86">
        <f>SUM(K508:N508)</f>
        <v>12</v>
      </c>
      <c r="P508" s="86">
        <v>-1</v>
      </c>
      <c r="U508" s="1"/>
    </row>
    <row r="509" spans="1:34" x14ac:dyDescent="0.2">
      <c r="A509" s="33">
        <v>241</v>
      </c>
      <c r="B509" s="50" t="str">
        <f>VLOOKUP(A509,Outcomes!$A$2:$R$640,18,FALSE)</f>
        <v>ARDS</v>
      </c>
      <c r="C509" s="30">
        <v>38886</v>
      </c>
      <c r="D509" s="31">
        <v>20</v>
      </c>
      <c r="E509" s="30">
        <v>38886</v>
      </c>
      <c r="F509" s="31">
        <v>0</v>
      </c>
      <c r="G509" s="31">
        <v>0</v>
      </c>
      <c r="H509" s="31">
        <v>1</v>
      </c>
      <c r="I509" s="1">
        <v>38891</v>
      </c>
      <c r="J509" s="90">
        <v>0.17986111111111111</v>
      </c>
      <c r="K509" s="31">
        <v>3</v>
      </c>
      <c r="L509" s="31">
        <v>3</v>
      </c>
      <c r="M509" s="31">
        <v>3</v>
      </c>
      <c r="N509" s="31">
        <v>4</v>
      </c>
      <c r="O509" s="86">
        <f>SUM(K509:N509)</f>
        <v>13</v>
      </c>
      <c r="P509" s="31">
        <v>0</v>
      </c>
    </row>
    <row r="510" spans="1:34" hidden="1" x14ac:dyDescent="0.2">
      <c r="A510" s="9">
        <v>242</v>
      </c>
      <c r="B510" s="50" t="str">
        <f>VLOOKUP(A510,Outcomes!$A$2:$R$640,18,FALSE)</f>
        <v>Sepsis</v>
      </c>
      <c r="C510" s="30">
        <v>38888</v>
      </c>
      <c r="D510" s="31">
        <v>20</v>
      </c>
      <c r="F510" s="31">
        <v>1</v>
      </c>
      <c r="G510" s="31">
        <v>0</v>
      </c>
      <c r="I510" s="1">
        <v>38888</v>
      </c>
      <c r="J510" s="2">
        <v>0.7944444444444444</v>
      </c>
      <c r="K510">
        <v>0</v>
      </c>
      <c r="L510">
        <v>0</v>
      </c>
      <c r="M510">
        <v>1</v>
      </c>
      <c r="N510">
        <v>1</v>
      </c>
      <c r="O510">
        <f t="shared" si="6"/>
        <v>2</v>
      </c>
      <c r="P510"/>
      <c r="R510" t="s">
        <v>144</v>
      </c>
    </row>
    <row r="511" spans="1:34" hidden="1" x14ac:dyDescent="0.2">
      <c r="A511" s="9">
        <v>242</v>
      </c>
      <c r="B511" s="50" t="str">
        <f>VLOOKUP(A511,Outcomes!$A$2:$R$640,18,FALSE)</f>
        <v>Sepsis</v>
      </c>
      <c r="C511" s="30">
        <v>38888</v>
      </c>
      <c r="D511" s="31">
        <v>20</v>
      </c>
      <c r="F511" s="31">
        <v>0</v>
      </c>
      <c r="G511" s="31">
        <v>0</v>
      </c>
      <c r="I511" s="1">
        <v>38891</v>
      </c>
      <c r="J511" s="2">
        <v>0.56458333333333333</v>
      </c>
      <c r="K511">
        <v>0</v>
      </c>
      <c r="L511">
        <v>0</v>
      </c>
      <c r="M511">
        <v>0</v>
      </c>
      <c r="N511">
        <v>1</v>
      </c>
      <c r="O511">
        <f t="shared" si="6"/>
        <v>1</v>
      </c>
      <c r="P511"/>
      <c r="R511" t="s">
        <v>144</v>
      </c>
      <c r="U511" s="1">
        <v>38891</v>
      </c>
      <c r="V511">
        <v>5</v>
      </c>
      <c r="W511" t="s">
        <v>144</v>
      </c>
      <c r="X511" t="s">
        <v>144</v>
      </c>
      <c r="AC511">
        <v>95</v>
      </c>
      <c r="AD511" t="s">
        <v>144</v>
      </c>
      <c r="AE511" t="s">
        <v>144</v>
      </c>
      <c r="AF511" t="s">
        <v>144</v>
      </c>
      <c r="AG511">
        <v>3</v>
      </c>
    </row>
    <row r="512" spans="1:34" hidden="1" x14ac:dyDescent="0.2">
      <c r="A512" s="9">
        <v>243</v>
      </c>
      <c r="B512" s="50" t="str">
        <f>VLOOKUP(A512,Outcomes!$A$2:$R$640,18,FALSE)</f>
        <v>Sepsis</v>
      </c>
      <c r="C512" s="30">
        <v>38889</v>
      </c>
      <c r="D512" s="31">
        <v>7</v>
      </c>
      <c r="F512" s="31">
        <v>1</v>
      </c>
      <c r="G512" s="31">
        <v>0</v>
      </c>
      <c r="I512" s="1">
        <v>38889</v>
      </c>
      <c r="J512" s="2">
        <v>0.13680555555555554</v>
      </c>
      <c r="K512">
        <v>0</v>
      </c>
      <c r="L512">
        <v>0</v>
      </c>
      <c r="M512">
        <v>1</v>
      </c>
      <c r="N512">
        <v>2</v>
      </c>
      <c r="O512">
        <f t="shared" si="6"/>
        <v>3</v>
      </c>
      <c r="P512"/>
      <c r="R512" t="s">
        <v>144</v>
      </c>
    </row>
    <row r="513" spans="1:34" hidden="1" x14ac:dyDescent="0.2">
      <c r="A513" s="9">
        <v>243</v>
      </c>
      <c r="B513" s="50" t="str">
        <f>VLOOKUP(A513,Outcomes!$A$2:$R$640,18,FALSE)</f>
        <v>Sepsis</v>
      </c>
      <c r="C513" s="30">
        <v>38889</v>
      </c>
      <c r="D513" s="31">
        <v>7</v>
      </c>
      <c r="F513" s="31">
        <v>0</v>
      </c>
      <c r="G513" s="31">
        <v>0</v>
      </c>
      <c r="I513" s="1">
        <v>38890</v>
      </c>
      <c r="J513" s="2">
        <v>0.20694444444444446</v>
      </c>
      <c r="K513">
        <v>0</v>
      </c>
      <c r="L513">
        <v>0</v>
      </c>
      <c r="M513">
        <v>1</v>
      </c>
      <c r="N513">
        <v>2</v>
      </c>
      <c r="O513">
        <f t="shared" si="6"/>
        <v>3</v>
      </c>
      <c r="P513"/>
      <c r="R513" t="s">
        <v>144</v>
      </c>
      <c r="U513" s="1">
        <v>38890</v>
      </c>
      <c r="V513">
        <v>5</v>
      </c>
      <c r="W513" t="s">
        <v>144</v>
      </c>
      <c r="X513" t="s">
        <v>144</v>
      </c>
      <c r="AC513">
        <v>80</v>
      </c>
      <c r="AD513" t="s">
        <v>144</v>
      </c>
      <c r="AE513" t="s">
        <v>144</v>
      </c>
      <c r="AF513" t="s">
        <v>144</v>
      </c>
      <c r="AG513">
        <v>3</v>
      </c>
    </row>
    <row r="514" spans="1:34" hidden="1" x14ac:dyDescent="0.2">
      <c r="A514" s="9">
        <v>244</v>
      </c>
      <c r="B514" s="50" t="str">
        <f>VLOOKUP(A514,Outcomes!$A$2:$R$640,18,FALSE)</f>
        <v>Sepsis</v>
      </c>
      <c r="C514" s="30">
        <v>38893</v>
      </c>
      <c r="D514" s="31">
        <v>20</v>
      </c>
      <c r="E514" s="30">
        <v>38894</v>
      </c>
      <c r="F514" s="31">
        <v>0</v>
      </c>
      <c r="G514" s="31">
        <v>0</v>
      </c>
      <c r="I514" s="1">
        <v>38895</v>
      </c>
      <c r="J514" s="2">
        <v>0.4513888888888889</v>
      </c>
      <c r="K514">
        <v>0</v>
      </c>
      <c r="L514">
        <v>1</v>
      </c>
      <c r="M514">
        <v>1</v>
      </c>
      <c r="N514">
        <v>3</v>
      </c>
      <c r="O514">
        <f t="shared" si="6"/>
        <v>5</v>
      </c>
      <c r="P514"/>
      <c r="R514" t="s">
        <v>142</v>
      </c>
      <c r="S514" s="1">
        <v>38894</v>
      </c>
      <c r="T514" s="1"/>
    </row>
    <row r="515" spans="1:34" hidden="1" x14ac:dyDescent="0.2">
      <c r="A515" s="9">
        <v>244</v>
      </c>
      <c r="B515" s="50" t="str">
        <f>VLOOKUP(A515,Outcomes!$A$2:$R$640,18,FALSE)</f>
        <v>Sepsis</v>
      </c>
      <c r="C515" s="30">
        <v>38893</v>
      </c>
      <c r="D515" s="31">
        <v>20</v>
      </c>
      <c r="E515" s="30">
        <v>38894</v>
      </c>
      <c r="F515" s="31">
        <v>0</v>
      </c>
      <c r="G515" s="31">
        <v>0</v>
      </c>
      <c r="I515" s="1">
        <v>38897</v>
      </c>
      <c r="J515" s="2">
        <v>0.17708333333333334</v>
      </c>
      <c r="K515">
        <v>0</v>
      </c>
      <c r="L515">
        <v>1</v>
      </c>
      <c r="M515">
        <v>1</v>
      </c>
      <c r="N515">
        <v>3</v>
      </c>
      <c r="O515">
        <f t="shared" si="6"/>
        <v>5</v>
      </c>
      <c r="P515"/>
      <c r="R515" t="s">
        <v>144</v>
      </c>
      <c r="U515" s="1">
        <v>38897</v>
      </c>
      <c r="V515">
        <v>6</v>
      </c>
      <c r="W515" t="s">
        <v>142</v>
      </c>
      <c r="X515" t="s">
        <v>142</v>
      </c>
      <c r="Y515">
        <v>34</v>
      </c>
      <c r="Z515">
        <v>120</v>
      </c>
      <c r="AA515">
        <v>7.35</v>
      </c>
      <c r="AB515">
        <v>40</v>
      </c>
      <c r="AC515">
        <v>98.4</v>
      </c>
      <c r="AD515" t="s">
        <v>142</v>
      </c>
      <c r="AE515" t="s">
        <v>142</v>
      </c>
      <c r="AF515" t="s">
        <v>144</v>
      </c>
    </row>
    <row r="516" spans="1:34" hidden="1" x14ac:dyDescent="0.2">
      <c r="A516" s="9">
        <v>244</v>
      </c>
      <c r="B516" s="50" t="str">
        <f>VLOOKUP(A516,Outcomes!$A$2:$R$640,18,FALSE)</f>
        <v>Sepsis</v>
      </c>
      <c r="C516" s="30">
        <v>38893</v>
      </c>
      <c r="D516" s="31">
        <v>20</v>
      </c>
      <c r="E516" s="30">
        <v>38894</v>
      </c>
      <c r="F516" s="31">
        <v>0</v>
      </c>
      <c r="G516" s="31">
        <v>0</v>
      </c>
      <c r="I516" s="1">
        <v>38898</v>
      </c>
      <c r="J516" s="2">
        <v>0.16458333333333333</v>
      </c>
      <c r="K516">
        <v>1</v>
      </c>
      <c r="L516">
        <v>1</v>
      </c>
      <c r="M516">
        <v>3</v>
      </c>
      <c r="N516">
        <v>3</v>
      </c>
      <c r="O516">
        <f t="shared" si="6"/>
        <v>8</v>
      </c>
      <c r="P516"/>
      <c r="R516" t="s">
        <v>144</v>
      </c>
      <c r="U516" s="1">
        <v>38898</v>
      </c>
      <c r="V516">
        <v>9</v>
      </c>
      <c r="W516" t="s">
        <v>144</v>
      </c>
      <c r="X516" t="s">
        <v>142</v>
      </c>
      <c r="Y516">
        <v>48</v>
      </c>
      <c r="Z516">
        <v>91</v>
      </c>
      <c r="AA516">
        <v>7.32</v>
      </c>
      <c r="AB516">
        <v>30</v>
      </c>
      <c r="AC516">
        <v>96</v>
      </c>
      <c r="AD516" t="s">
        <v>142</v>
      </c>
      <c r="AE516" t="s">
        <v>142</v>
      </c>
      <c r="AF516" t="s">
        <v>144</v>
      </c>
    </row>
    <row r="517" spans="1:34" hidden="1" x14ac:dyDescent="0.2">
      <c r="A517" s="9">
        <v>245</v>
      </c>
      <c r="B517" s="50" t="str">
        <f>VLOOKUP(A517,Outcomes!$A$2:$R$640,18,FALSE)</f>
        <v>Sepsis</v>
      </c>
      <c r="C517" s="30">
        <v>38895</v>
      </c>
      <c r="D517" s="31">
        <v>12</v>
      </c>
      <c r="F517" s="31">
        <v>1</v>
      </c>
      <c r="G517" s="31">
        <v>0</v>
      </c>
      <c r="I517" s="1">
        <v>38895</v>
      </c>
      <c r="J517" s="2">
        <v>0.4861111111111111</v>
      </c>
      <c r="K517">
        <v>0</v>
      </c>
      <c r="L517">
        <v>0</v>
      </c>
      <c r="M517">
        <v>0</v>
      </c>
      <c r="N517">
        <v>0</v>
      </c>
      <c r="O517">
        <f t="shared" si="6"/>
        <v>0</v>
      </c>
      <c r="P517"/>
      <c r="Q517" t="s">
        <v>418</v>
      </c>
      <c r="R517" t="s">
        <v>142</v>
      </c>
      <c r="S517" s="1">
        <v>38895</v>
      </c>
      <c r="T517" s="1"/>
    </row>
    <row r="518" spans="1:34" hidden="1" x14ac:dyDescent="0.2">
      <c r="A518" s="9">
        <v>245</v>
      </c>
      <c r="B518" s="50" t="str">
        <f>VLOOKUP(A518,Outcomes!$A$2:$R$640,18,FALSE)</f>
        <v>Sepsis</v>
      </c>
      <c r="C518" s="30">
        <v>38895</v>
      </c>
      <c r="D518" s="31">
        <v>12</v>
      </c>
      <c r="F518" s="31">
        <v>0</v>
      </c>
      <c r="G518" s="31">
        <v>0</v>
      </c>
      <c r="I518" s="1">
        <v>38896</v>
      </c>
      <c r="J518" s="2">
        <v>0.3347222222222222</v>
      </c>
      <c r="K518">
        <v>0</v>
      </c>
      <c r="L518">
        <v>0</v>
      </c>
      <c r="M518">
        <v>2</v>
      </c>
      <c r="N518">
        <v>2</v>
      </c>
      <c r="O518">
        <f t="shared" si="6"/>
        <v>4</v>
      </c>
      <c r="P518"/>
      <c r="Q518" t="s">
        <v>2431</v>
      </c>
      <c r="R518" t="s">
        <v>144</v>
      </c>
      <c r="U518" s="1">
        <v>38896</v>
      </c>
      <c r="V518">
        <v>13</v>
      </c>
      <c r="W518" t="s">
        <v>144</v>
      </c>
      <c r="X518" t="s">
        <v>144</v>
      </c>
      <c r="AC518">
        <v>92</v>
      </c>
      <c r="AD518" t="s">
        <v>144</v>
      </c>
      <c r="AE518" t="s">
        <v>144</v>
      </c>
      <c r="AF518" t="s">
        <v>144</v>
      </c>
      <c r="AG518">
        <v>2</v>
      </c>
    </row>
    <row r="519" spans="1:34" x14ac:dyDescent="0.2">
      <c r="A519" s="9">
        <v>246</v>
      </c>
      <c r="B519" s="50" t="str">
        <f>VLOOKUP(A519,Outcomes!$A$2:$R$640,18,FALSE)</f>
        <v>Sepsis/ARDS</v>
      </c>
      <c r="C519" s="30">
        <v>38904</v>
      </c>
      <c r="D519" s="31">
        <v>0</v>
      </c>
      <c r="E519" s="30">
        <v>38908</v>
      </c>
      <c r="F519" s="31">
        <v>1</v>
      </c>
      <c r="G519" s="31">
        <v>0</v>
      </c>
      <c r="H519" s="46">
        <v>0</v>
      </c>
      <c r="I519" s="1">
        <v>38904</v>
      </c>
      <c r="J519" s="90">
        <v>0.57847222222222217</v>
      </c>
      <c r="K519" s="86">
        <v>3</v>
      </c>
      <c r="L519" s="86">
        <v>3</v>
      </c>
      <c r="M519" s="86">
        <v>3</v>
      </c>
      <c r="N519" s="86">
        <v>3</v>
      </c>
      <c r="O519" s="86">
        <f t="shared" si="6"/>
        <v>12</v>
      </c>
      <c r="R519" t="s">
        <v>142</v>
      </c>
      <c r="S519" s="1">
        <v>38902</v>
      </c>
      <c r="T519" s="1"/>
    </row>
    <row r="520" spans="1:34" x14ac:dyDescent="0.2">
      <c r="A520" s="9">
        <v>246</v>
      </c>
      <c r="B520" s="50" t="str">
        <f>VLOOKUP(A520,Outcomes!$A$2:$R$640,18,FALSE)</f>
        <v>Sepsis/ARDS</v>
      </c>
      <c r="C520" s="30">
        <v>38904</v>
      </c>
      <c r="D520" s="31">
        <v>0</v>
      </c>
      <c r="E520" s="30">
        <v>38908</v>
      </c>
      <c r="F520" s="31">
        <v>0</v>
      </c>
      <c r="G520" s="31">
        <v>0</v>
      </c>
      <c r="H520" s="46">
        <v>0</v>
      </c>
      <c r="I520" s="1">
        <v>38906</v>
      </c>
      <c r="J520" s="90">
        <v>0.17847222222222223</v>
      </c>
      <c r="K520" s="86">
        <v>3</v>
      </c>
      <c r="L520" s="86">
        <v>3</v>
      </c>
      <c r="M520" s="86">
        <v>3</v>
      </c>
      <c r="N520" s="86">
        <v>4</v>
      </c>
      <c r="O520" s="86">
        <f t="shared" si="6"/>
        <v>13</v>
      </c>
      <c r="Q520" t="s">
        <v>2432</v>
      </c>
      <c r="R520" t="s">
        <v>142</v>
      </c>
      <c r="S520" s="1">
        <v>38905</v>
      </c>
      <c r="T520" s="1"/>
      <c r="U520" s="1">
        <v>38906</v>
      </c>
      <c r="V520">
        <v>9</v>
      </c>
      <c r="W520" t="s">
        <v>144</v>
      </c>
      <c r="X520" t="s">
        <v>142</v>
      </c>
      <c r="Y520">
        <v>36</v>
      </c>
      <c r="Z520">
        <v>54</v>
      </c>
      <c r="AA520">
        <v>7.45</v>
      </c>
      <c r="AB520">
        <v>60</v>
      </c>
      <c r="AC520">
        <v>88.5</v>
      </c>
      <c r="AD520" t="s">
        <v>144</v>
      </c>
      <c r="AE520" t="s">
        <v>144</v>
      </c>
      <c r="AF520" t="s">
        <v>142</v>
      </c>
      <c r="AH520">
        <v>90</v>
      </c>
    </row>
    <row r="521" spans="1:34" x14ac:dyDescent="0.2">
      <c r="A521" s="33">
        <v>246</v>
      </c>
      <c r="B521" s="50" t="str">
        <f>VLOOKUP(A521,Outcomes!$A$2:$R$640,18,FALSE)</f>
        <v>Sepsis/ARDS</v>
      </c>
      <c r="C521" s="30">
        <v>38904</v>
      </c>
      <c r="D521" s="31">
        <v>0</v>
      </c>
      <c r="E521" s="30">
        <v>38908</v>
      </c>
      <c r="F521" s="31">
        <v>0</v>
      </c>
      <c r="G521" s="31">
        <v>1</v>
      </c>
      <c r="H521" s="46">
        <v>0</v>
      </c>
      <c r="I521" s="1">
        <v>38907</v>
      </c>
      <c r="J521" s="90">
        <v>0.17569444444444446</v>
      </c>
      <c r="K521" s="46">
        <v>3</v>
      </c>
      <c r="L521" s="46">
        <v>3</v>
      </c>
      <c r="M521" s="46">
        <v>3</v>
      </c>
      <c r="N521" s="46">
        <v>4</v>
      </c>
      <c r="O521" s="86">
        <f t="shared" si="6"/>
        <v>13</v>
      </c>
      <c r="P521" s="46">
        <v>1</v>
      </c>
      <c r="S521" s="1"/>
      <c r="T521" s="1"/>
      <c r="U521" s="1"/>
    </row>
    <row r="522" spans="1:34" x14ac:dyDescent="0.2">
      <c r="A522" s="9">
        <v>246</v>
      </c>
      <c r="B522" s="50" t="str">
        <f>VLOOKUP(A522,Outcomes!$A$2:$R$640,18,FALSE)</f>
        <v>Sepsis/ARDS</v>
      </c>
      <c r="C522" s="30">
        <v>38904</v>
      </c>
      <c r="D522" s="31">
        <v>0</v>
      </c>
      <c r="E522" s="30">
        <v>38908</v>
      </c>
      <c r="F522" s="31">
        <v>0</v>
      </c>
      <c r="G522" s="31">
        <v>0</v>
      </c>
      <c r="H522" s="46">
        <v>1</v>
      </c>
      <c r="I522" s="1">
        <v>38909</v>
      </c>
      <c r="J522" s="90">
        <v>0.15625</v>
      </c>
      <c r="K522" s="86">
        <v>3</v>
      </c>
      <c r="L522" s="86">
        <v>3</v>
      </c>
      <c r="M522" s="86">
        <v>3</v>
      </c>
      <c r="N522" s="86">
        <v>4</v>
      </c>
      <c r="O522" s="86">
        <f t="shared" si="6"/>
        <v>13</v>
      </c>
      <c r="P522" s="86">
        <v>1</v>
      </c>
      <c r="Q522" t="s">
        <v>2433</v>
      </c>
      <c r="R522" t="s">
        <v>144</v>
      </c>
      <c r="U522" s="1">
        <v>38909</v>
      </c>
      <c r="V522">
        <v>9</v>
      </c>
      <c r="W522" t="s">
        <v>142</v>
      </c>
      <c r="X522" t="s">
        <v>142</v>
      </c>
      <c r="Y522">
        <v>47</v>
      </c>
      <c r="Z522">
        <v>61</v>
      </c>
      <c r="AA522">
        <v>7.28</v>
      </c>
      <c r="AC522">
        <v>98</v>
      </c>
      <c r="AD522" t="s">
        <v>142</v>
      </c>
      <c r="AE522" t="s">
        <v>144</v>
      </c>
      <c r="AF522" t="s">
        <v>142</v>
      </c>
    </row>
    <row r="523" spans="1:34" x14ac:dyDescent="0.2">
      <c r="A523" s="9">
        <v>246</v>
      </c>
      <c r="B523" s="50" t="str">
        <f>VLOOKUP(A523,Outcomes!$A$2:$R$640,18,FALSE)</f>
        <v>Sepsis/ARDS</v>
      </c>
      <c r="C523" s="30">
        <v>38904</v>
      </c>
      <c r="D523" s="31">
        <v>0</v>
      </c>
      <c r="E523" s="30">
        <v>38908</v>
      </c>
      <c r="F523" s="31">
        <v>0</v>
      </c>
      <c r="G523" s="31">
        <v>0</v>
      </c>
      <c r="H523" s="46">
        <v>0</v>
      </c>
      <c r="I523" s="1">
        <v>38913</v>
      </c>
      <c r="J523" s="90">
        <v>0.16597222222222222</v>
      </c>
      <c r="K523" s="86">
        <v>3</v>
      </c>
      <c r="L523" s="86">
        <v>3</v>
      </c>
      <c r="M523" s="86">
        <v>3</v>
      </c>
      <c r="N523" s="86">
        <v>4</v>
      </c>
      <c r="O523" s="86">
        <f t="shared" si="6"/>
        <v>13</v>
      </c>
      <c r="Q523" t="s">
        <v>2377</v>
      </c>
      <c r="R523" t="s">
        <v>144</v>
      </c>
      <c r="U523" s="1">
        <v>38913</v>
      </c>
      <c r="V523">
        <v>9</v>
      </c>
      <c r="W523" t="s">
        <v>142</v>
      </c>
      <c r="X523" t="s">
        <v>142</v>
      </c>
      <c r="Y523">
        <v>39</v>
      </c>
      <c r="Z523">
        <v>67</v>
      </c>
      <c r="AA523">
        <v>7.29</v>
      </c>
      <c r="AB523">
        <v>0.4</v>
      </c>
      <c r="AC523">
        <v>92</v>
      </c>
      <c r="AD523" t="s">
        <v>142</v>
      </c>
      <c r="AE523" t="s">
        <v>142</v>
      </c>
      <c r="AF523" t="s">
        <v>144</v>
      </c>
    </row>
    <row r="524" spans="1:34" x14ac:dyDescent="0.2">
      <c r="A524" s="9">
        <v>247</v>
      </c>
      <c r="B524" s="50" t="str">
        <f>VLOOKUP(A524,Outcomes!$A$2:$R$640,18,FALSE)</f>
        <v>ARDS</v>
      </c>
      <c r="C524" s="30">
        <v>38925</v>
      </c>
      <c r="D524" s="31">
        <v>12</v>
      </c>
      <c r="E524" s="30">
        <v>38925</v>
      </c>
      <c r="F524" s="31">
        <v>1</v>
      </c>
      <c r="G524" s="31">
        <v>0</v>
      </c>
      <c r="H524" s="46">
        <v>0</v>
      </c>
      <c r="I524" s="1">
        <v>38925</v>
      </c>
      <c r="J524" s="90">
        <v>0.13749999999999998</v>
      </c>
      <c r="K524" s="86">
        <v>3</v>
      </c>
      <c r="L524" s="86">
        <v>1</v>
      </c>
      <c r="M524" s="86">
        <v>4</v>
      </c>
      <c r="N524" s="86">
        <v>4</v>
      </c>
      <c r="O524" s="86">
        <f t="shared" si="6"/>
        <v>12</v>
      </c>
      <c r="R524" t="s">
        <v>142</v>
      </c>
      <c r="S524" s="1">
        <v>38923</v>
      </c>
      <c r="T524" s="1"/>
    </row>
    <row r="525" spans="1:34" x14ac:dyDescent="0.2">
      <c r="A525" s="9">
        <v>247</v>
      </c>
      <c r="B525" s="50" t="str">
        <f>VLOOKUP(A525,Outcomes!$A$2:$R$640,18,FALSE)</f>
        <v>ARDS</v>
      </c>
      <c r="C525" s="30">
        <v>38925</v>
      </c>
      <c r="D525" s="31">
        <v>12</v>
      </c>
      <c r="E525" s="30">
        <v>38925</v>
      </c>
      <c r="F525" s="31">
        <v>0</v>
      </c>
      <c r="G525" s="31">
        <v>0</v>
      </c>
      <c r="H525" s="46">
        <v>0</v>
      </c>
      <c r="I525" s="1">
        <v>38927</v>
      </c>
      <c r="J525" s="90">
        <v>0.16180555555555556</v>
      </c>
      <c r="K525" s="86">
        <v>3</v>
      </c>
      <c r="L525" s="86">
        <v>1</v>
      </c>
      <c r="M525" s="86">
        <v>4</v>
      </c>
      <c r="N525" s="86">
        <v>4</v>
      </c>
      <c r="O525" s="86">
        <f t="shared" si="6"/>
        <v>12</v>
      </c>
      <c r="R525" t="s">
        <v>144</v>
      </c>
      <c r="U525" s="1">
        <v>38927</v>
      </c>
      <c r="V525">
        <v>5</v>
      </c>
      <c r="W525" t="s">
        <v>142</v>
      </c>
      <c r="X525" t="s">
        <v>142</v>
      </c>
      <c r="Y525">
        <v>40</v>
      </c>
      <c r="Z525">
        <v>64</v>
      </c>
      <c r="AA525">
        <v>7.44</v>
      </c>
      <c r="AB525">
        <v>100</v>
      </c>
      <c r="AC525">
        <v>93</v>
      </c>
      <c r="AD525" t="s">
        <v>142</v>
      </c>
      <c r="AE525" t="s">
        <v>142</v>
      </c>
      <c r="AF525" t="s">
        <v>144</v>
      </c>
    </row>
    <row r="526" spans="1:34" x14ac:dyDescent="0.2">
      <c r="A526" s="33">
        <v>247</v>
      </c>
      <c r="B526" s="50" t="str">
        <f>VLOOKUP(A526,Outcomes!$A$2:$R$640,18,FALSE)</f>
        <v>ARDS</v>
      </c>
      <c r="C526" s="30">
        <v>38925</v>
      </c>
      <c r="D526" s="31">
        <v>12</v>
      </c>
      <c r="E526" s="30">
        <v>38925</v>
      </c>
      <c r="F526" s="31">
        <v>0</v>
      </c>
      <c r="G526" s="31">
        <v>1</v>
      </c>
      <c r="H526" s="46">
        <v>0</v>
      </c>
      <c r="I526" s="1">
        <v>38928</v>
      </c>
      <c r="J526" s="90">
        <v>5.0694444444444452E-2</v>
      </c>
      <c r="K526" s="86">
        <v>3</v>
      </c>
      <c r="L526" s="86">
        <v>0</v>
      </c>
      <c r="M526" s="86">
        <v>3</v>
      </c>
      <c r="N526" s="86">
        <v>1</v>
      </c>
      <c r="O526" s="86">
        <f t="shared" si="6"/>
        <v>7</v>
      </c>
      <c r="P526" s="86">
        <v>-5</v>
      </c>
      <c r="U526" s="1"/>
    </row>
    <row r="527" spans="1:34" x14ac:dyDescent="0.2">
      <c r="A527" s="9">
        <v>247</v>
      </c>
      <c r="B527" s="50" t="str">
        <f>VLOOKUP(A527,Outcomes!$A$2:$R$640,18,FALSE)</f>
        <v>ARDS</v>
      </c>
      <c r="C527" s="30">
        <v>38925</v>
      </c>
      <c r="D527" s="31">
        <v>12</v>
      </c>
      <c r="E527" s="30">
        <v>38925</v>
      </c>
      <c r="F527" s="31">
        <v>0</v>
      </c>
      <c r="G527" s="31">
        <v>0</v>
      </c>
      <c r="H527" s="46">
        <v>1</v>
      </c>
      <c r="I527" s="1">
        <v>38930</v>
      </c>
      <c r="J527" s="90">
        <v>0.17708333333333334</v>
      </c>
      <c r="K527" s="86">
        <v>3</v>
      </c>
      <c r="L527" s="86">
        <v>1</v>
      </c>
      <c r="M527" s="86">
        <v>3</v>
      </c>
      <c r="N527" s="86">
        <v>4</v>
      </c>
      <c r="O527" s="86">
        <f t="shared" si="6"/>
        <v>11</v>
      </c>
      <c r="P527" s="86">
        <v>-1</v>
      </c>
      <c r="R527" t="s">
        <v>144</v>
      </c>
      <c r="U527" s="1">
        <v>38930</v>
      </c>
      <c r="V527">
        <v>8</v>
      </c>
      <c r="W527" t="s">
        <v>142</v>
      </c>
      <c r="X527" t="s">
        <v>142</v>
      </c>
      <c r="Y527">
        <v>45</v>
      </c>
      <c r="Z527">
        <v>68</v>
      </c>
      <c r="AA527">
        <v>7.4</v>
      </c>
      <c r="AB527">
        <v>65</v>
      </c>
      <c r="AC527">
        <v>92.6</v>
      </c>
      <c r="AD527" t="s">
        <v>142</v>
      </c>
      <c r="AE527" t="s">
        <v>142</v>
      </c>
      <c r="AF527" t="s">
        <v>144</v>
      </c>
    </row>
    <row r="528" spans="1:34" x14ac:dyDescent="0.2">
      <c r="A528" s="9">
        <v>247</v>
      </c>
      <c r="B528" s="50" t="str">
        <f>VLOOKUP(A528,Outcomes!$A$2:$R$640,18,FALSE)</f>
        <v>ARDS</v>
      </c>
      <c r="C528" s="30">
        <v>38925</v>
      </c>
      <c r="D528" s="31">
        <v>12</v>
      </c>
      <c r="E528" s="30">
        <v>38925</v>
      </c>
      <c r="F528" s="31">
        <v>0</v>
      </c>
      <c r="G528" s="31">
        <v>0</v>
      </c>
      <c r="H528" s="46">
        <v>0</v>
      </c>
      <c r="I528" s="1">
        <v>38934</v>
      </c>
      <c r="J528" s="90">
        <v>0.4604166666666667</v>
      </c>
      <c r="K528" s="86">
        <v>3</v>
      </c>
      <c r="L528" s="86">
        <v>1</v>
      </c>
      <c r="M528" s="86">
        <v>3</v>
      </c>
      <c r="N528" s="86">
        <v>3</v>
      </c>
      <c r="O528" s="86">
        <f t="shared" si="6"/>
        <v>10</v>
      </c>
      <c r="R528" t="s">
        <v>144</v>
      </c>
      <c r="U528" s="1">
        <v>38934</v>
      </c>
      <c r="V528">
        <v>5</v>
      </c>
      <c r="W528" t="s">
        <v>142</v>
      </c>
      <c r="X528" t="s">
        <v>142</v>
      </c>
      <c r="Y528">
        <v>50</v>
      </c>
      <c r="Z528">
        <v>55</v>
      </c>
      <c r="AA528">
        <v>7.44</v>
      </c>
      <c r="AB528">
        <v>75</v>
      </c>
      <c r="AC528">
        <v>88.6</v>
      </c>
      <c r="AD528" t="s">
        <v>142</v>
      </c>
      <c r="AE528" t="s">
        <v>142</v>
      </c>
      <c r="AF528" t="s">
        <v>144</v>
      </c>
    </row>
    <row r="529" spans="1:33" hidden="1" x14ac:dyDescent="0.2">
      <c r="A529" s="9">
        <v>248</v>
      </c>
      <c r="B529" s="50" t="str">
        <f>VLOOKUP(A529,Outcomes!$A$2:$R$640,18,FALSE)</f>
        <v>Sepsis</v>
      </c>
      <c r="C529" s="30">
        <v>38936</v>
      </c>
      <c r="D529" s="31">
        <v>21</v>
      </c>
      <c r="F529" s="31">
        <v>1</v>
      </c>
      <c r="G529" s="31">
        <v>0</v>
      </c>
      <c r="I529" s="1">
        <v>38936</v>
      </c>
      <c r="J529" s="2">
        <v>0.76527777777777783</v>
      </c>
      <c r="K529">
        <v>0</v>
      </c>
      <c r="L529">
        <v>0</v>
      </c>
      <c r="M529">
        <v>1</v>
      </c>
      <c r="N529">
        <v>1</v>
      </c>
      <c r="O529">
        <f t="shared" si="6"/>
        <v>2</v>
      </c>
      <c r="P529"/>
      <c r="R529" t="s">
        <v>144</v>
      </c>
    </row>
    <row r="530" spans="1:33" hidden="1" x14ac:dyDescent="0.2">
      <c r="A530" s="9">
        <v>248</v>
      </c>
      <c r="B530" s="50" t="str">
        <f>VLOOKUP(A530,Outcomes!$A$2:$R$640,18,FALSE)</f>
        <v>Sepsis</v>
      </c>
      <c r="C530" s="30">
        <v>38936</v>
      </c>
      <c r="D530" s="31">
        <v>21</v>
      </c>
      <c r="F530" s="31">
        <v>0</v>
      </c>
      <c r="G530" s="31">
        <v>0</v>
      </c>
      <c r="I530" s="1">
        <v>38939</v>
      </c>
      <c r="J530" s="2">
        <v>0.93611111111111101</v>
      </c>
      <c r="K530">
        <v>1</v>
      </c>
      <c r="L530">
        <v>0</v>
      </c>
      <c r="M530">
        <v>1</v>
      </c>
      <c r="N530">
        <v>0</v>
      </c>
      <c r="O530">
        <f t="shared" si="6"/>
        <v>2</v>
      </c>
      <c r="P530"/>
      <c r="R530" t="s">
        <v>144</v>
      </c>
      <c r="U530" s="1">
        <v>38939</v>
      </c>
      <c r="V530">
        <v>5</v>
      </c>
      <c r="W530" t="s">
        <v>144</v>
      </c>
      <c r="X530" t="s">
        <v>144</v>
      </c>
      <c r="AD530" t="s">
        <v>144</v>
      </c>
      <c r="AE530" t="s">
        <v>144</v>
      </c>
      <c r="AF530" t="s">
        <v>144</v>
      </c>
      <c r="AG530">
        <v>2</v>
      </c>
    </row>
    <row r="531" spans="1:33" hidden="1" x14ac:dyDescent="0.2">
      <c r="A531" s="9">
        <v>248</v>
      </c>
      <c r="B531" s="50" t="str">
        <f>VLOOKUP(A531,Outcomes!$A$2:$R$640,18,FALSE)</f>
        <v>Sepsis</v>
      </c>
      <c r="C531" s="30">
        <v>38936</v>
      </c>
      <c r="D531" s="31">
        <v>21</v>
      </c>
      <c r="F531" s="31">
        <v>0</v>
      </c>
      <c r="G531" s="31">
        <v>0</v>
      </c>
      <c r="I531" s="1">
        <v>38972</v>
      </c>
      <c r="J531" s="2">
        <v>0.15555555555555556</v>
      </c>
      <c r="K531">
        <v>0</v>
      </c>
      <c r="L531">
        <v>0</v>
      </c>
      <c r="M531">
        <v>1</v>
      </c>
      <c r="N531">
        <v>0</v>
      </c>
      <c r="O531">
        <f t="shared" ref="O531:O595" si="7">SUM(K531:N531)</f>
        <v>1</v>
      </c>
      <c r="P531"/>
      <c r="Q531" t="s">
        <v>2434</v>
      </c>
      <c r="R531" t="s">
        <v>142</v>
      </c>
      <c r="S531" s="1">
        <v>38942</v>
      </c>
      <c r="T531" s="1"/>
      <c r="U531" s="1">
        <v>38944</v>
      </c>
      <c r="V531">
        <v>10</v>
      </c>
      <c r="W531" t="s">
        <v>144</v>
      </c>
      <c r="X531" t="s">
        <v>144</v>
      </c>
      <c r="AC531">
        <v>95</v>
      </c>
      <c r="AD531" t="s">
        <v>144</v>
      </c>
      <c r="AE531" t="s">
        <v>144</v>
      </c>
      <c r="AF531" t="s">
        <v>144</v>
      </c>
    </row>
    <row r="532" spans="1:33" hidden="1" x14ac:dyDescent="0.2">
      <c r="A532" s="9">
        <v>249</v>
      </c>
      <c r="B532" s="50" t="str">
        <f>VLOOKUP(A532,Outcomes!$A$2:$R$640,18,FALSE)</f>
        <v>Sepsis</v>
      </c>
      <c r="C532" s="30">
        <v>38951</v>
      </c>
      <c r="D532" s="31">
        <v>3</v>
      </c>
      <c r="F532" s="31">
        <v>1</v>
      </c>
      <c r="G532" s="31">
        <v>0</v>
      </c>
      <c r="I532" s="1">
        <v>38951</v>
      </c>
      <c r="J532" s="2">
        <v>0.9194444444444444</v>
      </c>
      <c r="K532">
        <v>0</v>
      </c>
      <c r="L532">
        <v>0</v>
      </c>
      <c r="M532">
        <v>0</v>
      </c>
      <c r="N532">
        <v>1</v>
      </c>
      <c r="O532">
        <f t="shared" si="7"/>
        <v>1</v>
      </c>
      <c r="P532"/>
      <c r="Q532" t="s">
        <v>683</v>
      </c>
      <c r="R532" t="s">
        <v>142</v>
      </c>
      <c r="S532" s="1">
        <v>38951</v>
      </c>
      <c r="T532" s="1"/>
    </row>
    <row r="533" spans="1:33" hidden="1" x14ac:dyDescent="0.2">
      <c r="A533" s="9">
        <v>249</v>
      </c>
      <c r="B533" s="50" t="str">
        <f>VLOOKUP(A533,Outcomes!$A$2:$R$640,18,FALSE)</f>
        <v>Sepsis</v>
      </c>
      <c r="C533" s="30">
        <v>38951</v>
      </c>
      <c r="D533" s="31">
        <v>3</v>
      </c>
      <c r="F533" s="31">
        <v>0</v>
      </c>
      <c r="G533" s="31">
        <v>0</v>
      </c>
      <c r="I533" s="1">
        <v>38952</v>
      </c>
      <c r="J533" s="2">
        <v>0.18541666666666667</v>
      </c>
      <c r="K533">
        <v>1</v>
      </c>
      <c r="L533">
        <v>1</v>
      </c>
      <c r="M533">
        <v>0</v>
      </c>
      <c r="N533">
        <v>4</v>
      </c>
      <c r="O533">
        <f t="shared" si="7"/>
        <v>6</v>
      </c>
      <c r="P533"/>
      <c r="R533" t="s">
        <v>144</v>
      </c>
      <c r="U533" s="1">
        <v>38952</v>
      </c>
      <c r="V533">
        <v>7</v>
      </c>
      <c r="W533" t="s">
        <v>144</v>
      </c>
      <c r="X533" t="s">
        <v>144</v>
      </c>
      <c r="AC533">
        <v>94</v>
      </c>
      <c r="AD533" t="s">
        <v>144</v>
      </c>
      <c r="AE533" t="s">
        <v>144</v>
      </c>
      <c r="AF533" t="s">
        <v>144</v>
      </c>
      <c r="AG533">
        <v>2</v>
      </c>
    </row>
    <row r="534" spans="1:33" hidden="1" x14ac:dyDescent="0.2">
      <c r="A534" s="9">
        <v>249</v>
      </c>
      <c r="B534" s="50" t="str">
        <f>VLOOKUP(A534,Outcomes!$A$2:$R$640,18,FALSE)</f>
        <v>Sepsis</v>
      </c>
      <c r="C534" s="30">
        <v>38951</v>
      </c>
      <c r="D534" s="31">
        <v>3</v>
      </c>
      <c r="F534" s="31">
        <v>0</v>
      </c>
      <c r="G534" s="31">
        <v>0</v>
      </c>
      <c r="I534" s="1">
        <v>38953</v>
      </c>
      <c r="J534" s="2">
        <v>0.20625000000000002</v>
      </c>
      <c r="K534">
        <v>0</v>
      </c>
      <c r="L534">
        <v>1</v>
      </c>
      <c r="M534">
        <v>0</v>
      </c>
      <c r="N534">
        <v>2</v>
      </c>
      <c r="O534">
        <f t="shared" si="7"/>
        <v>3</v>
      </c>
      <c r="P534"/>
      <c r="R534" t="s">
        <v>144</v>
      </c>
      <c r="U534" s="1">
        <v>38953</v>
      </c>
      <c r="V534">
        <v>5</v>
      </c>
      <c r="W534" t="s">
        <v>144</v>
      </c>
      <c r="X534" t="s">
        <v>142</v>
      </c>
      <c r="Y534">
        <v>26</v>
      </c>
      <c r="Z534">
        <v>92</v>
      </c>
      <c r="AA534">
        <v>7.45</v>
      </c>
      <c r="AC534">
        <v>95</v>
      </c>
      <c r="AD534" t="s">
        <v>144</v>
      </c>
      <c r="AE534" t="s">
        <v>144</v>
      </c>
      <c r="AF534" t="s">
        <v>144</v>
      </c>
      <c r="AG534">
        <v>2</v>
      </c>
    </row>
    <row r="535" spans="1:33" hidden="1" x14ac:dyDescent="0.2">
      <c r="A535" s="9">
        <v>250</v>
      </c>
      <c r="B535" s="50" t="str">
        <f>VLOOKUP(A535,Outcomes!$A$2:$R$640,18,FALSE)</f>
        <v>Sepsis</v>
      </c>
      <c r="C535" s="30">
        <v>38955</v>
      </c>
      <c r="D535" s="31">
        <v>4</v>
      </c>
      <c r="E535" s="30">
        <v>38955</v>
      </c>
      <c r="F535" s="31">
        <v>1</v>
      </c>
      <c r="G535" s="31">
        <v>1</v>
      </c>
      <c r="I535" s="1">
        <v>38955</v>
      </c>
      <c r="J535" s="2">
        <v>0.77222222222222225</v>
      </c>
      <c r="K535">
        <v>1</v>
      </c>
      <c r="L535">
        <v>1</v>
      </c>
      <c r="M535">
        <v>2</v>
      </c>
      <c r="N535">
        <v>3</v>
      </c>
      <c r="O535">
        <f t="shared" si="7"/>
        <v>7</v>
      </c>
      <c r="P535"/>
      <c r="R535" t="s">
        <v>142</v>
      </c>
      <c r="S535" s="1">
        <v>38955</v>
      </c>
      <c r="T535" s="1"/>
    </row>
    <row r="536" spans="1:33" hidden="1" x14ac:dyDescent="0.2">
      <c r="A536" s="9">
        <v>250</v>
      </c>
      <c r="B536" s="50" t="str">
        <f>VLOOKUP(A536,Outcomes!$A$2:$R$640,18,FALSE)</f>
        <v>Sepsis</v>
      </c>
      <c r="C536" s="30">
        <v>38955</v>
      </c>
      <c r="D536" s="31">
        <v>4</v>
      </c>
      <c r="E536" s="30">
        <v>38955</v>
      </c>
      <c r="F536" s="31">
        <v>0</v>
      </c>
      <c r="G536" s="31">
        <v>0</v>
      </c>
      <c r="I536" s="1">
        <v>38959</v>
      </c>
      <c r="J536" s="2">
        <v>0.19305555555555554</v>
      </c>
      <c r="K536">
        <v>0</v>
      </c>
      <c r="L536">
        <v>1</v>
      </c>
      <c r="M536">
        <v>4</v>
      </c>
      <c r="N536">
        <v>3</v>
      </c>
      <c r="O536">
        <f t="shared" si="7"/>
        <v>8</v>
      </c>
      <c r="P536"/>
      <c r="R536" t="s">
        <v>144</v>
      </c>
      <c r="U536" s="1">
        <v>38959</v>
      </c>
      <c r="V536">
        <v>5</v>
      </c>
      <c r="W536" t="s">
        <v>142</v>
      </c>
      <c r="X536" t="s">
        <v>142</v>
      </c>
      <c r="Y536">
        <v>37</v>
      </c>
      <c r="Z536">
        <v>86</v>
      </c>
      <c r="AA536">
        <v>7.4</v>
      </c>
      <c r="AB536">
        <v>30</v>
      </c>
      <c r="AC536">
        <v>97.5</v>
      </c>
      <c r="AD536" t="s">
        <v>142</v>
      </c>
      <c r="AE536" t="s">
        <v>142</v>
      </c>
      <c r="AF536" t="s">
        <v>144</v>
      </c>
    </row>
    <row r="537" spans="1:33" hidden="1" x14ac:dyDescent="0.2">
      <c r="A537" s="9">
        <v>250</v>
      </c>
      <c r="B537" s="50" t="str">
        <f>VLOOKUP(A537,Outcomes!$A$2:$R$640,18,FALSE)</f>
        <v>Sepsis</v>
      </c>
      <c r="C537" s="30">
        <v>38955</v>
      </c>
      <c r="D537" s="31">
        <v>4</v>
      </c>
      <c r="E537" s="30">
        <v>38955</v>
      </c>
      <c r="F537" s="31">
        <v>0</v>
      </c>
      <c r="G537" s="31">
        <v>0</v>
      </c>
      <c r="I537" s="1">
        <v>38961</v>
      </c>
      <c r="J537" s="2">
        <v>0.17916666666666667</v>
      </c>
      <c r="K537">
        <v>0</v>
      </c>
      <c r="L537">
        <v>0</v>
      </c>
      <c r="M537">
        <v>4</v>
      </c>
      <c r="N537">
        <v>1</v>
      </c>
      <c r="O537">
        <f t="shared" si="7"/>
        <v>5</v>
      </c>
      <c r="P537"/>
      <c r="R537" t="s">
        <v>144</v>
      </c>
      <c r="U537" s="1">
        <v>38961</v>
      </c>
      <c r="V537">
        <v>5</v>
      </c>
      <c r="W537" t="s">
        <v>142</v>
      </c>
      <c r="X537" t="s">
        <v>142</v>
      </c>
      <c r="Y537">
        <v>36</v>
      </c>
      <c r="Z537">
        <v>100</v>
      </c>
      <c r="AA537">
        <v>7.42</v>
      </c>
      <c r="AB537">
        <v>30</v>
      </c>
      <c r="AC537">
        <v>99</v>
      </c>
      <c r="AD537" t="s">
        <v>142</v>
      </c>
      <c r="AE537" t="s">
        <v>142</v>
      </c>
      <c r="AF537" t="s">
        <v>144</v>
      </c>
    </row>
    <row r="538" spans="1:33" hidden="1" x14ac:dyDescent="0.2">
      <c r="A538" s="9">
        <v>250</v>
      </c>
      <c r="B538" s="50" t="str">
        <f>VLOOKUP(A538,Outcomes!$A$2:$R$640,18,FALSE)</f>
        <v>Sepsis</v>
      </c>
      <c r="C538" s="30">
        <v>38955</v>
      </c>
      <c r="D538" s="31">
        <v>4</v>
      </c>
      <c r="E538" s="30">
        <v>38955</v>
      </c>
      <c r="F538" s="31">
        <v>0</v>
      </c>
      <c r="G538" s="31">
        <v>0</v>
      </c>
      <c r="I538" s="1">
        <v>38966</v>
      </c>
      <c r="J538" s="2">
        <v>0.17291666666666669</v>
      </c>
      <c r="K538">
        <v>0</v>
      </c>
      <c r="L538">
        <v>0</v>
      </c>
      <c r="M538">
        <v>4</v>
      </c>
      <c r="N538">
        <v>3</v>
      </c>
      <c r="O538">
        <f t="shared" si="7"/>
        <v>7</v>
      </c>
      <c r="P538"/>
      <c r="R538" t="s">
        <v>144</v>
      </c>
      <c r="U538" s="1">
        <v>38966</v>
      </c>
      <c r="V538">
        <v>9</v>
      </c>
      <c r="W538" t="s">
        <v>142</v>
      </c>
      <c r="X538" t="s">
        <v>142</v>
      </c>
      <c r="Y538">
        <v>43</v>
      </c>
      <c r="Z538">
        <v>119</v>
      </c>
      <c r="AA538">
        <v>7.45</v>
      </c>
      <c r="AB538">
        <v>50</v>
      </c>
      <c r="AC538">
        <v>99.5</v>
      </c>
      <c r="AD538" t="s">
        <v>142</v>
      </c>
      <c r="AE538" t="s">
        <v>142</v>
      </c>
      <c r="AF538" t="s">
        <v>144</v>
      </c>
    </row>
    <row r="539" spans="1:33" hidden="1" x14ac:dyDescent="0.2">
      <c r="A539" s="9">
        <v>251</v>
      </c>
      <c r="B539" s="50" t="str">
        <f>VLOOKUP(A539,Outcomes!$A$2:$R$640,18,FALSE)</f>
        <v>SIRS</v>
      </c>
      <c r="C539" s="30">
        <v>38958</v>
      </c>
      <c r="D539" s="31">
        <v>14</v>
      </c>
      <c r="F539" s="31">
        <v>0</v>
      </c>
      <c r="G539" s="31">
        <v>0</v>
      </c>
      <c r="I539" s="1">
        <v>39001</v>
      </c>
      <c r="J539" s="2">
        <v>0.66666666666666663</v>
      </c>
      <c r="K539">
        <v>0</v>
      </c>
      <c r="L539">
        <v>0</v>
      </c>
      <c r="M539">
        <v>1</v>
      </c>
      <c r="N539">
        <v>3</v>
      </c>
      <c r="O539">
        <f t="shared" si="7"/>
        <v>4</v>
      </c>
      <c r="P539"/>
      <c r="R539" t="s">
        <v>144</v>
      </c>
      <c r="S539" s="1">
        <v>38958</v>
      </c>
      <c r="T539" s="1"/>
    </row>
    <row r="540" spans="1:33" hidden="1" x14ac:dyDescent="0.2">
      <c r="A540" s="9">
        <v>251</v>
      </c>
      <c r="B540" s="50" t="str">
        <f>VLOOKUP(A540,Outcomes!$A$2:$R$640,18,FALSE)</f>
        <v>SIRS</v>
      </c>
      <c r="C540" s="30">
        <v>38958</v>
      </c>
      <c r="D540" s="31">
        <v>14</v>
      </c>
      <c r="F540" s="31">
        <v>0</v>
      </c>
      <c r="G540" s="31">
        <v>0</v>
      </c>
      <c r="I540" s="1">
        <v>38960</v>
      </c>
      <c r="J540" s="2">
        <v>0.16527777777777777</v>
      </c>
      <c r="K540">
        <v>0</v>
      </c>
      <c r="L540">
        <v>0</v>
      </c>
      <c r="M540">
        <v>0</v>
      </c>
      <c r="N540">
        <v>0</v>
      </c>
      <c r="O540">
        <f t="shared" si="7"/>
        <v>0</v>
      </c>
      <c r="P540"/>
      <c r="R540" t="s">
        <v>144</v>
      </c>
      <c r="U540" s="1">
        <v>38959</v>
      </c>
      <c r="V540">
        <v>6</v>
      </c>
      <c r="W540" t="s">
        <v>144</v>
      </c>
      <c r="X540" t="s">
        <v>144</v>
      </c>
      <c r="AC540">
        <v>95</v>
      </c>
      <c r="AD540" t="s">
        <v>144</v>
      </c>
      <c r="AE540" t="s">
        <v>144</v>
      </c>
      <c r="AF540" t="s">
        <v>144</v>
      </c>
      <c r="AG540">
        <v>2</v>
      </c>
    </row>
    <row r="541" spans="1:33" hidden="1" x14ac:dyDescent="0.2">
      <c r="A541" s="9">
        <v>252</v>
      </c>
      <c r="B541" s="50" t="str">
        <f>VLOOKUP(A541,Outcomes!$A$2:$R$640,18,FALSE)</f>
        <v>Sepsis</v>
      </c>
      <c r="C541" s="30">
        <v>38971</v>
      </c>
      <c r="D541" s="31">
        <v>8</v>
      </c>
      <c r="E541" s="30">
        <v>38970</v>
      </c>
      <c r="F541" s="31">
        <v>0</v>
      </c>
      <c r="G541" s="31">
        <v>0</v>
      </c>
      <c r="I541" s="1">
        <v>38973</v>
      </c>
      <c r="J541" s="2">
        <v>0.16805555555555554</v>
      </c>
      <c r="K541">
        <v>0</v>
      </c>
      <c r="L541">
        <v>1</v>
      </c>
      <c r="M541">
        <v>3</v>
      </c>
      <c r="N541">
        <v>3</v>
      </c>
      <c r="O541">
        <f t="shared" si="7"/>
        <v>7</v>
      </c>
      <c r="P541"/>
      <c r="R541" t="s">
        <v>144</v>
      </c>
      <c r="U541" s="1">
        <v>38973</v>
      </c>
      <c r="V541">
        <v>10</v>
      </c>
      <c r="W541" t="s">
        <v>142</v>
      </c>
      <c r="X541" t="s">
        <v>144</v>
      </c>
      <c r="AB541">
        <v>40</v>
      </c>
      <c r="AC541">
        <v>94</v>
      </c>
      <c r="AD541" t="s">
        <v>142</v>
      </c>
      <c r="AE541" t="s">
        <v>142</v>
      </c>
      <c r="AF541" t="s">
        <v>144</v>
      </c>
    </row>
    <row r="542" spans="1:33" hidden="1" x14ac:dyDescent="0.2">
      <c r="A542" s="9">
        <v>252</v>
      </c>
      <c r="B542" s="50" t="str">
        <f>VLOOKUP(A542,Outcomes!$A$2:$R$640,18,FALSE)</f>
        <v>Sepsis</v>
      </c>
      <c r="C542" s="30">
        <v>38971</v>
      </c>
      <c r="D542" s="31">
        <v>8</v>
      </c>
      <c r="E542" s="30">
        <v>38970</v>
      </c>
      <c r="F542" s="31">
        <v>0</v>
      </c>
      <c r="G542" s="31">
        <v>0</v>
      </c>
      <c r="I542" s="1">
        <v>38975</v>
      </c>
      <c r="J542" s="2">
        <v>0.15486111111111112</v>
      </c>
      <c r="K542">
        <v>0</v>
      </c>
      <c r="L542">
        <v>0</v>
      </c>
      <c r="M542">
        <v>1</v>
      </c>
      <c r="N542">
        <v>1</v>
      </c>
      <c r="O542">
        <f t="shared" si="7"/>
        <v>2</v>
      </c>
      <c r="P542"/>
      <c r="R542" t="s">
        <v>144</v>
      </c>
      <c r="U542" s="1">
        <v>38975</v>
      </c>
      <c r="V542">
        <v>5</v>
      </c>
      <c r="W542" t="s">
        <v>142</v>
      </c>
      <c r="X542" t="s">
        <v>144</v>
      </c>
      <c r="AB542">
        <v>40</v>
      </c>
      <c r="AC542">
        <v>96</v>
      </c>
      <c r="AD542" t="s">
        <v>142</v>
      </c>
      <c r="AE542" t="s">
        <v>142</v>
      </c>
      <c r="AF542" t="s">
        <v>144</v>
      </c>
    </row>
    <row r="543" spans="1:33" hidden="1" x14ac:dyDescent="0.2">
      <c r="A543" s="9">
        <v>252</v>
      </c>
      <c r="B543" s="50" t="str">
        <f>VLOOKUP(A543,Outcomes!$A$2:$R$640,18,FALSE)</f>
        <v>Sepsis</v>
      </c>
      <c r="C543" s="30">
        <v>38971</v>
      </c>
      <c r="D543" s="31">
        <v>8</v>
      </c>
      <c r="E543" s="30">
        <v>38970</v>
      </c>
      <c r="F543" s="31">
        <v>0</v>
      </c>
      <c r="G543" s="31">
        <v>0</v>
      </c>
      <c r="I543" s="1">
        <v>38980</v>
      </c>
      <c r="J543" s="2">
        <v>0.19027777777777777</v>
      </c>
      <c r="K543">
        <v>0</v>
      </c>
      <c r="L543">
        <v>0</v>
      </c>
      <c r="M543">
        <v>3</v>
      </c>
      <c r="N543">
        <v>3</v>
      </c>
      <c r="O543">
        <f t="shared" si="7"/>
        <v>6</v>
      </c>
      <c r="P543"/>
      <c r="R543" t="s">
        <v>144</v>
      </c>
      <c r="U543" s="1">
        <v>38980</v>
      </c>
      <c r="V543">
        <v>5</v>
      </c>
      <c r="W543" t="s">
        <v>142</v>
      </c>
      <c r="X543" t="s">
        <v>144</v>
      </c>
      <c r="AB543">
        <v>40</v>
      </c>
      <c r="AC543">
        <v>94</v>
      </c>
      <c r="AD543" t="s">
        <v>142</v>
      </c>
      <c r="AE543" t="s">
        <v>142</v>
      </c>
      <c r="AF543" t="s">
        <v>144</v>
      </c>
    </row>
    <row r="544" spans="1:33" hidden="1" x14ac:dyDescent="0.2">
      <c r="A544" s="9">
        <v>253</v>
      </c>
      <c r="B544" s="50" t="str">
        <f>VLOOKUP(A544,Outcomes!$A$2:$R$640,18,FALSE)</f>
        <v>Sepsis</v>
      </c>
      <c r="C544" s="30">
        <v>38971</v>
      </c>
      <c r="D544" s="31">
        <v>10</v>
      </c>
      <c r="F544" s="31">
        <v>1</v>
      </c>
      <c r="G544" s="31">
        <v>0</v>
      </c>
      <c r="I544" s="1">
        <v>38971</v>
      </c>
      <c r="J544" s="2">
        <v>0.4597222222222222</v>
      </c>
      <c r="K544">
        <v>1</v>
      </c>
      <c r="L544">
        <v>3</v>
      </c>
      <c r="M544">
        <v>3</v>
      </c>
      <c r="N544">
        <v>3</v>
      </c>
      <c r="O544">
        <f t="shared" si="7"/>
        <v>10</v>
      </c>
      <c r="P544"/>
      <c r="Q544" t="s">
        <v>693</v>
      </c>
      <c r="R544" t="s">
        <v>144</v>
      </c>
    </row>
    <row r="545" spans="1:34" hidden="1" x14ac:dyDescent="0.2">
      <c r="A545" s="9">
        <v>253</v>
      </c>
      <c r="B545" s="50" t="str">
        <f>VLOOKUP(A545,Outcomes!$A$2:$R$640,18,FALSE)</f>
        <v>Sepsis</v>
      </c>
      <c r="C545" s="30">
        <v>38971</v>
      </c>
      <c r="D545" s="31">
        <v>10</v>
      </c>
      <c r="F545" s="31">
        <v>0</v>
      </c>
      <c r="G545" s="31">
        <v>0</v>
      </c>
      <c r="I545" s="1">
        <v>38973</v>
      </c>
      <c r="J545" s="2">
        <v>0.22569444444444445</v>
      </c>
      <c r="K545">
        <v>1</v>
      </c>
      <c r="L545">
        <v>1</v>
      </c>
      <c r="M545">
        <v>3</v>
      </c>
      <c r="N545">
        <v>3</v>
      </c>
      <c r="O545">
        <f t="shared" si="7"/>
        <v>8</v>
      </c>
      <c r="P545"/>
      <c r="R545" t="s">
        <v>144</v>
      </c>
      <c r="U545" s="1">
        <v>38973</v>
      </c>
      <c r="V545">
        <v>5</v>
      </c>
      <c r="W545" t="s">
        <v>144</v>
      </c>
      <c r="X545" t="s">
        <v>142</v>
      </c>
      <c r="Y545">
        <v>40</v>
      </c>
      <c r="Z545">
        <v>66</v>
      </c>
      <c r="AA545">
        <v>7.3</v>
      </c>
      <c r="AC545">
        <v>93.3</v>
      </c>
      <c r="AD545" t="s">
        <v>144</v>
      </c>
      <c r="AE545" t="s">
        <v>144</v>
      </c>
      <c r="AF545" t="s">
        <v>144</v>
      </c>
      <c r="AG545">
        <v>2</v>
      </c>
    </row>
    <row r="546" spans="1:34" hidden="1" x14ac:dyDescent="0.2">
      <c r="A546" s="9">
        <v>254</v>
      </c>
      <c r="B546" s="50" t="str">
        <f>VLOOKUP(A546,Outcomes!$A$2:$R$640,18,FALSE)</f>
        <v>SIRS</v>
      </c>
      <c r="C546" s="30">
        <v>38978</v>
      </c>
      <c r="D546" s="31">
        <v>16</v>
      </c>
      <c r="F546" s="31">
        <v>1</v>
      </c>
      <c r="G546" s="31">
        <v>0</v>
      </c>
      <c r="I546" s="1">
        <v>38978</v>
      </c>
      <c r="J546" s="2">
        <v>0.41736111111111113</v>
      </c>
      <c r="K546">
        <v>1</v>
      </c>
      <c r="L546">
        <v>0</v>
      </c>
      <c r="M546">
        <v>3</v>
      </c>
      <c r="N546">
        <v>3</v>
      </c>
      <c r="O546">
        <f t="shared" si="7"/>
        <v>7</v>
      </c>
      <c r="P546"/>
      <c r="R546" t="s">
        <v>142</v>
      </c>
      <c r="S546" s="1">
        <v>38972</v>
      </c>
      <c r="T546" s="1"/>
    </row>
    <row r="547" spans="1:34" hidden="1" x14ac:dyDescent="0.2">
      <c r="A547" s="9">
        <v>254</v>
      </c>
      <c r="B547" s="50" t="str">
        <f>VLOOKUP(A547,Outcomes!$A$2:$R$640,18,FALSE)</f>
        <v>SIRS</v>
      </c>
      <c r="C547" s="30">
        <v>38978</v>
      </c>
      <c r="D547" s="31">
        <v>16</v>
      </c>
      <c r="F547" s="31">
        <v>0</v>
      </c>
      <c r="G547" s="31">
        <v>0</v>
      </c>
      <c r="I547" s="1">
        <v>38980</v>
      </c>
      <c r="J547" s="2">
        <v>0.36736111111111108</v>
      </c>
      <c r="K547">
        <v>1</v>
      </c>
      <c r="L547">
        <v>0</v>
      </c>
      <c r="M547">
        <v>3</v>
      </c>
      <c r="N547">
        <v>3</v>
      </c>
      <c r="O547">
        <f t="shared" si="7"/>
        <v>7</v>
      </c>
      <c r="P547"/>
      <c r="R547" t="s">
        <v>142</v>
      </c>
      <c r="S547" s="1">
        <v>38966</v>
      </c>
      <c r="T547" s="1"/>
      <c r="U547" s="1">
        <v>38980</v>
      </c>
      <c r="V547">
        <v>5</v>
      </c>
      <c r="W547" t="s">
        <v>144</v>
      </c>
      <c r="X547" t="s">
        <v>142</v>
      </c>
      <c r="Y547">
        <v>41</v>
      </c>
      <c r="Z547">
        <v>71</v>
      </c>
      <c r="AA547">
        <v>7.5</v>
      </c>
      <c r="AC547">
        <v>94.9</v>
      </c>
      <c r="AD547" t="s">
        <v>144</v>
      </c>
      <c r="AE547" t="s">
        <v>144</v>
      </c>
      <c r="AF547" t="s">
        <v>144</v>
      </c>
      <c r="AG547">
        <v>40</v>
      </c>
    </row>
    <row r="548" spans="1:34" hidden="1" x14ac:dyDescent="0.2">
      <c r="A548" s="9">
        <v>254</v>
      </c>
      <c r="B548" s="50" t="str">
        <f>VLOOKUP(A548,Outcomes!$A$2:$R$640,18,FALSE)</f>
        <v>SIRS</v>
      </c>
      <c r="C548" s="30">
        <v>38978</v>
      </c>
      <c r="D548" s="31">
        <v>16</v>
      </c>
      <c r="F548" s="31">
        <v>0</v>
      </c>
      <c r="G548" s="31">
        <v>0</v>
      </c>
      <c r="I548" s="1">
        <v>38982</v>
      </c>
      <c r="J548" s="2">
        <v>0.16874999999999998</v>
      </c>
      <c r="K548">
        <v>0</v>
      </c>
      <c r="L548">
        <v>0</v>
      </c>
      <c r="M548">
        <v>3</v>
      </c>
      <c r="N548">
        <v>3</v>
      </c>
      <c r="O548">
        <f t="shared" si="7"/>
        <v>6</v>
      </c>
      <c r="P548"/>
      <c r="R548" t="s">
        <v>144</v>
      </c>
      <c r="U548" s="1">
        <v>38982</v>
      </c>
      <c r="V548">
        <v>5</v>
      </c>
      <c r="W548" t="s">
        <v>144</v>
      </c>
      <c r="X548" t="s">
        <v>144</v>
      </c>
      <c r="AC548">
        <v>90</v>
      </c>
      <c r="AD548" t="s">
        <v>144</v>
      </c>
      <c r="AE548" t="s">
        <v>144</v>
      </c>
      <c r="AF548" t="s">
        <v>144</v>
      </c>
      <c r="AG548">
        <v>40</v>
      </c>
    </row>
    <row r="549" spans="1:34" hidden="1" x14ac:dyDescent="0.2">
      <c r="A549" s="9">
        <v>254</v>
      </c>
      <c r="B549" s="50" t="str">
        <f>VLOOKUP(A549,Outcomes!$A$2:$R$640,18,FALSE)</f>
        <v>SIRS</v>
      </c>
      <c r="C549" s="30">
        <v>38978</v>
      </c>
      <c r="D549" s="31">
        <v>16</v>
      </c>
      <c r="F549" s="31">
        <v>0</v>
      </c>
      <c r="G549" s="31">
        <v>0</v>
      </c>
      <c r="I549" s="1">
        <v>38986</v>
      </c>
      <c r="J549" s="2">
        <v>0.59166666666666667</v>
      </c>
      <c r="K549">
        <v>0</v>
      </c>
      <c r="L549">
        <v>1</v>
      </c>
      <c r="M549">
        <v>3</v>
      </c>
      <c r="N549">
        <v>3</v>
      </c>
      <c r="O549">
        <f t="shared" si="7"/>
        <v>7</v>
      </c>
      <c r="P549"/>
      <c r="R549" t="s">
        <v>144</v>
      </c>
      <c r="U549" s="1">
        <v>38987</v>
      </c>
      <c r="V549">
        <v>8</v>
      </c>
      <c r="W549" t="s">
        <v>144</v>
      </c>
      <c r="X549" t="s">
        <v>144</v>
      </c>
      <c r="AC549">
        <v>90</v>
      </c>
      <c r="AD549" t="s">
        <v>144</v>
      </c>
      <c r="AE549" t="s">
        <v>144</v>
      </c>
      <c r="AF549" t="s">
        <v>144</v>
      </c>
      <c r="AG549">
        <v>30</v>
      </c>
    </row>
    <row r="550" spans="1:34" hidden="1" x14ac:dyDescent="0.2">
      <c r="A550" s="9">
        <v>255</v>
      </c>
      <c r="B550" s="50" t="str">
        <f>VLOOKUP(A550,Outcomes!$A$2:$R$640,18,FALSE)</f>
        <v>SIRS</v>
      </c>
      <c r="C550" s="30">
        <v>38985</v>
      </c>
      <c r="D550" s="31">
        <v>6</v>
      </c>
      <c r="E550" s="30">
        <v>38985</v>
      </c>
      <c r="F550" s="31">
        <v>1</v>
      </c>
      <c r="G550" s="31">
        <v>1</v>
      </c>
      <c r="I550" s="1">
        <v>38985</v>
      </c>
      <c r="J550" s="2">
        <v>0.1388888888888889</v>
      </c>
      <c r="K550">
        <v>3</v>
      </c>
      <c r="L550">
        <v>3</v>
      </c>
      <c r="M550">
        <v>3</v>
      </c>
      <c r="N550">
        <v>3</v>
      </c>
      <c r="O550">
        <f t="shared" si="7"/>
        <v>12</v>
      </c>
      <c r="P550"/>
      <c r="R550" t="s">
        <v>144</v>
      </c>
    </row>
    <row r="551" spans="1:34" hidden="1" x14ac:dyDescent="0.2">
      <c r="A551" s="9">
        <v>255</v>
      </c>
      <c r="B551" s="50" t="str">
        <f>VLOOKUP(A551,Outcomes!$A$2:$R$640,18,FALSE)</f>
        <v>SIRS</v>
      </c>
      <c r="C551" s="30">
        <v>38985</v>
      </c>
      <c r="D551" s="31">
        <v>6</v>
      </c>
      <c r="E551" s="30">
        <v>38985</v>
      </c>
      <c r="F551" s="31">
        <v>0</v>
      </c>
      <c r="G551" s="31">
        <v>0</v>
      </c>
      <c r="I551" s="1">
        <v>38987</v>
      </c>
      <c r="J551" s="2">
        <v>0.14861111111111111</v>
      </c>
      <c r="K551">
        <v>3</v>
      </c>
      <c r="L551">
        <v>3</v>
      </c>
      <c r="M551">
        <v>3</v>
      </c>
      <c r="N551">
        <v>3</v>
      </c>
      <c r="O551">
        <f t="shared" si="7"/>
        <v>12</v>
      </c>
      <c r="P551"/>
      <c r="R551" t="s">
        <v>142</v>
      </c>
      <c r="S551" s="1">
        <v>38986</v>
      </c>
      <c r="T551" s="1"/>
      <c r="U551" s="1">
        <v>38987</v>
      </c>
      <c r="V551">
        <v>5</v>
      </c>
      <c r="W551" t="s">
        <v>142</v>
      </c>
      <c r="X551" t="s">
        <v>142</v>
      </c>
      <c r="Y551">
        <v>53</v>
      </c>
      <c r="Z551">
        <v>86</v>
      </c>
      <c r="AA551">
        <v>7.32</v>
      </c>
      <c r="AB551">
        <v>100</v>
      </c>
      <c r="AC551">
        <v>90</v>
      </c>
      <c r="AD551" t="s">
        <v>142</v>
      </c>
      <c r="AE551" t="s">
        <v>142</v>
      </c>
      <c r="AF551" t="s">
        <v>144</v>
      </c>
      <c r="AH551">
        <v>86</v>
      </c>
    </row>
    <row r="552" spans="1:34" hidden="1" x14ac:dyDescent="0.2">
      <c r="A552" s="9">
        <v>256</v>
      </c>
      <c r="B552" s="50" t="str">
        <f>VLOOKUP(A552,Outcomes!$A$2:$R$640,18,FALSE)</f>
        <v>Sepsis</v>
      </c>
      <c r="C552" s="30">
        <v>39034</v>
      </c>
      <c r="D552" s="31">
        <v>23</v>
      </c>
      <c r="E552" s="30">
        <v>39034</v>
      </c>
      <c r="F552" s="31">
        <v>1</v>
      </c>
      <c r="G552" s="31">
        <v>1</v>
      </c>
      <c r="I552" s="1">
        <v>39034</v>
      </c>
      <c r="J552" s="2">
        <v>0.66805555555555562</v>
      </c>
      <c r="K552">
        <v>0</v>
      </c>
      <c r="L552">
        <v>0</v>
      </c>
      <c r="M552">
        <v>3</v>
      </c>
      <c r="N552">
        <v>3</v>
      </c>
      <c r="O552">
        <f t="shared" si="7"/>
        <v>6</v>
      </c>
      <c r="P552"/>
      <c r="Q552" t="s">
        <v>700</v>
      </c>
      <c r="R552" t="s">
        <v>142</v>
      </c>
      <c r="S552" s="1">
        <v>39034</v>
      </c>
      <c r="T552" s="1"/>
    </row>
    <row r="553" spans="1:34" hidden="1" x14ac:dyDescent="0.2">
      <c r="A553" s="9">
        <v>256</v>
      </c>
      <c r="B553" s="50" t="str">
        <f>VLOOKUP(A553,Outcomes!$A$2:$R$640,18,FALSE)</f>
        <v>Sepsis</v>
      </c>
      <c r="C553" s="30">
        <v>39034</v>
      </c>
      <c r="D553" s="31">
        <v>23</v>
      </c>
      <c r="E553" s="30">
        <v>39034</v>
      </c>
      <c r="F553" s="31">
        <v>1</v>
      </c>
      <c r="G553" s="31">
        <v>1</v>
      </c>
      <c r="I553" s="1">
        <v>39034</v>
      </c>
      <c r="J553" s="2">
        <v>0.93263888888888891</v>
      </c>
      <c r="K553">
        <v>0</v>
      </c>
      <c r="L553">
        <v>0</v>
      </c>
      <c r="M553">
        <v>3</v>
      </c>
      <c r="N553">
        <v>3</v>
      </c>
      <c r="O553">
        <f t="shared" si="7"/>
        <v>6</v>
      </c>
      <c r="P553"/>
      <c r="Q553" t="s">
        <v>2435</v>
      </c>
      <c r="R553" t="s">
        <v>144</v>
      </c>
      <c r="U553" s="1">
        <v>39036</v>
      </c>
      <c r="V553">
        <v>5</v>
      </c>
      <c r="W553" t="s">
        <v>144</v>
      </c>
      <c r="X553" t="s">
        <v>142</v>
      </c>
      <c r="Y553">
        <v>44</v>
      </c>
      <c r="Z553">
        <v>94</v>
      </c>
      <c r="AA553">
        <v>7.3</v>
      </c>
      <c r="AB553">
        <v>40</v>
      </c>
      <c r="AC553">
        <v>97</v>
      </c>
      <c r="AD553" t="s">
        <v>142</v>
      </c>
      <c r="AE553" t="s">
        <v>142</v>
      </c>
      <c r="AF553" t="s">
        <v>144</v>
      </c>
    </row>
    <row r="554" spans="1:34" hidden="1" x14ac:dyDescent="0.2">
      <c r="A554" s="9">
        <v>257</v>
      </c>
      <c r="B554" s="50" t="str">
        <f>VLOOKUP(A554,Outcomes!$A$2:$R$640,18,FALSE)</f>
        <v>SIRS</v>
      </c>
      <c r="C554" s="30">
        <v>39056</v>
      </c>
      <c r="D554" s="31">
        <v>22</v>
      </c>
      <c r="E554" s="30">
        <v>39050</v>
      </c>
      <c r="F554" s="31">
        <v>0</v>
      </c>
      <c r="G554" s="31">
        <v>0</v>
      </c>
      <c r="I554" s="1">
        <v>39058</v>
      </c>
      <c r="J554" s="2">
        <v>0.19375000000000001</v>
      </c>
      <c r="K554">
        <v>3</v>
      </c>
      <c r="L554">
        <v>3</v>
      </c>
      <c r="M554">
        <v>3</v>
      </c>
      <c r="N554">
        <v>4</v>
      </c>
      <c r="O554">
        <f t="shared" si="7"/>
        <v>13</v>
      </c>
      <c r="P554"/>
      <c r="Q554" t="s">
        <v>2436</v>
      </c>
      <c r="R554" t="s">
        <v>142</v>
      </c>
      <c r="S554" s="1">
        <v>39058</v>
      </c>
      <c r="T554" s="1"/>
      <c r="U554" s="1">
        <v>39058</v>
      </c>
      <c r="V554">
        <v>5</v>
      </c>
      <c r="W554" t="s">
        <v>142</v>
      </c>
      <c r="X554" t="s">
        <v>142</v>
      </c>
      <c r="Y554">
        <v>42</v>
      </c>
      <c r="Z554">
        <v>100</v>
      </c>
      <c r="AA554">
        <v>7.38</v>
      </c>
      <c r="AB554">
        <v>40</v>
      </c>
      <c r="AC554">
        <v>97</v>
      </c>
      <c r="AD554" t="s">
        <v>142</v>
      </c>
      <c r="AE554" t="s">
        <v>142</v>
      </c>
      <c r="AF554" t="s">
        <v>144</v>
      </c>
    </row>
    <row r="555" spans="1:34" hidden="1" x14ac:dyDescent="0.2">
      <c r="A555" s="9">
        <v>257</v>
      </c>
      <c r="B555" s="50" t="str">
        <f>VLOOKUP(A555,Outcomes!$A$2:$R$640,18,FALSE)</f>
        <v>SIRS</v>
      </c>
      <c r="C555" s="30">
        <v>39056</v>
      </c>
      <c r="D555" s="31">
        <v>22</v>
      </c>
      <c r="E555" s="30">
        <v>39050</v>
      </c>
      <c r="F555" s="31">
        <v>0</v>
      </c>
      <c r="G555" s="31">
        <v>0</v>
      </c>
      <c r="I555" s="1">
        <v>39060</v>
      </c>
      <c r="J555" s="2">
        <v>0.18055555555555555</v>
      </c>
      <c r="K555">
        <v>3</v>
      </c>
      <c r="L555">
        <v>3</v>
      </c>
      <c r="M555">
        <v>3</v>
      </c>
      <c r="N555">
        <v>4</v>
      </c>
      <c r="O555">
        <f t="shared" si="7"/>
        <v>13</v>
      </c>
      <c r="P555"/>
      <c r="R555" t="s">
        <v>144</v>
      </c>
      <c r="U555" s="1">
        <v>39060</v>
      </c>
      <c r="V555">
        <v>9</v>
      </c>
      <c r="W555" t="s">
        <v>142</v>
      </c>
      <c r="X555" t="s">
        <v>142</v>
      </c>
      <c r="Y555">
        <v>41</v>
      </c>
      <c r="Z555">
        <v>92</v>
      </c>
      <c r="AA555">
        <v>7.43</v>
      </c>
      <c r="AB555">
        <v>40</v>
      </c>
      <c r="AC555">
        <v>97.4</v>
      </c>
      <c r="AD555" t="s">
        <v>142</v>
      </c>
      <c r="AE555" t="s">
        <v>142</v>
      </c>
      <c r="AF555" t="s">
        <v>144</v>
      </c>
    </row>
    <row r="556" spans="1:34" hidden="1" x14ac:dyDescent="0.2">
      <c r="A556" s="9">
        <v>258</v>
      </c>
      <c r="B556" s="50" t="str">
        <f>VLOOKUP(A556,Outcomes!$A$2:$R$640,18,FALSE)</f>
        <v>Sepsis</v>
      </c>
      <c r="C556" s="30">
        <v>39066</v>
      </c>
      <c r="D556" s="31">
        <v>4</v>
      </c>
      <c r="E556" s="30">
        <v>39066</v>
      </c>
      <c r="F556" s="31">
        <v>0</v>
      </c>
      <c r="G556" s="31">
        <v>0</v>
      </c>
      <c r="I556" s="1">
        <v>39065</v>
      </c>
      <c r="J556" s="2">
        <v>0.95208333333333339</v>
      </c>
      <c r="K556">
        <v>0</v>
      </c>
      <c r="L556">
        <v>0</v>
      </c>
      <c r="M556">
        <v>1</v>
      </c>
      <c r="N556">
        <v>1</v>
      </c>
      <c r="O556">
        <f t="shared" si="7"/>
        <v>2</v>
      </c>
      <c r="P556"/>
      <c r="Q556" t="s">
        <v>418</v>
      </c>
      <c r="R556" t="s">
        <v>142</v>
      </c>
      <c r="S556" s="1">
        <v>39066</v>
      </c>
      <c r="T556" s="1"/>
    </row>
    <row r="557" spans="1:34" hidden="1" x14ac:dyDescent="0.2">
      <c r="A557" s="9">
        <v>258</v>
      </c>
      <c r="B557" s="50" t="str">
        <f>VLOOKUP(A557,Outcomes!$A$2:$R$640,18,FALSE)</f>
        <v>Sepsis</v>
      </c>
      <c r="C557" s="30">
        <v>39066</v>
      </c>
      <c r="D557" s="31">
        <v>4</v>
      </c>
      <c r="E557" s="30">
        <v>39066</v>
      </c>
      <c r="F557" s="31">
        <v>0</v>
      </c>
      <c r="G557" s="31">
        <v>0</v>
      </c>
      <c r="I557" s="1">
        <v>39067</v>
      </c>
      <c r="J557" s="2">
        <v>0.17500000000000002</v>
      </c>
      <c r="K557">
        <v>0</v>
      </c>
      <c r="L557">
        <v>0</v>
      </c>
      <c r="M557">
        <v>0</v>
      </c>
      <c r="N557">
        <v>1</v>
      </c>
      <c r="O557">
        <f t="shared" si="7"/>
        <v>1</v>
      </c>
      <c r="P557"/>
      <c r="R557" t="s">
        <v>144</v>
      </c>
      <c r="U557" s="1">
        <v>39067</v>
      </c>
      <c r="V557">
        <v>5</v>
      </c>
      <c r="W557" t="s">
        <v>142</v>
      </c>
      <c r="X557" t="s">
        <v>142</v>
      </c>
      <c r="Y557">
        <v>40</v>
      </c>
      <c r="Z557">
        <v>129</v>
      </c>
      <c r="AA557">
        <v>7.35</v>
      </c>
      <c r="AB557">
        <v>40</v>
      </c>
      <c r="AC557">
        <v>99</v>
      </c>
      <c r="AD557" t="s">
        <v>142</v>
      </c>
      <c r="AE557" t="s">
        <v>142</v>
      </c>
      <c r="AF557" t="s">
        <v>144</v>
      </c>
    </row>
    <row r="558" spans="1:34" x14ac:dyDescent="0.2">
      <c r="A558" s="9">
        <v>259</v>
      </c>
      <c r="B558" s="50" t="str">
        <f>VLOOKUP(A558,Outcomes!$A$2:$R$640,18,FALSE)</f>
        <v>Sepsis/ARDS</v>
      </c>
      <c r="C558" s="30">
        <v>39084</v>
      </c>
      <c r="D558" s="31">
        <v>14</v>
      </c>
      <c r="E558" s="30">
        <v>39084</v>
      </c>
      <c r="F558" s="31">
        <v>1</v>
      </c>
      <c r="G558" s="31">
        <v>0</v>
      </c>
      <c r="H558" s="46">
        <v>0</v>
      </c>
      <c r="I558" s="1">
        <v>39084</v>
      </c>
      <c r="J558" s="90">
        <v>3.4722222222222224E-2</v>
      </c>
      <c r="K558" s="86">
        <v>1</v>
      </c>
      <c r="L558" s="86">
        <v>0</v>
      </c>
      <c r="M558" s="86">
        <v>4</v>
      </c>
      <c r="N558" s="86">
        <v>3</v>
      </c>
      <c r="O558" s="86">
        <f t="shared" si="7"/>
        <v>8</v>
      </c>
      <c r="Q558" t="s">
        <v>418</v>
      </c>
      <c r="R558" t="s">
        <v>142</v>
      </c>
      <c r="S558" s="1">
        <v>39084</v>
      </c>
      <c r="T558" s="1"/>
    </row>
    <row r="559" spans="1:34" x14ac:dyDescent="0.2">
      <c r="A559" s="9">
        <v>259</v>
      </c>
      <c r="B559" s="50" t="str">
        <f>VLOOKUP(A559,Outcomes!$A$2:$R$640,18,FALSE)</f>
        <v>Sepsis/ARDS</v>
      </c>
      <c r="C559" s="30">
        <v>39084</v>
      </c>
      <c r="D559" s="31">
        <v>14</v>
      </c>
      <c r="E559" s="30">
        <v>39084</v>
      </c>
      <c r="F559" s="31">
        <v>0</v>
      </c>
      <c r="G559" s="31">
        <v>0</v>
      </c>
      <c r="H559" s="46">
        <v>0</v>
      </c>
      <c r="I559" s="1">
        <v>39085</v>
      </c>
      <c r="J559" s="90">
        <v>0.19999999999999998</v>
      </c>
      <c r="K559" s="86">
        <v>0</v>
      </c>
      <c r="L559" s="86">
        <v>0</v>
      </c>
      <c r="M559" s="86">
        <v>4</v>
      </c>
      <c r="N559" s="86">
        <v>4</v>
      </c>
      <c r="O559" s="86">
        <f t="shared" si="7"/>
        <v>8</v>
      </c>
      <c r="R559" t="s">
        <v>144</v>
      </c>
      <c r="U559" s="1">
        <v>39085</v>
      </c>
      <c r="V559">
        <v>8</v>
      </c>
      <c r="W559" t="s">
        <v>142</v>
      </c>
      <c r="X559" t="s">
        <v>142</v>
      </c>
      <c r="Y559">
        <v>53</v>
      </c>
      <c r="Z559">
        <v>66</v>
      </c>
      <c r="AA559">
        <v>7.17</v>
      </c>
      <c r="AB559">
        <v>100</v>
      </c>
      <c r="AC559">
        <v>66</v>
      </c>
      <c r="AD559" t="s">
        <v>142</v>
      </c>
      <c r="AE559" t="s">
        <v>142</v>
      </c>
      <c r="AF559" t="s">
        <v>144</v>
      </c>
    </row>
    <row r="560" spans="1:34" x14ac:dyDescent="0.2">
      <c r="A560" s="9">
        <v>260</v>
      </c>
      <c r="B560" s="50" t="str">
        <f>VLOOKUP(A560,Outcomes!$A$2:$R$640,18,FALSE)</f>
        <v>Sepsis/ARDS</v>
      </c>
      <c r="C560" s="30">
        <v>39086</v>
      </c>
      <c r="D560" s="31">
        <v>22</v>
      </c>
      <c r="E560" s="30">
        <v>39086</v>
      </c>
      <c r="F560" s="31">
        <v>1</v>
      </c>
      <c r="G560" s="31">
        <v>0</v>
      </c>
      <c r="H560" s="46">
        <v>0</v>
      </c>
      <c r="I560" s="1">
        <v>39086</v>
      </c>
      <c r="J560" s="90">
        <v>0.79375000000000007</v>
      </c>
      <c r="K560" s="86">
        <v>3</v>
      </c>
      <c r="L560" s="86">
        <v>3</v>
      </c>
      <c r="M560" s="86">
        <v>3</v>
      </c>
      <c r="N560" s="86">
        <v>4</v>
      </c>
      <c r="O560" s="86">
        <f t="shared" si="7"/>
        <v>13</v>
      </c>
      <c r="R560" t="s">
        <v>144</v>
      </c>
    </row>
    <row r="561" spans="1:34" x14ac:dyDescent="0.2">
      <c r="A561" s="9">
        <v>260</v>
      </c>
      <c r="B561" s="50" t="str">
        <f>VLOOKUP(A561,Outcomes!$A$2:$R$640,18,FALSE)</f>
        <v>Sepsis/ARDS</v>
      </c>
      <c r="C561" s="30">
        <v>39086</v>
      </c>
      <c r="D561" s="31">
        <v>22</v>
      </c>
      <c r="E561" s="30">
        <v>39086</v>
      </c>
      <c r="F561" s="31">
        <v>0</v>
      </c>
      <c r="G561" s="31">
        <v>0</v>
      </c>
      <c r="H561" s="46">
        <v>0</v>
      </c>
      <c r="I561" s="1">
        <v>39088</v>
      </c>
      <c r="J561" s="90">
        <v>0.17777777777777778</v>
      </c>
      <c r="K561" s="86">
        <v>3</v>
      </c>
      <c r="L561" s="86">
        <v>1</v>
      </c>
      <c r="M561" s="86">
        <v>3</v>
      </c>
      <c r="N561" s="86">
        <v>3</v>
      </c>
      <c r="O561" s="86">
        <f t="shared" si="7"/>
        <v>10</v>
      </c>
      <c r="R561" t="s">
        <v>142</v>
      </c>
      <c r="S561" s="1">
        <v>39089</v>
      </c>
      <c r="T561" s="1"/>
      <c r="U561" s="1">
        <v>39088</v>
      </c>
      <c r="V561">
        <v>5</v>
      </c>
      <c r="W561" t="s">
        <v>142</v>
      </c>
      <c r="X561" t="s">
        <v>142</v>
      </c>
      <c r="Y561">
        <v>33</v>
      </c>
      <c r="Z561">
        <v>69</v>
      </c>
      <c r="AA561">
        <v>7.38</v>
      </c>
      <c r="AB561">
        <v>100</v>
      </c>
      <c r="AC561">
        <v>95</v>
      </c>
      <c r="AD561" t="s">
        <v>142</v>
      </c>
      <c r="AE561" t="s">
        <v>142</v>
      </c>
      <c r="AF561" t="s">
        <v>144</v>
      </c>
      <c r="AH561">
        <v>69</v>
      </c>
    </row>
    <row r="562" spans="1:34" x14ac:dyDescent="0.2">
      <c r="A562" s="33">
        <v>260</v>
      </c>
      <c r="B562" s="50" t="str">
        <f>VLOOKUP(A562,Outcomes!$A$2:$R$640,18,FALSE)</f>
        <v>Sepsis/ARDS</v>
      </c>
      <c r="C562" s="30">
        <v>39086</v>
      </c>
      <c r="D562" s="31">
        <v>22</v>
      </c>
      <c r="E562" s="30">
        <v>39086</v>
      </c>
      <c r="F562" s="31">
        <v>0</v>
      </c>
      <c r="G562" s="31">
        <v>1</v>
      </c>
      <c r="H562" s="46">
        <v>0</v>
      </c>
      <c r="I562" s="1">
        <v>39089</v>
      </c>
      <c r="J562" s="90">
        <v>0.2076388888888889</v>
      </c>
      <c r="K562" s="86">
        <v>3</v>
      </c>
      <c r="L562" s="86">
        <v>1</v>
      </c>
      <c r="M562" s="86">
        <v>3</v>
      </c>
      <c r="N562" s="86">
        <v>4</v>
      </c>
      <c r="O562" s="86">
        <f t="shared" si="7"/>
        <v>11</v>
      </c>
      <c r="P562" s="86">
        <v>-2</v>
      </c>
      <c r="S562" s="1"/>
      <c r="T562" s="1"/>
      <c r="U562" s="1"/>
    </row>
    <row r="563" spans="1:34" x14ac:dyDescent="0.2">
      <c r="A563" s="9">
        <v>260</v>
      </c>
      <c r="B563" s="50" t="str">
        <f>VLOOKUP(A563,Outcomes!$A$2:$R$640,18,FALSE)</f>
        <v>Sepsis/ARDS</v>
      </c>
      <c r="C563" s="30">
        <v>39086</v>
      </c>
      <c r="D563" s="31">
        <v>22</v>
      </c>
      <c r="E563" s="30">
        <v>39086</v>
      </c>
      <c r="F563" s="31">
        <v>0</v>
      </c>
      <c r="G563" s="31">
        <v>0</v>
      </c>
      <c r="H563" s="46">
        <v>1</v>
      </c>
      <c r="I563" s="1">
        <v>39091</v>
      </c>
      <c r="J563" s="90">
        <v>0.20069444444444443</v>
      </c>
      <c r="K563" s="86">
        <v>3</v>
      </c>
      <c r="L563" s="86">
        <v>3</v>
      </c>
      <c r="M563" s="86">
        <v>3</v>
      </c>
      <c r="N563" s="86">
        <v>3</v>
      </c>
      <c r="O563" s="86">
        <f t="shared" si="7"/>
        <v>12</v>
      </c>
      <c r="P563" s="86">
        <v>-1</v>
      </c>
      <c r="R563" t="s">
        <v>144</v>
      </c>
      <c r="U563" s="1">
        <v>39091</v>
      </c>
      <c r="V563">
        <v>9</v>
      </c>
      <c r="W563" t="s">
        <v>142</v>
      </c>
      <c r="X563" t="s">
        <v>142</v>
      </c>
      <c r="Y563">
        <v>44</v>
      </c>
      <c r="Z563">
        <v>102</v>
      </c>
      <c r="AA563">
        <v>7.37</v>
      </c>
      <c r="AB563">
        <v>45</v>
      </c>
      <c r="AC563">
        <v>97</v>
      </c>
      <c r="AD563" t="s">
        <v>142</v>
      </c>
      <c r="AE563" t="s">
        <v>142</v>
      </c>
      <c r="AF563" t="s">
        <v>144</v>
      </c>
      <c r="AH563">
        <v>227</v>
      </c>
    </row>
    <row r="564" spans="1:34" hidden="1" x14ac:dyDescent="0.2">
      <c r="A564" s="9">
        <v>261</v>
      </c>
      <c r="B564" s="50" t="str">
        <f>VLOOKUP(A564,Outcomes!$A$2:$R$640,18,FALSE)</f>
        <v>Sepsis</v>
      </c>
      <c r="C564" s="30">
        <v>39106</v>
      </c>
      <c r="D564" s="31">
        <v>20</v>
      </c>
      <c r="E564" s="30">
        <v>39106</v>
      </c>
      <c r="F564" s="31">
        <v>0</v>
      </c>
      <c r="G564" s="31">
        <v>0</v>
      </c>
      <c r="I564" s="1">
        <v>38756</v>
      </c>
      <c r="J564" s="2">
        <v>0.49513888888888885</v>
      </c>
      <c r="K564">
        <v>1</v>
      </c>
      <c r="L564">
        <v>1</v>
      </c>
      <c r="M564">
        <v>3</v>
      </c>
      <c r="N564">
        <v>3</v>
      </c>
      <c r="O564">
        <f t="shared" si="7"/>
        <v>8</v>
      </c>
      <c r="P564"/>
      <c r="Q564" t="s">
        <v>712</v>
      </c>
      <c r="R564" t="s">
        <v>142</v>
      </c>
      <c r="S564" s="1">
        <v>39122</v>
      </c>
      <c r="T564" s="1"/>
    </row>
    <row r="565" spans="1:34" hidden="1" x14ac:dyDescent="0.2">
      <c r="A565" s="9">
        <v>261</v>
      </c>
      <c r="B565" s="50" t="str">
        <f>VLOOKUP(A565,Outcomes!$A$2:$R$640,18,FALSE)</f>
        <v>Sepsis</v>
      </c>
      <c r="C565" s="30">
        <v>39106</v>
      </c>
      <c r="D565" s="31">
        <v>20</v>
      </c>
      <c r="E565" s="30">
        <v>39106</v>
      </c>
      <c r="F565" s="31">
        <v>0</v>
      </c>
      <c r="G565" s="31">
        <v>0</v>
      </c>
      <c r="I565" s="1">
        <v>39107</v>
      </c>
      <c r="J565" s="2">
        <v>0.17569444444444446</v>
      </c>
      <c r="K565">
        <v>1</v>
      </c>
      <c r="L565">
        <v>1</v>
      </c>
      <c r="M565">
        <v>1</v>
      </c>
      <c r="N565">
        <v>2</v>
      </c>
      <c r="O565">
        <f t="shared" si="7"/>
        <v>5</v>
      </c>
      <c r="P565"/>
      <c r="Q565" t="s">
        <v>2437</v>
      </c>
      <c r="R565" t="s">
        <v>144</v>
      </c>
      <c r="U565" s="1">
        <v>39108</v>
      </c>
      <c r="V565">
        <v>5</v>
      </c>
      <c r="W565" t="s">
        <v>144</v>
      </c>
      <c r="X565" t="s">
        <v>142</v>
      </c>
      <c r="Y565">
        <v>59</v>
      </c>
      <c r="Z565">
        <v>108</v>
      </c>
      <c r="AA565">
        <v>7.42</v>
      </c>
      <c r="AB565">
        <v>40</v>
      </c>
      <c r="AC565">
        <v>98.5</v>
      </c>
      <c r="AD565" t="s">
        <v>142</v>
      </c>
      <c r="AE565" t="s">
        <v>142</v>
      </c>
      <c r="AF565" t="s">
        <v>144</v>
      </c>
    </row>
    <row r="566" spans="1:34" hidden="1" x14ac:dyDescent="0.2">
      <c r="A566" s="9">
        <v>261</v>
      </c>
      <c r="B566" s="50" t="str">
        <f>VLOOKUP(A566,Outcomes!$A$2:$R$640,18,FALSE)</f>
        <v>Sepsis</v>
      </c>
      <c r="C566" s="30">
        <v>39106</v>
      </c>
      <c r="D566" s="31">
        <v>20</v>
      </c>
      <c r="E566" s="30">
        <v>39106</v>
      </c>
      <c r="F566" s="31">
        <v>0</v>
      </c>
      <c r="G566" s="31">
        <v>0</v>
      </c>
      <c r="I566" s="1">
        <v>39109</v>
      </c>
      <c r="J566" s="2">
        <v>0.1763888888888889</v>
      </c>
      <c r="K566">
        <v>1</v>
      </c>
      <c r="L566">
        <v>3</v>
      </c>
      <c r="M566">
        <v>3</v>
      </c>
      <c r="N566">
        <v>4</v>
      </c>
      <c r="O566">
        <f t="shared" si="7"/>
        <v>11</v>
      </c>
      <c r="P566"/>
      <c r="R566" t="s">
        <v>144</v>
      </c>
      <c r="U566" s="1">
        <v>39109</v>
      </c>
      <c r="V566">
        <v>9</v>
      </c>
      <c r="W566" t="s">
        <v>144</v>
      </c>
      <c r="X566" t="s">
        <v>144</v>
      </c>
      <c r="AC566">
        <v>88</v>
      </c>
      <c r="AD566" t="s">
        <v>144</v>
      </c>
      <c r="AE566" t="s">
        <v>144</v>
      </c>
      <c r="AF566" t="s">
        <v>144</v>
      </c>
      <c r="AG566">
        <v>4</v>
      </c>
    </row>
    <row r="567" spans="1:34" hidden="1" x14ac:dyDescent="0.2">
      <c r="A567" s="9">
        <v>261</v>
      </c>
      <c r="B567" s="50" t="str">
        <f>VLOOKUP(A567,Outcomes!$A$2:$R$640,18,FALSE)</f>
        <v>Sepsis</v>
      </c>
      <c r="C567" s="30">
        <v>39106</v>
      </c>
      <c r="D567" s="31">
        <v>20</v>
      </c>
      <c r="E567" s="30">
        <v>39106</v>
      </c>
      <c r="F567" s="31">
        <v>0</v>
      </c>
      <c r="G567" s="31">
        <v>0</v>
      </c>
      <c r="I567" s="1">
        <v>39115</v>
      </c>
      <c r="J567" s="2">
        <v>0.71527777777777779</v>
      </c>
      <c r="K567">
        <v>0</v>
      </c>
      <c r="L567">
        <v>0</v>
      </c>
      <c r="M567">
        <v>1</v>
      </c>
      <c r="N567">
        <v>4</v>
      </c>
      <c r="O567">
        <f t="shared" si="7"/>
        <v>5</v>
      </c>
      <c r="P567"/>
      <c r="Q567" t="s">
        <v>2438</v>
      </c>
      <c r="R567" t="s">
        <v>142</v>
      </c>
      <c r="S567" s="1">
        <v>39113</v>
      </c>
      <c r="T567" s="1"/>
      <c r="U567" s="1">
        <v>39113</v>
      </c>
      <c r="V567">
        <v>9</v>
      </c>
      <c r="W567" t="s">
        <v>144</v>
      </c>
      <c r="X567" t="s">
        <v>142</v>
      </c>
      <c r="Y567">
        <v>43</v>
      </c>
      <c r="Z567">
        <v>102</v>
      </c>
      <c r="AA567">
        <v>7.44</v>
      </c>
      <c r="AC567">
        <v>98</v>
      </c>
      <c r="AD567" t="s">
        <v>144</v>
      </c>
      <c r="AE567" t="s">
        <v>144</v>
      </c>
      <c r="AF567" t="s">
        <v>144</v>
      </c>
      <c r="AG567">
        <v>2</v>
      </c>
    </row>
    <row r="568" spans="1:34" hidden="1" x14ac:dyDescent="0.2">
      <c r="A568" s="9">
        <v>263</v>
      </c>
      <c r="B568" s="50" t="str">
        <f>VLOOKUP(A568,Outcomes!$A$2:$R$640,18,FALSE)</f>
        <v>Sepsis</v>
      </c>
      <c r="C568" s="30">
        <v>39120</v>
      </c>
      <c r="D568" s="31">
        <v>22</v>
      </c>
      <c r="E568" s="30">
        <v>39123</v>
      </c>
      <c r="F568" s="31">
        <v>1</v>
      </c>
      <c r="G568" s="31">
        <v>0</v>
      </c>
      <c r="I568" s="1">
        <v>39120</v>
      </c>
      <c r="J568" s="2">
        <v>0.9770833333333333</v>
      </c>
      <c r="K568">
        <v>3</v>
      </c>
      <c r="L568">
        <v>3</v>
      </c>
      <c r="M568">
        <v>3</v>
      </c>
      <c r="N568">
        <v>4</v>
      </c>
      <c r="O568">
        <f t="shared" si="7"/>
        <v>13</v>
      </c>
      <c r="P568"/>
      <c r="R568" t="s">
        <v>142</v>
      </c>
      <c r="S568" s="1">
        <v>39120</v>
      </c>
      <c r="T568" s="1"/>
    </row>
    <row r="569" spans="1:34" hidden="1" x14ac:dyDescent="0.2">
      <c r="A569" s="9">
        <v>263</v>
      </c>
      <c r="B569" s="50" t="str">
        <f>VLOOKUP(A569,Outcomes!$A$2:$R$640,18,FALSE)</f>
        <v>Sepsis</v>
      </c>
      <c r="C569" s="30">
        <v>39120</v>
      </c>
      <c r="D569" s="31">
        <v>22</v>
      </c>
      <c r="E569" s="30">
        <v>39123</v>
      </c>
      <c r="F569" s="31">
        <v>0</v>
      </c>
      <c r="G569" s="31">
        <v>0</v>
      </c>
      <c r="I569" s="1">
        <v>39122</v>
      </c>
      <c r="J569" s="2">
        <v>0.17291666666666669</v>
      </c>
      <c r="K569">
        <v>3</v>
      </c>
      <c r="L569">
        <v>3</v>
      </c>
      <c r="M569">
        <v>3</v>
      </c>
      <c r="N569">
        <v>4</v>
      </c>
      <c r="O569">
        <f t="shared" si="7"/>
        <v>13</v>
      </c>
      <c r="P569"/>
      <c r="R569" t="s">
        <v>142</v>
      </c>
      <c r="S569" s="1">
        <v>39123</v>
      </c>
      <c r="T569" s="1"/>
      <c r="U569" s="1">
        <v>39122</v>
      </c>
      <c r="V569">
        <v>5</v>
      </c>
      <c r="W569" t="s">
        <v>144</v>
      </c>
      <c r="X569" t="s">
        <v>144</v>
      </c>
      <c r="AC569">
        <v>97</v>
      </c>
      <c r="AD569" t="s">
        <v>144</v>
      </c>
      <c r="AE569" t="s">
        <v>144</v>
      </c>
      <c r="AF569" t="s">
        <v>142</v>
      </c>
      <c r="AG569">
        <v>5</v>
      </c>
    </row>
    <row r="570" spans="1:34" hidden="1" x14ac:dyDescent="0.2">
      <c r="A570" s="9">
        <v>263</v>
      </c>
      <c r="B570" s="50" t="str">
        <f>VLOOKUP(A570,Outcomes!$A$2:$R$640,18,FALSE)</f>
        <v>Sepsis</v>
      </c>
      <c r="C570" s="30">
        <v>39120</v>
      </c>
      <c r="D570" s="31">
        <v>22</v>
      </c>
      <c r="E570" s="30">
        <v>39123</v>
      </c>
      <c r="F570" s="31">
        <v>0</v>
      </c>
      <c r="G570" s="31">
        <v>0</v>
      </c>
      <c r="I570" s="1">
        <v>39127</v>
      </c>
      <c r="J570" s="2">
        <v>0.20486111111111113</v>
      </c>
      <c r="K570">
        <v>3</v>
      </c>
      <c r="L570">
        <v>3</v>
      </c>
      <c r="M570">
        <v>3</v>
      </c>
      <c r="N570">
        <v>3</v>
      </c>
      <c r="O570">
        <f t="shared" si="7"/>
        <v>12</v>
      </c>
      <c r="P570"/>
      <c r="R570" t="s">
        <v>144</v>
      </c>
      <c r="U570" s="1">
        <v>39123</v>
      </c>
      <c r="V570">
        <v>5</v>
      </c>
      <c r="W570" t="s">
        <v>144</v>
      </c>
      <c r="X570" t="s">
        <v>144</v>
      </c>
      <c r="AC570">
        <v>91</v>
      </c>
      <c r="AD570" t="s">
        <v>144</v>
      </c>
      <c r="AE570" t="s">
        <v>144</v>
      </c>
      <c r="AF570" t="s">
        <v>142</v>
      </c>
      <c r="AG570">
        <v>4</v>
      </c>
    </row>
    <row r="571" spans="1:34" hidden="1" x14ac:dyDescent="0.2">
      <c r="A571" s="9">
        <v>263</v>
      </c>
      <c r="B571" s="50" t="str">
        <f>VLOOKUP(A571,Outcomes!$A$2:$R$640,18,FALSE)</f>
        <v>Sepsis</v>
      </c>
      <c r="C571" s="30">
        <v>39120</v>
      </c>
      <c r="D571" s="31">
        <v>22</v>
      </c>
      <c r="E571" s="30">
        <v>39123</v>
      </c>
      <c r="F571" s="31">
        <v>0</v>
      </c>
      <c r="G571" s="31">
        <v>0</v>
      </c>
      <c r="I571" s="1">
        <v>39128</v>
      </c>
      <c r="J571" s="2">
        <v>0.18680555555555556</v>
      </c>
      <c r="K571">
        <v>3</v>
      </c>
      <c r="L571">
        <v>1</v>
      </c>
      <c r="M571">
        <v>3</v>
      </c>
      <c r="N571">
        <v>3</v>
      </c>
      <c r="O571">
        <f t="shared" si="7"/>
        <v>10</v>
      </c>
      <c r="P571"/>
      <c r="R571" t="s">
        <v>144</v>
      </c>
      <c r="U571" s="1">
        <v>39128</v>
      </c>
      <c r="V571">
        <v>5</v>
      </c>
      <c r="W571" t="s">
        <v>142</v>
      </c>
      <c r="X571" t="s">
        <v>144</v>
      </c>
      <c r="AB571">
        <v>40</v>
      </c>
      <c r="AC571">
        <v>90</v>
      </c>
      <c r="AD571" t="s">
        <v>142</v>
      </c>
      <c r="AE571" t="s">
        <v>142</v>
      </c>
      <c r="AF571" t="s">
        <v>144</v>
      </c>
    </row>
    <row r="572" spans="1:34" hidden="1" x14ac:dyDescent="0.2">
      <c r="A572" s="9">
        <v>264</v>
      </c>
      <c r="B572" s="50" t="str">
        <f>VLOOKUP(A572,Outcomes!$A$2:$R$640,18,FALSE)</f>
        <v>SIRS</v>
      </c>
      <c r="C572" s="30">
        <v>39124</v>
      </c>
      <c r="D572" s="31">
        <v>23</v>
      </c>
      <c r="E572" s="30">
        <v>39124</v>
      </c>
      <c r="F572" s="31">
        <v>1</v>
      </c>
      <c r="G572" s="31">
        <v>1</v>
      </c>
      <c r="I572" s="1">
        <v>39124</v>
      </c>
      <c r="J572" s="2">
        <v>0.91666666666666663</v>
      </c>
      <c r="K572">
        <v>0</v>
      </c>
      <c r="L572">
        <v>0</v>
      </c>
      <c r="M572">
        <v>0</v>
      </c>
      <c r="N572">
        <v>0</v>
      </c>
      <c r="O572">
        <f t="shared" si="7"/>
        <v>0</v>
      </c>
      <c r="P572"/>
      <c r="R572" t="s">
        <v>144</v>
      </c>
    </row>
    <row r="573" spans="1:34" hidden="1" x14ac:dyDescent="0.2">
      <c r="A573" s="9">
        <v>264</v>
      </c>
      <c r="B573" s="50" t="str">
        <f>VLOOKUP(A573,Outcomes!$A$2:$R$640,18,FALSE)</f>
        <v>SIRS</v>
      </c>
      <c r="C573" s="30">
        <v>39124</v>
      </c>
      <c r="D573" s="31">
        <v>23</v>
      </c>
      <c r="E573" s="30">
        <v>39124</v>
      </c>
      <c r="F573" s="31">
        <v>0</v>
      </c>
      <c r="G573" s="31">
        <v>0</v>
      </c>
      <c r="I573" s="1">
        <v>39127</v>
      </c>
      <c r="J573" s="2">
        <v>0.20555555555555557</v>
      </c>
      <c r="K573">
        <v>0</v>
      </c>
      <c r="L573">
        <v>0</v>
      </c>
      <c r="M573">
        <v>0</v>
      </c>
      <c r="N573">
        <v>0</v>
      </c>
      <c r="O573">
        <f t="shared" si="7"/>
        <v>0</v>
      </c>
      <c r="P573"/>
      <c r="R573" t="s">
        <v>144</v>
      </c>
      <c r="U573" s="1">
        <v>39127</v>
      </c>
      <c r="V573">
        <v>5</v>
      </c>
      <c r="W573" t="s">
        <v>142</v>
      </c>
      <c r="X573" t="s">
        <v>142</v>
      </c>
      <c r="Y573">
        <v>39</v>
      </c>
      <c r="Z573">
        <v>45</v>
      </c>
      <c r="AA573">
        <v>7.27</v>
      </c>
      <c r="AB573">
        <v>0.4</v>
      </c>
      <c r="AC573">
        <v>90</v>
      </c>
      <c r="AD573" t="s">
        <v>142</v>
      </c>
      <c r="AE573" t="s">
        <v>142</v>
      </c>
      <c r="AF573" t="s">
        <v>144</v>
      </c>
    </row>
    <row r="574" spans="1:34" hidden="1" x14ac:dyDescent="0.2">
      <c r="A574" s="9">
        <v>264</v>
      </c>
      <c r="B574" s="50" t="str">
        <f>VLOOKUP(A574,Outcomes!$A$2:$R$640,18,FALSE)</f>
        <v>SIRS</v>
      </c>
      <c r="C574" s="30">
        <v>39124</v>
      </c>
      <c r="D574" s="31">
        <v>23</v>
      </c>
      <c r="E574" s="30">
        <v>39124</v>
      </c>
      <c r="F574" s="31">
        <v>0</v>
      </c>
      <c r="G574" s="31">
        <v>0</v>
      </c>
      <c r="I574" s="1">
        <v>39128</v>
      </c>
      <c r="J574" s="2">
        <v>9.8611111111111108E-2</v>
      </c>
      <c r="K574">
        <v>0</v>
      </c>
      <c r="L574">
        <v>0</v>
      </c>
      <c r="M574">
        <v>3</v>
      </c>
      <c r="N574">
        <v>2</v>
      </c>
      <c r="O574">
        <f t="shared" si="7"/>
        <v>5</v>
      </c>
      <c r="P574"/>
      <c r="R574" t="s">
        <v>144</v>
      </c>
      <c r="U574" s="1">
        <v>39128</v>
      </c>
      <c r="V574">
        <v>5</v>
      </c>
      <c r="W574" t="s">
        <v>142</v>
      </c>
      <c r="X574" t="s">
        <v>142</v>
      </c>
      <c r="Y574">
        <v>70</v>
      </c>
      <c r="Z574">
        <v>97</v>
      </c>
      <c r="AA574">
        <v>7.33</v>
      </c>
      <c r="AB574">
        <v>100</v>
      </c>
      <c r="AC574">
        <v>94</v>
      </c>
      <c r="AD574" t="s">
        <v>142</v>
      </c>
      <c r="AE574" t="s">
        <v>142</v>
      </c>
      <c r="AF574" t="s">
        <v>144</v>
      </c>
    </row>
    <row r="575" spans="1:34" hidden="1" x14ac:dyDescent="0.2">
      <c r="A575" s="9">
        <v>264</v>
      </c>
      <c r="B575" s="50" t="str">
        <f>VLOOKUP(A575,Outcomes!$A$2:$R$640,18,FALSE)</f>
        <v>SIRS</v>
      </c>
      <c r="C575" s="30">
        <v>39124</v>
      </c>
      <c r="D575" s="31">
        <v>23</v>
      </c>
      <c r="E575" s="30">
        <v>39124</v>
      </c>
      <c r="F575" s="31">
        <v>0</v>
      </c>
      <c r="G575" s="31">
        <v>0</v>
      </c>
      <c r="I575" s="1">
        <v>39130</v>
      </c>
      <c r="J575" s="2">
        <v>0.16597222222222222</v>
      </c>
      <c r="K575">
        <v>0</v>
      </c>
      <c r="L575">
        <v>0</v>
      </c>
      <c r="M575">
        <v>1</v>
      </c>
      <c r="N575">
        <v>3</v>
      </c>
      <c r="O575">
        <f t="shared" si="7"/>
        <v>4</v>
      </c>
      <c r="P575"/>
      <c r="R575" t="s">
        <v>144</v>
      </c>
      <c r="U575" s="1">
        <v>39130</v>
      </c>
      <c r="V575">
        <v>10</v>
      </c>
      <c r="W575" t="s">
        <v>142</v>
      </c>
      <c r="X575" t="s">
        <v>142</v>
      </c>
      <c r="Y575">
        <v>77</v>
      </c>
      <c r="Z575">
        <v>81</v>
      </c>
      <c r="AA575">
        <v>7.29</v>
      </c>
      <c r="AB575">
        <v>0.6</v>
      </c>
      <c r="AC575">
        <v>92</v>
      </c>
      <c r="AD575" t="s">
        <v>142</v>
      </c>
      <c r="AE575" t="s">
        <v>142</v>
      </c>
      <c r="AF575" t="s">
        <v>144</v>
      </c>
    </row>
    <row r="576" spans="1:34" hidden="1" x14ac:dyDescent="0.2">
      <c r="A576" s="9">
        <v>265</v>
      </c>
      <c r="B576" s="50" t="str">
        <f>VLOOKUP(A576,Outcomes!$A$2:$R$640,18,FALSE)</f>
        <v>Sepsis</v>
      </c>
      <c r="C576" s="30">
        <v>39126</v>
      </c>
      <c r="D576" s="31">
        <v>22</v>
      </c>
      <c r="F576" s="31">
        <v>1</v>
      </c>
      <c r="G576" s="31">
        <v>0</v>
      </c>
      <c r="I576" s="1">
        <v>39126</v>
      </c>
      <c r="J576" s="2">
        <v>0.6972222222222223</v>
      </c>
      <c r="K576">
        <v>0</v>
      </c>
      <c r="L576">
        <v>0</v>
      </c>
      <c r="M576">
        <v>3</v>
      </c>
      <c r="N576">
        <v>4</v>
      </c>
      <c r="O576">
        <f t="shared" si="7"/>
        <v>7</v>
      </c>
      <c r="P576"/>
      <c r="R576" t="s">
        <v>144</v>
      </c>
    </row>
    <row r="577" spans="1:33" hidden="1" x14ac:dyDescent="0.2">
      <c r="A577" s="9">
        <v>265</v>
      </c>
      <c r="B577" s="50" t="str">
        <f>VLOOKUP(A577,Outcomes!$A$2:$R$640,18,FALSE)</f>
        <v>Sepsis</v>
      </c>
      <c r="C577" s="30">
        <v>39126</v>
      </c>
      <c r="D577" s="31">
        <v>22</v>
      </c>
      <c r="F577" s="31">
        <v>0</v>
      </c>
      <c r="G577" s="31">
        <v>0</v>
      </c>
      <c r="I577" s="1">
        <v>39128</v>
      </c>
      <c r="J577" s="2">
        <v>0.20972222222222223</v>
      </c>
      <c r="K577">
        <v>1</v>
      </c>
      <c r="L577">
        <v>1</v>
      </c>
      <c r="M577">
        <v>3</v>
      </c>
      <c r="N577">
        <v>3</v>
      </c>
      <c r="O577">
        <f t="shared" si="7"/>
        <v>8</v>
      </c>
      <c r="P577"/>
      <c r="Q577" t="s">
        <v>2329</v>
      </c>
      <c r="R577" t="s">
        <v>144</v>
      </c>
      <c r="U577" s="1">
        <v>39128</v>
      </c>
      <c r="V577">
        <v>5</v>
      </c>
      <c r="W577" t="s">
        <v>144</v>
      </c>
      <c r="X577" t="s">
        <v>142</v>
      </c>
      <c r="Y577">
        <v>47</v>
      </c>
      <c r="Z577">
        <v>59</v>
      </c>
      <c r="AA577">
        <v>7.33</v>
      </c>
      <c r="AC577">
        <v>97</v>
      </c>
      <c r="AD577" t="s">
        <v>144</v>
      </c>
      <c r="AE577" t="s">
        <v>144</v>
      </c>
      <c r="AF577" t="s">
        <v>142</v>
      </c>
    </row>
    <row r="578" spans="1:33" hidden="1" x14ac:dyDescent="0.2">
      <c r="A578" s="9">
        <v>265</v>
      </c>
      <c r="B578" s="50" t="str">
        <f>VLOOKUP(A578,Outcomes!$A$2:$R$640,18,FALSE)</f>
        <v>Sepsis</v>
      </c>
      <c r="C578" s="30">
        <v>39126</v>
      </c>
      <c r="D578" s="31">
        <v>22</v>
      </c>
      <c r="F578" s="31">
        <v>0</v>
      </c>
      <c r="G578" s="31">
        <v>0</v>
      </c>
      <c r="I578" s="1">
        <v>39129</v>
      </c>
      <c r="J578" s="2">
        <v>0.63402777777777775</v>
      </c>
      <c r="K578">
        <v>0</v>
      </c>
      <c r="L578">
        <v>0</v>
      </c>
      <c r="M578">
        <v>4</v>
      </c>
      <c r="N578">
        <v>3</v>
      </c>
      <c r="O578">
        <f t="shared" si="7"/>
        <v>7</v>
      </c>
      <c r="P578"/>
      <c r="R578" t="s">
        <v>144</v>
      </c>
      <c r="U578" s="1">
        <v>39129</v>
      </c>
      <c r="V578">
        <v>5</v>
      </c>
      <c r="W578" t="s">
        <v>144</v>
      </c>
      <c r="X578" t="s">
        <v>142</v>
      </c>
      <c r="Y578">
        <v>50</v>
      </c>
      <c r="Z578">
        <v>61</v>
      </c>
      <c r="AA578">
        <v>7.32</v>
      </c>
      <c r="AC578">
        <v>98</v>
      </c>
      <c r="AD578" t="s">
        <v>144</v>
      </c>
      <c r="AE578" t="s">
        <v>144</v>
      </c>
      <c r="AF578" t="s">
        <v>142</v>
      </c>
      <c r="AG578">
        <v>6</v>
      </c>
    </row>
    <row r="579" spans="1:33" hidden="1" x14ac:dyDescent="0.2">
      <c r="A579" s="9">
        <v>265</v>
      </c>
      <c r="B579" s="50" t="str">
        <f>VLOOKUP(A579,Outcomes!$A$2:$R$640,18,FALSE)</f>
        <v>Sepsis</v>
      </c>
      <c r="C579" s="30">
        <v>39126</v>
      </c>
      <c r="D579" s="31">
        <v>22</v>
      </c>
      <c r="F579" s="31">
        <v>0</v>
      </c>
      <c r="G579" s="31">
        <v>0</v>
      </c>
      <c r="I579" s="1">
        <v>39135</v>
      </c>
      <c r="J579" s="2">
        <v>0.17291666666666669</v>
      </c>
      <c r="K579">
        <v>0</v>
      </c>
      <c r="L579">
        <v>0</v>
      </c>
      <c r="M579">
        <v>3</v>
      </c>
      <c r="N579">
        <v>3</v>
      </c>
      <c r="O579">
        <f t="shared" si="7"/>
        <v>6</v>
      </c>
      <c r="P579"/>
      <c r="Q579" t="s">
        <v>2439</v>
      </c>
      <c r="R579" t="s">
        <v>144</v>
      </c>
      <c r="U579" s="1">
        <v>39134</v>
      </c>
      <c r="V579">
        <v>5</v>
      </c>
      <c r="W579" t="s">
        <v>144</v>
      </c>
      <c r="X579" t="s">
        <v>142</v>
      </c>
      <c r="Y579">
        <v>54</v>
      </c>
      <c r="Z579">
        <v>77</v>
      </c>
      <c r="AA579">
        <v>7.45</v>
      </c>
      <c r="AC579">
        <v>96.5</v>
      </c>
      <c r="AD579" t="s">
        <v>142</v>
      </c>
      <c r="AE579" t="s">
        <v>144</v>
      </c>
      <c r="AF579" t="s">
        <v>142</v>
      </c>
      <c r="AG579">
        <v>10</v>
      </c>
    </row>
    <row r="580" spans="1:33" x14ac:dyDescent="0.2">
      <c r="A580" s="9">
        <v>266</v>
      </c>
      <c r="B580" s="50" t="str">
        <f>VLOOKUP(A580,Outcomes!$A$2:$R$640,18,FALSE)</f>
        <v>Sepsis/ARDS</v>
      </c>
      <c r="C580" s="30">
        <v>39131</v>
      </c>
      <c r="D580" s="31">
        <v>3</v>
      </c>
      <c r="E580" s="30">
        <v>39131</v>
      </c>
      <c r="F580" s="31">
        <v>1</v>
      </c>
      <c r="G580" s="31">
        <v>0</v>
      </c>
      <c r="H580" s="46">
        <v>0</v>
      </c>
      <c r="I580" s="1">
        <v>39131</v>
      </c>
      <c r="J580" s="90">
        <v>0.6069444444444444</v>
      </c>
      <c r="K580" s="86">
        <v>1</v>
      </c>
      <c r="L580" s="86">
        <v>3</v>
      </c>
      <c r="M580" s="86">
        <v>3</v>
      </c>
      <c r="N580" s="86">
        <v>3</v>
      </c>
      <c r="O580" s="86">
        <f t="shared" si="7"/>
        <v>10</v>
      </c>
      <c r="R580" t="s">
        <v>144</v>
      </c>
    </row>
    <row r="581" spans="1:33" x14ac:dyDescent="0.2">
      <c r="A581" s="9">
        <v>266</v>
      </c>
      <c r="B581" s="50" t="str">
        <f>VLOOKUP(A581,Outcomes!$A$2:$R$640,18,FALSE)</f>
        <v>Sepsis/ARDS</v>
      </c>
      <c r="C581" s="30">
        <v>39131</v>
      </c>
      <c r="D581" s="31">
        <v>3</v>
      </c>
      <c r="E581" s="30">
        <v>39131</v>
      </c>
      <c r="F581" s="31">
        <v>0</v>
      </c>
      <c r="G581" s="31">
        <v>1</v>
      </c>
      <c r="H581" s="46">
        <v>0</v>
      </c>
      <c r="I581" s="1">
        <v>39134</v>
      </c>
      <c r="J581" s="90">
        <v>0.1763888888888889</v>
      </c>
      <c r="K581" s="86">
        <v>3</v>
      </c>
      <c r="L581" s="86">
        <v>3</v>
      </c>
      <c r="M581" s="86">
        <v>3</v>
      </c>
      <c r="N581" s="86">
        <v>3</v>
      </c>
      <c r="O581" s="86">
        <f t="shared" si="7"/>
        <v>12</v>
      </c>
      <c r="P581" s="86">
        <v>2</v>
      </c>
      <c r="R581" t="s">
        <v>144</v>
      </c>
      <c r="U581" s="1">
        <v>39134</v>
      </c>
      <c r="V581">
        <v>5</v>
      </c>
      <c r="W581" t="s">
        <v>142</v>
      </c>
      <c r="X581" t="s">
        <v>142</v>
      </c>
      <c r="Y581">
        <v>51</v>
      </c>
      <c r="Z581">
        <v>91</v>
      </c>
      <c r="AA581">
        <v>7.44</v>
      </c>
      <c r="AB581">
        <v>40</v>
      </c>
      <c r="AC581">
        <v>97</v>
      </c>
      <c r="AD581" t="s">
        <v>142</v>
      </c>
      <c r="AE581" t="s">
        <v>142</v>
      </c>
      <c r="AF581" t="s">
        <v>144</v>
      </c>
    </row>
    <row r="582" spans="1:33" x14ac:dyDescent="0.2">
      <c r="A582" s="9">
        <v>266</v>
      </c>
      <c r="B582" s="50" t="str">
        <f>VLOOKUP(A582,Outcomes!$A$2:$R$640,18,FALSE)</f>
        <v>Sepsis/ARDS</v>
      </c>
      <c r="C582" s="30">
        <v>39131</v>
      </c>
      <c r="D582" s="31">
        <v>3</v>
      </c>
      <c r="E582" s="30">
        <v>39131</v>
      </c>
      <c r="F582" s="31">
        <v>0</v>
      </c>
      <c r="G582" s="31">
        <v>0</v>
      </c>
      <c r="H582" s="46">
        <v>0</v>
      </c>
      <c r="I582" s="1">
        <v>39135</v>
      </c>
      <c r="J582" s="90">
        <v>0.17291666666666669</v>
      </c>
      <c r="K582" s="86">
        <v>1</v>
      </c>
      <c r="L582" s="86">
        <v>3</v>
      </c>
      <c r="M582" s="86">
        <v>3</v>
      </c>
      <c r="N582" s="86">
        <v>4</v>
      </c>
      <c r="O582" s="86">
        <f t="shared" si="7"/>
        <v>11</v>
      </c>
      <c r="R582" t="s">
        <v>144</v>
      </c>
      <c r="U582" s="1">
        <v>39135</v>
      </c>
      <c r="V582">
        <v>5</v>
      </c>
      <c r="W582" t="s">
        <v>142</v>
      </c>
      <c r="X582" t="s">
        <v>142</v>
      </c>
      <c r="Y582">
        <v>45</v>
      </c>
      <c r="Z582">
        <v>72</v>
      </c>
      <c r="AA582">
        <v>7.45</v>
      </c>
      <c r="AB582">
        <v>40</v>
      </c>
      <c r="AC582">
        <v>94</v>
      </c>
      <c r="AD582" t="s">
        <v>142</v>
      </c>
      <c r="AE582" t="s">
        <v>142</v>
      </c>
      <c r="AF582" t="s">
        <v>142</v>
      </c>
      <c r="AG582">
        <v>4</v>
      </c>
    </row>
    <row r="583" spans="1:33" hidden="1" x14ac:dyDescent="0.2">
      <c r="A583" s="9">
        <v>267</v>
      </c>
      <c r="B583" s="50" t="str">
        <f>VLOOKUP(A583,Outcomes!$A$2:$R$640,18,FALSE)</f>
        <v>Sepsis</v>
      </c>
      <c r="C583" s="30">
        <v>39141</v>
      </c>
      <c r="D583" s="31">
        <v>22</v>
      </c>
      <c r="F583" s="31">
        <v>1</v>
      </c>
      <c r="G583" s="31">
        <v>0</v>
      </c>
      <c r="I583" s="1">
        <v>39141</v>
      </c>
      <c r="J583" s="2">
        <v>0.45763888888888887</v>
      </c>
      <c r="K583">
        <v>1</v>
      </c>
      <c r="L583">
        <v>0</v>
      </c>
      <c r="M583">
        <v>3</v>
      </c>
      <c r="N583">
        <v>3</v>
      </c>
      <c r="O583">
        <f t="shared" si="7"/>
        <v>7</v>
      </c>
      <c r="P583"/>
      <c r="R583" t="s">
        <v>144</v>
      </c>
    </row>
    <row r="584" spans="1:33" hidden="1" x14ac:dyDescent="0.2">
      <c r="A584" s="9">
        <v>268</v>
      </c>
      <c r="B584" s="50" t="str">
        <f>VLOOKUP(A584,Outcomes!$A$2:$R$640,18,FALSE)</f>
        <v>Sepsis</v>
      </c>
      <c r="C584" s="30">
        <v>39144</v>
      </c>
      <c r="D584" s="31">
        <v>19</v>
      </c>
      <c r="F584" s="31">
        <v>1</v>
      </c>
      <c r="G584" s="31">
        <v>0</v>
      </c>
      <c r="I584" s="1">
        <v>39144</v>
      </c>
      <c r="J584" s="2">
        <v>0.77013888888888893</v>
      </c>
      <c r="K584">
        <v>3</v>
      </c>
      <c r="L584">
        <v>1</v>
      </c>
      <c r="M584">
        <v>3</v>
      </c>
      <c r="N584">
        <v>3</v>
      </c>
      <c r="O584">
        <f t="shared" si="7"/>
        <v>10</v>
      </c>
      <c r="P584"/>
      <c r="R584" t="s">
        <v>142</v>
      </c>
      <c r="S584" s="1">
        <v>39144</v>
      </c>
      <c r="T584" s="1"/>
    </row>
    <row r="585" spans="1:33" hidden="1" x14ac:dyDescent="0.2">
      <c r="A585" s="9">
        <v>268</v>
      </c>
      <c r="B585" s="50" t="str">
        <f>VLOOKUP(A585,Outcomes!$A$2:$R$640,18,FALSE)</f>
        <v>Sepsis</v>
      </c>
      <c r="C585" s="30">
        <v>39144</v>
      </c>
      <c r="D585" s="31">
        <v>19</v>
      </c>
      <c r="F585" s="31">
        <v>0</v>
      </c>
      <c r="G585" s="31">
        <v>0</v>
      </c>
      <c r="I585" s="1">
        <v>39148</v>
      </c>
      <c r="J585" s="2">
        <v>0.21458333333333335</v>
      </c>
      <c r="K585">
        <v>1</v>
      </c>
      <c r="L585">
        <v>1</v>
      </c>
      <c r="M585">
        <v>3</v>
      </c>
      <c r="N585">
        <v>1</v>
      </c>
      <c r="O585">
        <f t="shared" si="7"/>
        <v>6</v>
      </c>
      <c r="P585"/>
      <c r="R585" t="s">
        <v>144</v>
      </c>
      <c r="U585" s="1">
        <v>39148</v>
      </c>
      <c r="V585">
        <v>5</v>
      </c>
      <c r="W585" t="s">
        <v>144</v>
      </c>
      <c r="X585" t="s">
        <v>144</v>
      </c>
      <c r="AC585">
        <v>90</v>
      </c>
      <c r="AD585" t="s">
        <v>144</v>
      </c>
      <c r="AE585" t="s">
        <v>144</v>
      </c>
      <c r="AF585" t="s">
        <v>144</v>
      </c>
      <c r="AG585">
        <v>6</v>
      </c>
    </row>
    <row r="586" spans="1:33" hidden="1" x14ac:dyDescent="0.2">
      <c r="A586" s="9">
        <v>268</v>
      </c>
      <c r="B586" s="50" t="str">
        <f>VLOOKUP(A586,Outcomes!$A$2:$R$640,18,FALSE)</f>
        <v>Sepsis</v>
      </c>
      <c r="C586" s="30">
        <v>39144</v>
      </c>
      <c r="D586" s="31">
        <v>19</v>
      </c>
      <c r="F586" s="31">
        <v>0</v>
      </c>
      <c r="G586" s="31">
        <v>0</v>
      </c>
      <c r="I586" s="1">
        <v>39151</v>
      </c>
      <c r="J586" s="2">
        <v>0.16111111111111112</v>
      </c>
      <c r="K586">
        <v>0</v>
      </c>
      <c r="L586">
        <v>0</v>
      </c>
      <c r="M586">
        <v>1</v>
      </c>
      <c r="N586">
        <v>1</v>
      </c>
      <c r="O586">
        <f t="shared" si="7"/>
        <v>2</v>
      </c>
      <c r="P586"/>
      <c r="R586" t="s">
        <v>144</v>
      </c>
      <c r="U586" s="1">
        <v>39151</v>
      </c>
      <c r="V586">
        <v>5</v>
      </c>
      <c r="W586" t="s">
        <v>144</v>
      </c>
      <c r="X586" t="s">
        <v>144</v>
      </c>
      <c r="AC586">
        <v>92</v>
      </c>
      <c r="AD586" t="s">
        <v>144</v>
      </c>
      <c r="AE586" t="s">
        <v>144</v>
      </c>
      <c r="AF586" t="s">
        <v>144</v>
      </c>
      <c r="AG586">
        <v>8</v>
      </c>
    </row>
    <row r="587" spans="1:33" hidden="1" x14ac:dyDescent="0.2">
      <c r="A587" s="9">
        <v>269</v>
      </c>
      <c r="B587" s="50" t="str">
        <f>VLOOKUP(A587,Outcomes!$A$2:$R$640,18,FALSE)</f>
        <v>SIRS</v>
      </c>
      <c r="C587" s="30">
        <v>39149</v>
      </c>
      <c r="D587" s="31">
        <v>13</v>
      </c>
      <c r="E587" s="30">
        <v>39149</v>
      </c>
      <c r="F587" s="31">
        <v>1</v>
      </c>
      <c r="G587" s="31">
        <v>1</v>
      </c>
      <c r="I587" s="1">
        <v>39149</v>
      </c>
      <c r="J587" s="2">
        <v>0.40138888888888885</v>
      </c>
      <c r="K587">
        <v>3</v>
      </c>
      <c r="L587">
        <v>3</v>
      </c>
      <c r="M587">
        <v>3</v>
      </c>
      <c r="N587">
        <v>3</v>
      </c>
      <c r="O587">
        <f t="shared" si="7"/>
        <v>12</v>
      </c>
      <c r="P587"/>
      <c r="R587" t="s">
        <v>144</v>
      </c>
    </row>
    <row r="588" spans="1:33" hidden="1" x14ac:dyDescent="0.2">
      <c r="A588" s="9">
        <v>269</v>
      </c>
      <c r="B588" s="50" t="str">
        <f>VLOOKUP(A588,Outcomes!$A$2:$R$640,18,FALSE)</f>
        <v>SIRS</v>
      </c>
      <c r="C588" s="30">
        <v>39149</v>
      </c>
      <c r="D588" s="31">
        <v>13</v>
      </c>
      <c r="E588" s="30">
        <v>39149</v>
      </c>
      <c r="F588" s="31">
        <v>0</v>
      </c>
      <c r="G588" s="31">
        <v>0</v>
      </c>
      <c r="I588" s="1">
        <v>39150</v>
      </c>
      <c r="J588" s="2">
        <v>0.19583333333333333</v>
      </c>
      <c r="K588">
        <v>0</v>
      </c>
      <c r="L588">
        <v>1</v>
      </c>
      <c r="M588">
        <v>3</v>
      </c>
      <c r="N588">
        <v>3</v>
      </c>
      <c r="O588">
        <f t="shared" si="7"/>
        <v>7</v>
      </c>
      <c r="P588"/>
      <c r="R588" t="s">
        <v>142</v>
      </c>
      <c r="S588" s="1">
        <v>39151</v>
      </c>
      <c r="T588" s="1"/>
      <c r="U588" s="1">
        <v>39150</v>
      </c>
      <c r="V588">
        <v>9</v>
      </c>
      <c r="W588" t="s">
        <v>142</v>
      </c>
      <c r="X588" t="s">
        <v>142</v>
      </c>
      <c r="Y588">
        <v>56</v>
      </c>
      <c r="Z588">
        <v>148</v>
      </c>
      <c r="AA588">
        <v>7.2</v>
      </c>
      <c r="AB588">
        <v>90</v>
      </c>
      <c r="AC588">
        <v>97</v>
      </c>
      <c r="AD588" t="s">
        <v>142</v>
      </c>
      <c r="AE588" t="s">
        <v>142</v>
      </c>
      <c r="AF588" t="s">
        <v>144</v>
      </c>
    </row>
    <row r="589" spans="1:33" hidden="1" x14ac:dyDescent="0.2">
      <c r="A589" s="9">
        <v>269</v>
      </c>
      <c r="B589" s="50" t="str">
        <f>VLOOKUP(A589,Outcomes!$A$2:$R$640,18,FALSE)</f>
        <v>SIRS</v>
      </c>
      <c r="C589" s="30">
        <v>39149</v>
      </c>
      <c r="D589" s="31">
        <v>13</v>
      </c>
      <c r="E589" s="30">
        <v>39149</v>
      </c>
      <c r="F589" s="31">
        <v>0</v>
      </c>
      <c r="G589" s="31">
        <v>0</v>
      </c>
      <c r="I589" s="1">
        <v>39151</v>
      </c>
      <c r="J589" s="2">
        <v>0.17361111111111113</v>
      </c>
      <c r="K589">
        <v>1</v>
      </c>
      <c r="L589">
        <v>3</v>
      </c>
      <c r="M589">
        <v>3</v>
      </c>
      <c r="N589">
        <v>3</v>
      </c>
      <c r="O589">
        <f t="shared" si="7"/>
        <v>10</v>
      </c>
      <c r="P589"/>
      <c r="R589" t="s">
        <v>144</v>
      </c>
      <c r="U589" s="1">
        <v>39151</v>
      </c>
      <c r="V589">
        <v>5</v>
      </c>
      <c r="W589" t="s">
        <v>142</v>
      </c>
      <c r="X589" t="s">
        <v>142</v>
      </c>
      <c r="Y589">
        <v>31</v>
      </c>
      <c r="Z589">
        <v>108</v>
      </c>
      <c r="AA589">
        <v>7.46</v>
      </c>
      <c r="AB589">
        <v>40</v>
      </c>
      <c r="AC589">
        <v>98</v>
      </c>
      <c r="AD589" t="s">
        <v>142</v>
      </c>
      <c r="AE589" t="s">
        <v>142</v>
      </c>
      <c r="AF589" t="s">
        <v>144</v>
      </c>
    </row>
    <row r="590" spans="1:33" hidden="1" x14ac:dyDescent="0.2">
      <c r="A590" s="9">
        <v>270</v>
      </c>
      <c r="B590" s="50" t="str">
        <f>VLOOKUP(A590,Outcomes!$A$2:$R$640,18,FALSE)</f>
        <v>Sepsis</v>
      </c>
      <c r="C590" s="30">
        <v>39160</v>
      </c>
      <c r="D590" s="31">
        <v>13</v>
      </c>
      <c r="E590" s="30">
        <v>39160</v>
      </c>
      <c r="F590" s="31">
        <v>0</v>
      </c>
      <c r="G590" s="31">
        <v>0</v>
      </c>
      <c r="I590" s="1">
        <v>39161</v>
      </c>
      <c r="J590" s="2">
        <v>0.1986111111111111</v>
      </c>
      <c r="K590">
        <v>3</v>
      </c>
      <c r="L590">
        <v>1</v>
      </c>
      <c r="M590">
        <v>3</v>
      </c>
      <c r="N590">
        <v>2</v>
      </c>
      <c r="O590">
        <f t="shared" si="7"/>
        <v>9</v>
      </c>
      <c r="P590"/>
      <c r="R590" t="s">
        <v>142</v>
      </c>
      <c r="S590" s="1">
        <v>39160</v>
      </c>
      <c r="T590" s="1"/>
    </row>
    <row r="591" spans="1:33" hidden="1" x14ac:dyDescent="0.2">
      <c r="A591" s="9">
        <v>271</v>
      </c>
      <c r="B591" s="50" t="str">
        <f>VLOOKUP(A591,Outcomes!$A$2:$R$640,18,FALSE)</f>
        <v>Sepsis</v>
      </c>
      <c r="C591" s="30">
        <v>39162</v>
      </c>
      <c r="D591" s="31">
        <v>23</v>
      </c>
      <c r="F591" s="31">
        <v>0</v>
      </c>
      <c r="G591" s="31">
        <v>0</v>
      </c>
      <c r="I591" s="1">
        <v>38798</v>
      </c>
      <c r="J591" s="2">
        <v>0.21041666666666667</v>
      </c>
      <c r="K591">
        <v>0</v>
      </c>
      <c r="L591">
        <v>0</v>
      </c>
      <c r="M591">
        <v>1</v>
      </c>
      <c r="N591">
        <v>2</v>
      </c>
      <c r="O591">
        <f t="shared" si="7"/>
        <v>3</v>
      </c>
      <c r="P591"/>
      <c r="R591" t="s">
        <v>144</v>
      </c>
    </row>
    <row r="592" spans="1:33" hidden="1" x14ac:dyDescent="0.2">
      <c r="A592" s="9">
        <v>271</v>
      </c>
      <c r="B592" s="50" t="str">
        <f>VLOOKUP(A592,Outcomes!$A$2:$R$640,18,FALSE)</f>
        <v>Sepsis</v>
      </c>
      <c r="C592" s="30">
        <v>39162</v>
      </c>
      <c r="D592" s="31">
        <v>23</v>
      </c>
      <c r="F592" s="31">
        <v>0</v>
      </c>
      <c r="G592" s="31">
        <v>0</v>
      </c>
      <c r="I592" s="1">
        <v>39164</v>
      </c>
      <c r="J592" s="2">
        <v>0.8305555555555556</v>
      </c>
      <c r="K592">
        <v>0</v>
      </c>
      <c r="L592">
        <v>1</v>
      </c>
      <c r="M592">
        <v>3</v>
      </c>
      <c r="N592">
        <v>2</v>
      </c>
      <c r="O592">
        <f t="shared" si="7"/>
        <v>6</v>
      </c>
      <c r="P592"/>
      <c r="R592" t="s">
        <v>144</v>
      </c>
      <c r="U592" s="1">
        <v>39164</v>
      </c>
      <c r="V592">
        <v>9</v>
      </c>
      <c r="W592" t="s">
        <v>144</v>
      </c>
      <c r="X592" t="s">
        <v>144</v>
      </c>
      <c r="AC592">
        <v>95</v>
      </c>
      <c r="AD592" t="s">
        <v>144</v>
      </c>
      <c r="AE592" t="s">
        <v>144</v>
      </c>
      <c r="AF592" t="s">
        <v>144</v>
      </c>
      <c r="AG592">
        <v>3</v>
      </c>
    </row>
    <row r="593" spans="1:34" hidden="1" x14ac:dyDescent="0.2">
      <c r="A593" s="9">
        <v>272</v>
      </c>
      <c r="B593" s="50" t="str">
        <f>VLOOKUP(A593,Outcomes!$A$2:$R$640,18,FALSE)</f>
        <v>Sepsis</v>
      </c>
      <c r="C593" s="30">
        <v>39170</v>
      </c>
      <c r="D593" s="31">
        <v>12</v>
      </c>
      <c r="E593" s="30">
        <v>39170</v>
      </c>
      <c r="F593" s="31">
        <v>1</v>
      </c>
      <c r="G593" s="31">
        <v>1</v>
      </c>
      <c r="I593" s="1">
        <v>39170</v>
      </c>
      <c r="J593" s="2">
        <v>0.35625000000000001</v>
      </c>
      <c r="K593">
        <v>3</v>
      </c>
      <c r="L593">
        <v>3</v>
      </c>
      <c r="M593">
        <v>4</v>
      </c>
      <c r="N593">
        <v>4</v>
      </c>
      <c r="O593">
        <f t="shared" si="7"/>
        <v>14</v>
      </c>
      <c r="P593"/>
      <c r="R593" t="s">
        <v>144</v>
      </c>
    </row>
    <row r="594" spans="1:34" hidden="1" x14ac:dyDescent="0.2">
      <c r="A594" s="9">
        <v>272</v>
      </c>
      <c r="B594" s="50" t="str">
        <f>VLOOKUP(A594,Outcomes!$A$2:$R$640,18,FALSE)</f>
        <v>Sepsis</v>
      </c>
      <c r="C594" s="30">
        <v>39170</v>
      </c>
      <c r="D594" s="31">
        <v>12</v>
      </c>
      <c r="E594" s="30">
        <v>39170</v>
      </c>
      <c r="F594" s="31">
        <v>0</v>
      </c>
      <c r="G594" s="31">
        <v>0</v>
      </c>
      <c r="I594" s="1">
        <v>39171</v>
      </c>
      <c r="J594" s="2">
        <v>0.41666666666666669</v>
      </c>
      <c r="K594">
        <v>3</v>
      </c>
      <c r="L594">
        <v>3</v>
      </c>
      <c r="M594">
        <v>4</v>
      </c>
      <c r="N594">
        <v>3</v>
      </c>
      <c r="O594">
        <f t="shared" si="7"/>
        <v>13</v>
      </c>
      <c r="P594"/>
      <c r="R594" t="s">
        <v>144</v>
      </c>
      <c r="U594" s="1">
        <v>39171</v>
      </c>
      <c r="V594">
        <v>5</v>
      </c>
      <c r="W594" t="s">
        <v>142</v>
      </c>
      <c r="X594" t="s">
        <v>142</v>
      </c>
      <c r="Y594">
        <v>36</v>
      </c>
      <c r="Z594">
        <v>58</v>
      </c>
      <c r="AA594">
        <v>7.5</v>
      </c>
      <c r="AB594">
        <v>100</v>
      </c>
      <c r="AC594">
        <v>91.6</v>
      </c>
      <c r="AD594" t="s">
        <v>142</v>
      </c>
      <c r="AE594" t="s">
        <v>142</v>
      </c>
      <c r="AF594" t="s">
        <v>144</v>
      </c>
    </row>
    <row r="595" spans="1:34" hidden="1" x14ac:dyDescent="0.2">
      <c r="A595" s="9">
        <v>272</v>
      </c>
      <c r="B595" s="50" t="str">
        <f>VLOOKUP(A595,Outcomes!$A$2:$R$640,18,FALSE)</f>
        <v>Sepsis</v>
      </c>
      <c r="C595" s="30">
        <v>39170</v>
      </c>
      <c r="D595" s="31">
        <v>12</v>
      </c>
      <c r="E595" s="30">
        <v>39170</v>
      </c>
      <c r="F595" s="31">
        <v>0</v>
      </c>
      <c r="G595" s="31">
        <v>0</v>
      </c>
      <c r="I595" s="1">
        <v>39172</v>
      </c>
      <c r="J595" s="2">
        <v>7.2916666666666671E-2</v>
      </c>
      <c r="K595">
        <v>3</v>
      </c>
      <c r="L595">
        <v>3</v>
      </c>
      <c r="M595">
        <v>4</v>
      </c>
      <c r="N595">
        <v>4</v>
      </c>
      <c r="O595">
        <f t="shared" si="7"/>
        <v>14</v>
      </c>
      <c r="P595"/>
      <c r="R595" t="s">
        <v>144</v>
      </c>
      <c r="U595" s="1">
        <v>39172</v>
      </c>
      <c r="V595">
        <v>5</v>
      </c>
      <c r="W595" t="s">
        <v>142</v>
      </c>
      <c r="X595" t="s">
        <v>142</v>
      </c>
      <c r="Y595">
        <v>33</v>
      </c>
      <c r="Z595">
        <v>72</v>
      </c>
      <c r="AA595">
        <v>7.54</v>
      </c>
      <c r="AB595">
        <v>80</v>
      </c>
      <c r="AC595">
        <v>92</v>
      </c>
      <c r="AD595" t="s">
        <v>142</v>
      </c>
      <c r="AE595" t="s">
        <v>142</v>
      </c>
      <c r="AF595" t="s">
        <v>144</v>
      </c>
    </row>
    <row r="596" spans="1:34" hidden="1" x14ac:dyDescent="0.2">
      <c r="A596" s="9">
        <v>272</v>
      </c>
      <c r="B596" s="50" t="str">
        <f>VLOOKUP(A596,Outcomes!$A$2:$R$640,18,FALSE)</f>
        <v>Sepsis</v>
      </c>
      <c r="C596" s="30">
        <v>39170</v>
      </c>
      <c r="D596" s="31">
        <v>12</v>
      </c>
      <c r="E596" s="30">
        <v>39170</v>
      </c>
      <c r="F596" s="31">
        <v>0</v>
      </c>
      <c r="G596" s="31">
        <v>0</v>
      </c>
      <c r="I596" s="1">
        <v>39177</v>
      </c>
      <c r="J596" s="2">
        <v>0.16597222222222222</v>
      </c>
      <c r="K596">
        <v>3</v>
      </c>
      <c r="L596">
        <v>3</v>
      </c>
      <c r="M596">
        <v>4</v>
      </c>
      <c r="N596">
        <v>3</v>
      </c>
      <c r="O596">
        <f t="shared" ref="O596:O664" si="8">SUM(K596:N596)</f>
        <v>13</v>
      </c>
      <c r="P596"/>
      <c r="Q596" t="s">
        <v>2440</v>
      </c>
      <c r="R596" t="s">
        <v>144</v>
      </c>
      <c r="U596" s="1">
        <v>39177</v>
      </c>
      <c r="V596">
        <v>5</v>
      </c>
      <c r="W596" t="s">
        <v>142</v>
      </c>
      <c r="X596" t="s">
        <v>142</v>
      </c>
      <c r="Y596">
        <v>46</v>
      </c>
      <c r="Z596">
        <v>66</v>
      </c>
      <c r="AA596">
        <v>7.36</v>
      </c>
      <c r="AB596">
        <v>70</v>
      </c>
      <c r="AC596">
        <v>90</v>
      </c>
      <c r="AD596" t="s">
        <v>142</v>
      </c>
      <c r="AE596" t="s">
        <v>142</v>
      </c>
      <c r="AF596" t="s">
        <v>144</v>
      </c>
    </row>
    <row r="597" spans="1:34" hidden="1" x14ac:dyDescent="0.2">
      <c r="A597" s="9">
        <v>273</v>
      </c>
      <c r="B597" s="50" t="str">
        <f>VLOOKUP(A597,Outcomes!$A$2:$R$640,18,FALSE)</f>
        <v>Sepsis</v>
      </c>
      <c r="C597" s="30">
        <v>39170</v>
      </c>
      <c r="D597" s="31">
        <v>2</v>
      </c>
      <c r="F597" s="31">
        <v>1</v>
      </c>
      <c r="G597" s="31">
        <v>0</v>
      </c>
      <c r="I597" s="1">
        <v>39170</v>
      </c>
      <c r="J597" s="2">
        <v>0.18819444444444444</v>
      </c>
      <c r="K597">
        <v>0</v>
      </c>
      <c r="L597">
        <v>0</v>
      </c>
      <c r="M597">
        <v>1</v>
      </c>
      <c r="N597">
        <v>1</v>
      </c>
      <c r="O597">
        <f t="shared" si="8"/>
        <v>2</v>
      </c>
      <c r="P597"/>
      <c r="R597" t="s">
        <v>142</v>
      </c>
      <c r="S597" s="1">
        <v>39170</v>
      </c>
      <c r="T597" s="1"/>
    </row>
    <row r="598" spans="1:34" hidden="1" x14ac:dyDescent="0.2">
      <c r="A598" s="9">
        <v>273</v>
      </c>
      <c r="B598" s="50" t="str">
        <f>VLOOKUP(A598,Outcomes!$A$2:$R$640,18,FALSE)</f>
        <v>Sepsis</v>
      </c>
      <c r="C598" s="30">
        <v>39170</v>
      </c>
      <c r="D598" s="31">
        <v>2</v>
      </c>
      <c r="F598" s="31">
        <v>0</v>
      </c>
      <c r="G598" s="31">
        <v>0</v>
      </c>
      <c r="I598" s="1">
        <v>39171</v>
      </c>
      <c r="J598" s="2">
        <v>0.19930555555555554</v>
      </c>
      <c r="K598">
        <v>0</v>
      </c>
      <c r="L598">
        <v>0</v>
      </c>
      <c r="M598">
        <v>1</v>
      </c>
      <c r="N598">
        <v>1</v>
      </c>
      <c r="O598">
        <f t="shared" si="8"/>
        <v>2</v>
      </c>
      <c r="P598"/>
      <c r="R598" t="s">
        <v>144</v>
      </c>
      <c r="U598" s="1">
        <v>39171</v>
      </c>
      <c r="V598">
        <v>5</v>
      </c>
      <c r="W598" t="s">
        <v>144</v>
      </c>
      <c r="X598" t="s">
        <v>144</v>
      </c>
      <c r="AC598">
        <v>94</v>
      </c>
      <c r="AD598" t="s">
        <v>144</v>
      </c>
      <c r="AE598" t="s">
        <v>144</v>
      </c>
      <c r="AF598" t="s">
        <v>144</v>
      </c>
      <c r="AG598">
        <v>2</v>
      </c>
    </row>
    <row r="599" spans="1:34" hidden="1" x14ac:dyDescent="0.2">
      <c r="A599" s="9">
        <v>273</v>
      </c>
      <c r="B599" s="50" t="str">
        <f>VLOOKUP(A599,Outcomes!$A$2:$R$640,18,FALSE)</f>
        <v>Sepsis</v>
      </c>
      <c r="C599" s="30">
        <v>39170</v>
      </c>
      <c r="D599" s="31">
        <v>2</v>
      </c>
      <c r="F599" s="31">
        <v>0</v>
      </c>
      <c r="G599" s="31">
        <v>0</v>
      </c>
      <c r="I599" s="1">
        <v>39172</v>
      </c>
      <c r="J599" s="2">
        <v>0.18819444444444444</v>
      </c>
      <c r="K599">
        <v>0</v>
      </c>
      <c r="L599">
        <v>0</v>
      </c>
      <c r="M599">
        <v>1</v>
      </c>
      <c r="N599">
        <v>1</v>
      </c>
      <c r="O599">
        <f t="shared" si="8"/>
        <v>2</v>
      </c>
      <c r="P599"/>
      <c r="Q599" t="s">
        <v>2441</v>
      </c>
      <c r="R599" t="s">
        <v>142</v>
      </c>
      <c r="S599" s="1">
        <v>39172</v>
      </c>
      <c r="T599" s="1"/>
      <c r="U599" s="1">
        <v>39172</v>
      </c>
      <c r="V599">
        <v>5</v>
      </c>
      <c r="W599" t="s">
        <v>144</v>
      </c>
      <c r="X599" t="s">
        <v>144</v>
      </c>
      <c r="AC599">
        <v>96</v>
      </c>
      <c r="AD599" t="s">
        <v>144</v>
      </c>
      <c r="AE599" t="s">
        <v>144</v>
      </c>
      <c r="AF599" t="s">
        <v>144</v>
      </c>
      <c r="AG599">
        <v>2</v>
      </c>
    </row>
    <row r="600" spans="1:34" hidden="1" x14ac:dyDescent="0.2">
      <c r="A600" s="9">
        <v>274</v>
      </c>
      <c r="B600" s="50" t="str">
        <f>VLOOKUP(A600,Outcomes!$A$2:$R$640,18,FALSE)</f>
        <v>Sepsis</v>
      </c>
      <c r="C600" s="30" t="e">
        <v>#N/A</v>
      </c>
      <c r="D600" s="31">
        <v>5</v>
      </c>
      <c r="E600" s="30" t="e">
        <v>#N/A</v>
      </c>
      <c r="F600" s="31" t="e">
        <v>#N/A</v>
      </c>
      <c r="G600" s="31" t="e">
        <v>#N/A</v>
      </c>
      <c r="I600" s="1">
        <v>39178</v>
      </c>
      <c r="J600" s="2">
        <v>9.1666666666666674E-2</v>
      </c>
      <c r="K600">
        <v>0</v>
      </c>
      <c r="L600">
        <v>3</v>
      </c>
      <c r="M600">
        <v>3</v>
      </c>
      <c r="N600">
        <v>4</v>
      </c>
      <c r="O600">
        <f t="shared" si="8"/>
        <v>10</v>
      </c>
      <c r="P600"/>
      <c r="R600" t="s">
        <v>144</v>
      </c>
    </row>
    <row r="601" spans="1:34" hidden="1" x14ac:dyDescent="0.2">
      <c r="A601" s="9">
        <v>274</v>
      </c>
      <c r="B601" s="50" t="str">
        <f>VLOOKUP(A601,Outcomes!$A$2:$R$640,18,FALSE)</f>
        <v>Sepsis</v>
      </c>
      <c r="C601" s="30" t="e">
        <v>#N/A</v>
      </c>
      <c r="D601" s="31">
        <v>5</v>
      </c>
      <c r="E601" s="30" t="e">
        <v>#N/A</v>
      </c>
      <c r="F601" s="31" t="e">
        <v>#N/A</v>
      </c>
      <c r="G601" s="31" t="e">
        <v>#N/A</v>
      </c>
      <c r="I601" s="1">
        <v>39179</v>
      </c>
      <c r="J601" s="2">
        <v>0.19722222222222222</v>
      </c>
      <c r="K601">
        <v>0</v>
      </c>
      <c r="L601">
        <v>3</v>
      </c>
      <c r="M601">
        <v>3</v>
      </c>
      <c r="N601">
        <v>4</v>
      </c>
      <c r="O601">
        <f t="shared" si="8"/>
        <v>10</v>
      </c>
      <c r="P601"/>
      <c r="R601" t="s">
        <v>144</v>
      </c>
      <c r="U601" s="1">
        <v>39179</v>
      </c>
      <c r="V601">
        <v>5</v>
      </c>
      <c r="W601" t="s">
        <v>142</v>
      </c>
      <c r="X601" t="s">
        <v>142</v>
      </c>
      <c r="Y601">
        <v>36</v>
      </c>
      <c r="Z601">
        <v>95</v>
      </c>
      <c r="AA601">
        <v>7.38</v>
      </c>
      <c r="AB601">
        <v>100</v>
      </c>
      <c r="AC601">
        <v>91</v>
      </c>
      <c r="AD601" t="s">
        <v>142</v>
      </c>
      <c r="AE601" t="s">
        <v>142</v>
      </c>
      <c r="AF601" t="s">
        <v>144</v>
      </c>
    </row>
    <row r="602" spans="1:34" hidden="1" x14ac:dyDescent="0.2">
      <c r="A602" s="9">
        <v>274</v>
      </c>
      <c r="B602" s="50" t="str">
        <f>VLOOKUP(A602,Outcomes!$A$2:$R$640,18,FALSE)</f>
        <v>Sepsis</v>
      </c>
      <c r="C602" s="30" t="e">
        <v>#N/A</v>
      </c>
      <c r="D602" s="31">
        <v>5</v>
      </c>
      <c r="E602" s="30" t="e">
        <v>#N/A</v>
      </c>
      <c r="F602" s="31" t="e">
        <v>#N/A</v>
      </c>
      <c r="G602" s="31" t="e">
        <v>#N/A</v>
      </c>
      <c r="I602" s="1">
        <v>39182</v>
      </c>
      <c r="J602" s="2">
        <v>0.17569444444444446</v>
      </c>
      <c r="K602">
        <v>1</v>
      </c>
      <c r="L602">
        <v>3</v>
      </c>
      <c r="M602">
        <v>3</v>
      </c>
      <c r="N602">
        <v>4</v>
      </c>
      <c r="O602">
        <f t="shared" si="8"/>
        <v>11</v>
      </c>
      <c r="P602"/>
      <c r="R602" t="s">
        <v>144</v>
      </c>
      <c r="U602" s="1">
        <v>39182</v>
      </c>
      <c r="V602">
        <v>10</v>
      </c>
      <c r="W602" t="s">
        <v>142</v>
      </c>
      <c r="X602" t="s">
        <v>142</v>
      </c>
      <c r="Y602">
        <v>28</v>
      </c>
      <c r="Z602">
        <v>64</v>
      </c>
      <c r="AA602">
        <v>7.41</v>
      </c>
      <c r="AB602">
        <v>60</v>
      </c>
      <c r="AC602">
        <v>92.9</v>
      </c>
      <c r="AD602" t="s">
        <v>142</v>
      </c>
      <c r="AE602" t="s">
        <v>142</v>
      </c>
      <c r="AF602" t="s">
        <v>144</v>
      </c>
    </row>
    <row r="603" spans="1:34" hidden="1" x14ac:dyDescent="0.2">
      <c r="A603" s="9">
        <v>274</v>
      </c>
      <c r="B603" s="50" t="str">
        <f>VLOOKUP(A603,Outcomes!$A$2:$R$640,18,FALSE)</f>
        <v>Sepsis</v>
      </c>
      <c r="C603" s="30" t="e">
        <v>#N/A</v>
      </c>
      <c r="D603" s="31">
        <v>5</v>
      </c>
      <c r="E603" s="30" t="e">
        <v>#N/A</v>
      </c>
      <c r="F603" s="31" t="e">
        <v>#N/A</v>
      </c>
      <c r="G603" s="31" t="e">
        <v>#N/A</v>
      </c>
      <c r="I603" s="1">
        <v>39184</v>
      </c>
      <c r="J603" s="2">
        <v>0.18194444444444444</v>
      </c>
      <c r="K603">
        <v>0</v>
      </c>
      <c r="L603">
        <v>3</v>
      </c>
      <c r="M603">
        <v>3</v>
      </c>
      <c r="N603">
        <v>4</v>
      </c>
      <c r="O603">
        <f t="shared" si="8"/>
        <v>10</v>
      </c>
      <c r="P603"/>
      <c r="R603" t="s">
        <v>142</v>
      </c>
      <c r="S603" s="1">
        <v>39184</v>
      </c>
      <c r="T603" s="1"/>
      <c r="U603" s="1">
        <v>39184</v>
      </c>
      <c r="V603">
        <v>5</v>
      </c>
      <c r="W603" t="s">
        <v>142</v>
      </c>
      <c r="X603" t="s">
        <v>142</v>
      </c>
      <c r="Y603">
        <v>36</v>
      </c>
      <c r="Z603">
        <v>136</v>
      </c>
      <c r="AA603">
        <v>7.43</v>
      </c>
      <c r="AB603">
        <v>40</v>
      </c>
      <c r="AC603">
        <v>99.3</v>
      </c>
      <c r="AD603" t="s">
        <v>142</v>
      </c>
      <c r="AE603" t="s">
        <v>142</v>
      </c>
      <c r="AF603" t="s">
        <v>144</v>
      </c>
    </row>
    <row r="604" spans="1:34" hidden="1" x14ac:dyDescent="0.2">
      <c r="A604" s="9">
        <v>275</v>
      </c>
      <c r="B604" s="50" t="str">
        <f>VLOOKUP(A604,Outcomes!$A$2:$R$640,18,FALSE)</f>
        <v>SIRS</v>
      </c>
      <c r="C604" s="30">
        <v>39184</v>
      </c>
      <c r="D604" s="31">
        <v>11</v>
      </c>
      <c r="F604" s="31">
        <v>1</v>
      </c>
      <c r="G604" s="31">
        <v>0</v>
      </c>
      <c r="I604" s="1">
        <v>39184</v>
      </c>
      <c r="J604" s="2">
        <v>0.36805555555555558</v>
      </c>
      <c r="K604">
        <v>3</v>
      </c>
      <c r="L604">
        <v>3</v>
      </c>
      <c r="M604">
        <v>3</v>
      </c>
      <c r="N604">
        <v>4</v>
      </c>
      <c r="O604">
        <f t="shared" si="8"/>
        <v>13</v>
      </c>
      <c r="P604"/>
      <c r="R604" t="s">
        <v>142</v>
      </c>
      <c r="S604" s="1">
        <v>39184</v>
      </c>
      <c r="T604" s="1"/>
    </row>
    <row r="605" spans="1:34" hidden="1" x14ac:dyDescent="0.2">
      <c r="A605" s="9">
        <v>275</v>
      </c>
      <c r="B605" s="50" t="str">
        <f>VLOOKUP(A605,Outcomes!$A$2:$R$640,18,FALSE)</f>
        <v>SIRS</v>
      </c>
      <c r="C605" s="30">
        <v>39184</v>
      </c>
      <c r="D605" s="31">
        <v>11</v>
      </c>
      <c r="F605" s="31">
        <v>0</v>
      </c>
      <c r="G605" s="31">
        <v>0</v>
      </c>
      <c r="I605" s="1">
        <v>39186</v>
      </c>
      <c r="J605" s="2">
        <v>0.16180555555555556</v>
      </c>
      <c r="K605">
        <v>3</v>
      </c>
      <c r="L605">
        <v>3</v>
      </c>
      <c r="M605">
        <v>3</v>
      </c>
      <c r="N605">
        <v>4</v>
      </c>
      <c r="O605">
        <f t="shared" si="8"/>
        <v>13</v>
      </c>
      <c r="P605"/>
      <c r="R605" t="s">
        <v>144</v>
      </c>
      <c r="U605" s="1">
        <v>39186</v>
      </c>
      <c r="V605">
        <v>5</v>
      </c>
      <c r="W605" t="s">
        <v>144</v>
      </c>
      <c r="X605" t="s">
        <v>142</v>
      </c>
      <c r="Y605">
        <v>48</v>
      </c>
      <c r="Z605">
        <v>59</v>
      </c>
      <c r="AA605">
        <v>7.42</v>
      </c>
      <c r="AC605">
        <v>92</v>
      </c>
      <c r="AD605" t="s">
        <v>144</v>
      </c>
      <c r="AE605" t="s">
        <v>144</v>
      </c>
      <c r="AF605" t="s">
        <v>144</v>
      </c>
      <c r="AG605">
        <v>55</v>
      </c>
    </row>
    <row r="606" spans="1:34" x14ac:dyDescent="0.2">
      <c r="A606" s="9">
        <v>276</v>
      </c>
      <c r="B606" s="50" t="str">
        <f>VLOOKUP(A606,Outcomes!$A$2:$R$640,18,FALSE)</f>
        <v>Sepsis/ARDS</v>
      </c>
      <c r="C606" s="30">
        <v>39184</v>
      </c>
      <c r="D606" s="31">
        <v>19</v>
      </c>
      <c r="E606" s="30">
        <v>39184</v>
      </c>
      <c r="F606" s="31">
        <v>1</v>
      </c>
      <c r="G606" s="31">
        <v>0</v>
      </c>
      <c r="H606" s="46">
        <v>0</v>
      </c>
      <c r="I606" s="1">
        <v>39184</v>
      </c>
      <c r="J606" s="90">
        <v>0.86319444444444438</v>
      </c>
      <c r="K606" s="86">
        <v>3</v>
      </c>
      <c r="L606" s="86">
        <v>2</v>
      </c>
      <c r="M606" s="86">
        <v>4</v>
      </c>
      <c r="N606" s="86">
        <v>4</v>
      </c>
      <c r="O606" s="86">
        <f t="shared" si="8"/>
        <v>13</v>
      </c>
      <c r="R606" t="s">
        <v>144</v>
      </c>
    </row>
    <row r="607" spans="1:34" x14ac:dyDescent="0.2">
      <c r="A607" s="9">
        <v>277</v>
      </c>
      <c r="B607" s="50" t="str">
        <f>VLOOKUP(A607,Outcomes!$A$2:$R$640,18,FALSE)</f>
        <v>Sepsis/ARDS</v>
      </c>
      <c r="C607" s="30">
        <v>39197</v>
      </c>
      <c r="D607" s="31">
        <v>17</v>
      </c>
      <c r="E607" s="30">
        <v>39197</v>
      </c>
      <c r="F607" s="31">
        <v>1</v>
      </c>
      <c r="G607" s="31">
        <v>0</v>
      </c>
      <c r="H607" s="46">
        <v>0</v>
      </c>
      <c r="I607" s="1">
        <v>39197</v>
      </c>
      <c r="J607" s="90">
        <v>0.98611111111111116</v>
      </c>
      <c r="K607" s="86">
        <v>0</v>
      </c>
      <c r="L607" s="86">
        <v>0</v>
      </c>
      <c r="M607" s="86">
        <v>3</v>
      </c>
      <c r="N607" s="86">
        <v>4</v>
      </c>
      <c r="O607" s="86">
        <f t="shared" si="8"/>
        <v>7</v>
      </c>
      <c r="Q607" t="s">
        <v>754</v>
      </c>
      <c r="R607" t="s">
        <v>142</v>
      </c>
      <c r="S607" s="1">
        <v>39198</v>
      </c>
      <c r="T607" s="1"/>
    </row>
    <row r="608" spans="1:34" x14ac:dyDescent="0.2">
      <c r="A608" s="9">
        <v>277</v>
      </c>
      <c r="B608" s="50" t="str">
        <f>VLOOKUP(A608,Outcomes!$A$2:$R$640,18,FALSE)</f>
        <v>Sepsis/ARDS</v>
      </c>
      <c r="C608" s="30">
        <v>39197</v>
      </c>
      <c r="D608" s="31">
        <v>17</v>
      </c>
      <c r="E608" s="30">
        <v>39197</v>
      </c>
      <c r="F608" s="31">
        <v>0</v>
      </c>
      <c r="G608" s="31">
        <v>0</v>
      </c>
      <c r="H608" s="46">
        <v>0</v>
      </c>
      <c r="I608" s="1">
        <v>39199</v>
      </c>
      <c r="J608" s="90">
        <v>0.19999999999999998</v>
      </c>
      <c r="K608" s="86">
        <v>1</v>
      </c>
      <c r="L608" s="86">
        <v>0</v>
      </c>
      <c r="M608" s="86">
        <v>4</v>
      </c>
      <c r="N608" s="86">
        <v>4</v>
      </c>
      <c r="O608" s="86">
        <f t="shared" si="8"/>
        <v>9</v>
      </c>
      <c r="Q608" t="s">
        <v>2442</v>
      </c>
      <c r="R608" t="s">
        <v>144</v>
      </c>
      <c r="U608" s="1">
        <v>39200</v>
      </c>
      <c r="V608">
        <v>5</v>
      </c>
      <c r="W608" t="s">
        <v>142</v>
      </c>
      <c r="X608" t="s">
        <v>142</v>
      </c>
      <c r="Y608">
        <v>35</v>
      </c>
      <c r="Z608">
        <v>69</v>
      </c>
      <c r="AA608">
        <v>7.5</v>
      </c>
      <c r="AB608">
        <v>40</v>
      </c>
      <c r="AC608">
        <v>95</v>
      </c>
      <c r="AD608" t="s">
        <v>142</v>
      </c>
      <c r="AE608" t="s">
        <v>142</v>
      </c>
      <c r="AF608" t="s">
        <v>144</v>
      </c>
      <c r="AH608">
        <v>173</v>
      </c>
    </row>
    <row r="609" spans="1:34" x14ac:dyDescent="0.2">
      <c r="A609" s="33">
        <v>277</v>
      </c>
      <c r="B609" s="50" t="str">
        <f>VLOOKUP(A609,Outcomes!$A$2:$R$640,18,FALSE)</f>
        <v>Sepsis/ARDS</v>
      </c>
      <c r="C609" s="30">
        <v>39197</v>
      </c>
      <c r="D609" s="31">
        <v>17</v>
      </c>
      <c r="E609" s="30">
        <v>39197</v>
      </c>
      <c r="F609" s="31">
        <v>0</v>
      </c>
      <c r="G609" s="31">
        <v>1</v>
      </c>
      <c r="H609" s="46">
        <v>0</v>
      </c>
      <c r="I609" s="1">
        <v>39200</v>
      </c>
      <c r="J609" s="90">
        <v>0.97916666666666663</v>
      </c>
      <c r="K609" s="46">
        <v>0</v>
      </c>
      <c r="L609" s="46">
        <v>0</v>
      </c>
      <c r="M609" s="46">
        <v>4</v>
      </c>
      <c r="N609" s="46">
        <v>3</v>
      </c>
      <c r="O609" s="86">
        <f t="shared" si="8"/>
        <v>7</v>
      </c>
      <c r="P609" s="86">
        <v>0</v>
      </c>
      <c r="U609" s="1"/>
    </row>
    <row r="610" spans="1:34" x14ac:dyDescent="0.2">
      <c r="A610" s="33">
        <v>277</v>
      </c>
      <c r="B610" s="50" t="str">
        <f>VLOOKUP(A610,Outcomes!$A$2:$R$640,18,FALSE)</f>
        <v>Sepsis/ARDS</v>
      </c>
      <c r="C610" s="30">
        <v>39197</v>
      </c>
      <c r="D610" s="31">
        <v>17</v>
      </c>
      <c r="E610" s="30">
        <v>39197</v>
      </c>
      <c r="F610" s="31">
        <v>0</v>
      </c>
      <c r="G610" s="31">
        <v>0</v>
      </c>
      <c r="H610" s="46">
        <v>1</v>
      </c>
      <c r="I610" s="1">
        <v>39202</v>
      </c>
      <c r="J610" s="90">
        <v>0.49652777777777773</v>
      </c>
      <c r="K610" s="46">
        <v>0</v>
      </c>
      <c r="L610" s="46">
        <v>0</v>
      </c>
      <c r="M610" s="46">
        <v>4</v>
      </c>
      <c r="N610" s="46">
        <v>3</v>
      </c>
      <c r="O610" s="86">
        <f t="shared" si="8"/>
        <v>7</v>
      </c>
      <c r="P610" s="86">
        <v>0</v>
      </c>
      <c r="U610" s="1"/>
    </row>
    <row r="611" spans="1:34" x14ac:dyDescent="0.2">
      <c r="A611" s="9">
        <v>277</v>
      </c>
      <c r="B611" s="50" t="str">
        <f>VLOOKUP(A611,Outcomes!$A$2:$R$640,18,FALSE)</f>
        <v>Sepsis/ARDS</v>
      </c>
      <c r="C611" s="30">
        <v>39197</v>
      </c>
      <c r="D611" s="31">
        <v>17</v>
      </c>
      <c r="E611" s="30">
        <v>39197</v>
      </c>
      <c r="F611" s="31">
        <v>0</v>
      </c>
      <c r="G611" s="31">
        <v>0</v>
      </c>
      <c r="H611" s="46">
        <v>0</v>
      </c>
      <c r="I611" s="1">
        <v>39203</v>
      </c>
      <c r="J611" s="90">
        <v>0.47430555555555554</v>
      </c>
      <c r="K611" s="86">
        <v>0</v>
      </c>
      <c r="L611" s="86">
        <v>0</v>
      </c>
      <c r="M611" s="86">
        <v>4</v>
      </c>
      <c r="N611" s="86">
        <v>4</v>
      </c>
      <c r="O611" s="86">
        <f t="shared" si="8"/>
        <v>8</v>
      </c>
      <c r="R611" t="s">
        <v>144</v>
      </c>
      <c r="U611" s="1">
        <v>39203</v>
      </c>
      <c r="V611">
        <v>9</v>
      </c>
      <c r="W611" t="s">
        <v>144</v>
      </c>
      <c r="X611" t="s">
        <v>144</v>
      </c>
      <c r="AB611">
        <v>40</v>
      </c>
      <c r="AC611">
        <v>91</v>
      </c>
      <c r="AD611" t="s">
        <v>142</v>
      </c>
      <c r="AE611" t="s">
        <v>142</v>
      </c>
      <c r="AF611" t="s">
        <v>144</v>
      </c>
    </row>
    <row r="612" spans="1:34" hidden="1" x14ac:dyDescent="0.2">
      <c r="A612" s="9">
        <v>278</v>
      </c>
      <c r="B612" s="50" t="str">
        <f>VLOOKUP(A612,Outcomes!$A$2:$R$640,18,FALSE)</f>
        <v>Sepsis</v>
      </c>
      <c r="C612" s="30">
        <v>39197</v>
      </c>
      <c r="D612" s="31">
        <v>17</v>
      </c>
      <c r="E612" s="30">
        <v>39200</v>
      </c>
      <c r="F612" s="31">
        <v>0</v>
      </c>
      <c r="G612" s="31">
        <v>0</v>
      </c>
      <c r="I612" s="1">
        <v>39188</v>
      </c>
      <c r="J612" s="2">
        <v>0.1763888888888889</v>
      </c>
      <c r="K612">
        <v>0</v>
      </c>
      <c r="L612">
        <v>1</v>
      </c>
      <c r="M612">
        <v>1</v>
      </c>
      <c r="N612">
        <v>2</v>
      </c>
      <c r="O612">
        <f t="shared" si="8"/>
        <v>4</v>
      </c>
      <c r="P612"/>
      <c r="Q612" t="s">
        <v>758</v>
      </c>
      <c r="R612" t="s">
        <v>142</v>
      </c>
      <c r="S612" s="1">
        <v>39196</v>
      </c>
      <c r="T612" s="1"/>
    </row>
    <row r="613" spans="1:34" x14ac:dyDescent="0.2">
      <c r="A613" s="9">
        <v>279</v>
      </c>
      <c r="B613" s="50" t="str">
        <f>VLOOKUP(A613,Outcomes!$A$2:$R$640,18,FALSE)</f>
        <v>Sepsis/ARDS</v>
      </c>
      <c r="C613" s="30">
        <v>39226</v>
      </c>
      <c r="D613" s="31">
        <v>5</v>
      </c>
      <c r="E613" s="30">
        <v>39226</v>
      </c>
      <c r="F613" s="31">
        <v>1</v>
      </c>
      <c r="G613" s="31">
        <v>0</v>
      </c>
      <c r="H613" s="46">
        <v>0</v>
      </c>
      <c r="I613" s="1">
        <v>39226</v>
      </c>
      <c r="J613" s="90">
        <v>0.1673611111111111</v>
      </c>
      <c r="K613" s="86">
        <v>3</v>
      </c>
      <c r="L613" s="86">
        <v>3</v>
      </c>
      <c r="M613" s="86">
        <v>3</v>
      </c>
      <c r="N613" s="86">
        <v>3</v>
      </c>
      <c r="O613" s="86">
        <f t="shared" si="8"/>
        <v>12</v>
      </c>
      <c r="Q613" t="s">
        <v>761</v>
      </c>
      <c r="R613" t="s">
        <v>142</v>
      </c>
      <c r="S613" s="1">
        <v>39225</v>
      </c>
      <c r="T613" s="1"/>
    </row>
    <row r="614" spans="1:34" x14ac:dyDescent="0.2">
      <c r="A614" s="9">
        <v>279</v>
      </c>
      <c r="B614" s="50" t="str">
        <f>VLOOKUP(A614,Outcomes!$A$2:$R$640,18,FALSE)</f>
        <v>Sepsis/ARDS</v>
      </c>
      <c r="C614" s="30">
        <v>39226</v>
      </c>
      <c r="D614" s="31">
        <v>5</v>
      </c>
      <c r="E614" s="30">
        <v>39226</v>
      </c>
      <c r="F614" s="31">
        <v>0</v>
      </c>
      <c r="G614" s="31">
        <v>0</v>
      </c>
      <c r="H614" s="46">
        <v>0</v>
      </c>
      <c r="I614" s="1">
        <v>39227</v>
      </c>
      <c r="J614" s="90">
        <v>0.18680555555555556</v>
      </c>
      <c r="K614" s="86">
        <v>3</v>
      </c>
      <c r="L614" s="86">
        <v>3</v>
      </c>
      <c r="M614" s="86">
        <v>3</v>
      </c>
      <c r="N614" s="86">
        <v>3</v>
      </c>
      <c r="O614" s="86">
        <f t="shared" si="8"/>
        <v>12</v>
      </c>
      <c r="R614" t="s">
        <v>144</v>
      </c>
      <c r="U614" s="1">
        <v>39227</v>
      </c>
      <c r="V614">
        <v>5</v>
      </c>
      <c r="W614" t="s">
        <v>142</v>
      </c>
      <c r="X614" t="s">
        <v>142</v>
      </c>
      <c r="Y614">
        <v>34</v>
      </c>
      <c r="Z614">
        <v>90</v>
      </c>
      <c r="AA614">
        <v>7.39</v>
      </c>
      <c r="AB614">
        <v>80</v>
      </c>
      <c r="AC614">
        <v>97</v>
      </c>
      <c r="AD614" t="s">
        <v>142</v>
      </c>
      <c r="AE614" t="s">
        <v>142</v>
      </c>
      <c r="AF614" t="s">
        <v>144</v>
      </c>
      <c r="AH614">
        <v>113</v>
      </c>
    </row>
    <row r="615" spans="1:34" x14ac:dyDescent="0.2">
      <c r="A615" s="9">
        <v>279</v>
      </c>
      <c r="B615" s="50" t="str">
        <f>VLOOKUP(A615,Outcomes!$A$2:$R$640,18,FALSE)</f>
        <v>Sepsis/ARDS</v>
      </c>
      <c r="C615" s="30">
        <v>39226</v>
      </c>
      <c r="D615" s="31">
        <v>5</v>
      </c>
      <c r="E615" s="30">
        <v>39226</v>
      </c>
      <c r="F615" s="31">
        <v>0</v>
      </c>
      <c r="G615" s="31">
        <v>0</v>
      </c>
      <c r="H615" s="46">
        <v>0</v>
      </c>
      <c r="I615" s="1">
        <v>39228</v>
      </c>
      <c r="J615" s="90">
        <v>0.18888888888888888</v>
      </c>
      <c r="K615" s="86">
        <v>3</v>
      </c>
      <c r="L615" s="86">
        <v>3</v>
      </c>
      <c r="M615" s="86">
        <v>3</v>
      </c>
      <c r="N615" s="86">
        <v>3</v>
      </c>
      <c r="O615" s="86">
        <f t="shared" si="8"/>
        <v>12</v>
      </c>
      <c r="R615" t="s">
        <v>144</v>
      </c>
      <c r="U615" s="1">
        <v>39228</v>
      </c>
      <c r="V615">
        <v>9</v>
      </c>
      <c r="W615" t="s">
        <v>142</v>
      </c>
      <c r="X615" t="s">
        <v>144</v>
      </c>
      <c r="AB615">
        <v>65</v>
      </c>
      <c r="AC615">
        <v>95</v>
      </c>
      <c r="AD615" t="s">
        <v>142</v>
      </c>
      <c r="AE615" t="s">
        <v>142</v>
      </c>
      <c r="AF615" t="s">
        <v>144</v>
      </c>
    </row>
    <row r="616" spans="1:34" x14ac:dyDescent="0.2">
      <c r="A616" s="33">
        <v>279</v>
      </c>
      <c r="B616" s="50" t="str">
        <f>VLOOKUP(A616,Outcomes!$A$2:$R$640,18,FALSE)</f>
        <v>Sepsis/ARDS</v>
      </c>
      <c r="C616" s="30">
        <v>39226</v>
      </c>
      <c r="D616" s="31">
        <v>5</v>
      </c>
      <c r="E616" s="30">
        <v>39226</v>
      </c>
      <c r="F616" s="31">
        <v>0</v>
      </c>
      <c r="G616" s="31">
        <v>1</v>
      </c>
      <c r="H616" s="46">
        <v>0</v>
      </c>
      <c r="I616" s="1">
        <v>39229</v>
      </c>
      <c r="J616" s="90">
        <v>5.2083333333333336E-2</v>
      </c>
      <c r="K616" s="86">
        <v>1</v>
      </c>
      <c r="L616" s="86">
        <v>1</v>
      </c>
      <c r="M616" s="86">
        <v>3</v>
      </c>
      <c r="N616" s="86">
        <v>3</v>
      </c>
      <c r="O616" s="86">
        <f t="shared" si="8"/>
        <v>8</v>
      </c>
      <c r="P616" s="86">
        <v>-4</v>
      </c>
      <c r="U616" s="1"/>
    </row>
    <row r="617" spans="1:34" x14ac:dyDescent="0.2">
      <c r="A617" s="33">
        <v>279</v>
      </c>
      <c r="B617" s="50" t="str">
        <f>VLOOKUP(A617,Outcomes!$A$2:$R$640,18,FALSE)</f>
        <v>Sepsis/ARDS</v>
      </c>
      <c r="C617" s="30">
        <v>39226</v>
      </c>
      <c r="D617" s="31">
        <v>5</v>
      </c>
      <c r="E617" s="30">
        <v>39226</v>
      </c>
      <c r="F617" s="31">
        <v>0</v>
      </c>
      <c r="G617" s="31">
        <v>0</v>
      </c>
      <c r="H617" s="46">
        <v>1</v>
      </c>
      <c r="I617" s="1">
        <v>39231</v>
      </c>
      <c r="J617" s="90">
        <v>0.40347222222222223</v>
      </c>
      <c r="K617" s="86">
        <v>1</v>
      </c>
      <c r="L617" s="86">
        <v>1</v>
      </c>
      <c r="M617" s="86">
        <v>1</v>
      </c>
      <c r="N617" s="86">
        <v>1</v>
      </c>
      <c r="O617" s="86">
        <f t="shared" si="8"/>
        <v>4</v>
      </c>
      <c r="P617" s="86">
        <v>-8</v>
      </c>
      <c r="U617" s="1"/>
    </row>
    <row r="618" spans="1:34" x14ac:dyDescent="0.2">
      <c r="A618" s="9">
        <v>279</v>
      </c>
      <c r="B618" s="50" t="str">
        <f>VLOOKUP(A618,Outcomes!$A$2:$R$640,18,FALSE)</f>
        <v>Sepsis/ARDS</v>
      </c>
      <c r="C618" s="30">
        <v>39226</v>
      </c>
      <c r="D618" s="31">
        <v>5</v>
      </c>
      <c r="E618" s="30">
        <v>39226</v>
      </c>
      <c r="F618" s="31">
        <v>0</v>
      </c>
      <c r="G618" s="31">
        <v>0</v>
      </c>
      <c r="H618" s="46">
        <v>0</v>
      </c>
      <c r="I618" s="1">
        <v>39232</v>
      </c>
      <c r="J618" s="90">
        <v>0.18819444444444444</v>
      </c>
      <c r="K618" s="86">
        <v>1</v>
      </c>
      <c r="L618" s="86">
        <v>1</v>
      </c>
      <c r="M618" s="86">
        <v>1</v>
      </c>
      <c r="N618" s="86">
        <v>1</v>
      </c>
      <c r="O618" s="86">
        <f t="shared" si="8"/>
        <v>4</v>
      </c>
      <c r="R618" t="s">
        <v>144</v>
      </c>
    </row>
    <row r="619" spans="1:34" hidden="1" x14ac:dyDescent="0.2">
      <c r="A619" s="9">
        <v>280</v>
      </c>
      <c r="B619" s="50" t="str">
        <f>VLOOKUP(A619,Outcomes!$A$2:$R$640,18,FALSE)</f>
        <v>Sepsis</v>
      </c>
      <c r="C619" s="30">
        <v>39225</v>
      </c>
      <c r="D619" s="31">
        <v>16</v>
      </c>
      <c r="F619" s="31">
        <v>1</v>
      </c>
      <c r="G619" s="31">
        <v>0</v>
      </c>
      <c r="I619" s="1">
        <v>39225</v>
      </c>
      <c r="J619" s="2">
        <v>0.4694444444444445</v>
      </c>
      <c r="K619">
        <v>1</v>
      </c>
      <c r="L619">
        <v>1</v>
      </c>
      <c r="M619">
        <v>1</v>
      </c>
      <c r="N619">
        <v>3</v>
      </c>
      <c r="O619">
        <f t="shared" si="8"/>
        <v>6</v>
      </c>
      <c r="P619"/>
      <c r="Q619" t="s">
        <v>765</v>
      </c>
      <c r="R619" t="s">
        <v>144</v>
      </c>
    </row>
    <row r="620" spans="1:34" hidden="1" x14ac:dyDescent="0.2">
      <c r="A620" s="9">
        <v>280</v>
      </c>
      <c r="B620" s="50" t="str">
        <f>VLOOKUP(A620,Outcomes!$A$2:$R$640,18,FALSE)</f>
        <v>Sepsis</v>
      </c>
      <c r="C620" s="30">
        <v>39225</v>
      </c>
      <c r="D620" s="31">
        <v>16</v>
      </c>
      <c r="F620" s="31">
        <v>0</v>
      </c>
      <c r="G620" s="31">
        <v>0</v>
      </c>
      <c r="I620" s="1">
        <v>39227</v>
      </c>
      <c r="J620" s="2">
        <v>0.20625000000000002</v>
      </c>
      <c r="K620">
        <v>1</v>
      </c>
      <c r="L620">
        <v>3</v>
      </c>
      <c r="M620">
        <v>3</v>
      </c>
      <c r="N620">
        <v>4</v>
      </c>
      <c r="O620">
        <f t="shared" si="8"/>
        <v>11</v>
      </c>
      <c r="P620"/>
      <c r="R620" t="s">
        <v>144</v>
      </c>
      <c r="U620" s="1">
        <v>39227</v>
      </c>
      <c r="V620">
        <v>5</v>
      </c>
      <c r="W620" t="s">
        <v>144</v>
      </c>
      <c r="X620" t="s">
        <v>142</v>
      </c>
      <c r="Y620">
        <v>34</v>
      </c>
      <c r="Z620">
        <v>70</v>
      </c>
      <c r="AA620">
        <v>7.4</v>
      </c>
      <c r="AC620">
        <v>94.5</v>
      </c>
      <c r="AD620" t="s">
        <v>144</v>
      </c>
      <c r="AE620" t="s">
        <v>144</v>
      </c>
      <c r="AF620" t="s">
        <v>144</v>
      </c>
      <c r="AG620">
        <v>4</v>
      </c>
    </row>
    <row r="621" spans="1:34" hidden="1" x14ac:dyDescent="0.2">
      <c r="A621" s="9">
        <v>280</v>
      </c>
      <c r="B621" s="50" t="str">
        <f>VLOOKUP(A621,Outcomes!$A$2:$R$640,18,FALSE)</f>
        <v>Sepsis</v>
      </c>
      <c r="C621" s="30">
        <v>39225</v>
      </c>
      <c r="D621" s="31">
        <v>16</v>
      </c>
      <c r="F621" s="31">
        <v>0</v>
      </c>
      <c r="G621" s="31">
        <v>0</v>
      </c>
      <c r="I621" s="1">
        <v>39232</v>
      </c>
      <c r="J621" s="2">
        <v>0.4284722222222222</v>
      </c>
      <c r="K621">
        <v>1</v>
      </c>
      <c r="L621">
        <v>1</v>
      </c>
      <c r="M621">
        <v>1</v>
      </c>
      <c r="N621">
        <v>4</v>
      </c>
      <c r="O621">
        <f t="shared" si="8"/>
        <v>7</v>
      </c>
      <c r="P621"/>
      <c r="R621" t="s">
        <v>144</v>
      </c>
      <c r="U621" s="1">
        <v>39232</v>
      </c>
      <c r="V621">
        <v>12</v>
      </c>
      <c r="W621" t="s">
        <v>144</v>
      </c>
      <c r="X621" t="s">
        <v>144</v>
      </c>
      <c r="AC621">
        <v>92</v>
      </c>
      <c r="AD621" t="s">
        <v>144</v>
      </c>
      <c r="AE621" t="s">
        <v>144</v>
      </c>
      <c r="AF621" t="s">
        <v>144</v>
      </c>
      <c r="AG621">
        <v>0</v>
      </c>
    </row>
    <row r="622" spans="1:34" hidden="1" x14ac:dyDescent="0.2">
      <c r="A622" s="9">
        <v>281</v>
      </c>
      <c r="B622" s="50" t="str">
        <f>VLOOKUP(A622,Outcomes!$A$2:$R$640,18,FALSE)</f>
        <v>Sepsis</v>
      </c>
      <c r="C622" s="30">
        <v>39245</v>
      </c>
      <c r="D622" s="31">
        <v>15</v>
      </c>
      <c r="F622" s="31">
        <v>1</v>
      </c>
      <c r="G622" s="31">
        <v>0</v>
      </c>
      <c r="I622" s="1">
        <v>39245</v>
      </c>
      <c r="J622" s="2">
        <v>0.79236111111111107</v>
      </c>
      <c r="K622">
        <v>0</v>
      </c>
      <c r="L622">
        <v>0</v>
      </c>
      <c r="M622">
        <v>1</v>
      </c>
      <c r="N622">
        <v>4</v>
      </c>
      <c r="O622">
        <f t="shared" si="8"/>
        <v>5</v>
      </c>
      <c r="P622"/>
      <c r="Q622" t="s">
        <v>769</v>
      </c>
      <c r="R622" t="s">
        <v>144</v>
      </c>
    </row>
    <row r="623" spans="1:34" hidden="1" x14ac:dyDescent="0.2">
      <c r="A623" s="9">
        <v>281</v>
      </c>
      <c r="B623" s="50" t="str">
        <f>VLOOKUP(A623,Outcomes!$A$2:$R$640,18,FALSE)</f>
        <v>Sepsis</v>
      </c>
      <c r="C623" s="30">
        <v>39245</v>
      </c>
      <c r="D623" s="31">
        <v>15</v>
      </c>
      <c r="F623" s="31">
        <v>0</v>
      </c>
      <c r="G623" s="31">
        <v>0</v>
      </c>
      <c r="I623" s="1">
        <v>39247</v>
      </c>
      <c r="J623" s="2">
        <v>0.19305555555555554</v>
      </c>
      <c r="K623">
        <v>1</v>
      </c>
      <c r="L623">
        <v>1</v>
      </c>
      <c r="M623">
        <v>4</v>
      </c>
      <c r="N623">
        <v>3</v>
      </c>
      <c r="O623">
        <f t="shared" si="8"/>
        <v>9</v>
      </c>
      <c r="P623"/>
      <c r="R623" t="s">
        <v>144</v>
      </c>
      <c r="U623" s="1">
        <v>39247</v>
      </c>
      <c r="V623">
        <v>5</v>
      </c>
      <c r="W623" t="s">
        <v>142</v>
      </c>
      <c r="X623" t="s">
        <v>144</v>
      </c>
      <c r="AB623">
        <v>40</v>
      </c>
      <c r="AC623">
        <v>97</v>
      </c>
      <c r="AD623" t="s">
        <v>142</v>
      </c>
      <c r="AE623" t="s">
        <v>142</v>
      </c>
      <c r="AF623" t="s">
        <v>144</v>
      </c>
    </row>
    <row r="624" spans="1:34" hidden="1" x14ac:dyDescent="0.2">
      <c r="A624" s="9">
        <v>281</v>
      </c>
      <c r="B624" s="50" t="str">
        <f>VLOOKUP(A624,Outcomes!$A$2:$R$640,18,FALSE)</f>
        <v>Sepsis</v>
      </c>
      <c r="C624" s="30">
        <v>39245</v>
      </c>
      <c r="D624" s="31">
        <v>15</v>
      </c>
      <c r="F624" s="31">
        <v>0</v>
      </c>
      <c r="G624" s="31">
        <v>0</v>
      </c>
      <c r="I624" s="1">
        <v>39248</v>
      </c>
      <c r="J624" s="2">
        <v>0.77083333333333337</v>
      </c>
      <c r="K624">
        <v>3</v>
      </c>
      <c r="L624">
        <v>1</v>
      </c>
      <c r="M624">
        <v>4</v>
      </c>
      <c r="N624">
        <v>2</v>
      </c>
      <c r="O624">
        <f t="shared" si="8"/>
        <v>10</v>
      </c>
      <c r="P624"/>
      <c r="R624" t="s">
        <v>144</v>
      </c>
      <c r="U624" s="1">
        <v>39248</v>
      </c>
      <c r="V624">
        <v>5</v>
      </c>
      <c r="W624" t="s">
        <v>142</v>
      </c>
      <c r="X624" t="s">
        <v>144</v>
      </c>
      <c r="AB624">
        <v>40</v>
      </c>
      <c r="AC624">
        <v>94</v>
      </c>
      <c r="AD624" t="s">
        <v>142</v>
      </c>
      <c r="AE624" t="s">
        <v>142</v>
      </c>
      <c r="AF624" t="s">
        <v>144</v>
      </c>
    </row>
    <row r="625" spans="1:33" hidden="1" x14ac:dyDescent="0.2">
      <c r="A625" s="9">
        <v>281</v>
      </c>
      <c r="B625" s="50" t="str">
        <f>VLOOKUP(A625,Outcomes!$A$2:$R$640,18,FALSE)</f>
        <v>Sepsis</v>
      </c>
      <c r="C625" s="30">
        <v>39245</v>
      </c>
      <c r="D625" s="31">
        <v>15</v>
      </c>
      <c r="F625" s="31">
        <v>0</v>
      </c>
      <c r="G625" s="31">
        <v>0</v>
      </c>
      <c r="I625" s="1">
        <v>39252</v>
      </c>
      <c r="J625" s="2">
        <v>0.17083333333333331</v>
      </c>
      <c r="K625">
        <v>0</v>
      </c>
      <c r="L625">
        <v>0</v>
      </c>
      <c r="M625">
        <v>1</v>
      </c>
      <c r="N625">
        <v>4</v>
      </c>
      <c r="O625">
        <f t="shared" si="8"/>
        <v>5</v>
      </c>
      <c r="P625"/>
      <c r="R625" t="s">
        <v>144</v>
      </c>
      <c r="U625" s="1">
        <v>39252</v>
      </c>
      <c r="V625">
        <v>9</v>
      </c>
      <c r="W625" t="s">
        <v>142</v>
      </c>
      <c r="X625" t="s">
        <v>144</v>
      </c>
      <c r="AB625">
        <v>40</v>
      </c>
      <c r="AC625">
        <v>97</v>
      </c>
      <c r="AD625" t="s">
        <v>142</v>
      </c>
      <c r="AE625" t="s">
        <v>142</v>
      </c>
      <c r="AF625" t="s">
        <v>144</v>
      </c>
    </row>
    <row r="626" spans="1:33" hidden="1" x14ac:dyDescent="0.2">
      <c r="A626" s="9">
        <v>282</v>
      </c>
      <c r="B626" s="50" t="str">
        <f>VLOOKUP(A626,Outcomes!$A$2:$R$640,18,FALSE)</f>
        <v>Sepsis</v>
      </c>
      <c r="C626" s="30">
        <v>39246</v>
      </c>
      <c r="D626" s="31">
        <v>16</v>
      </c>
      <c r="E626" s="30">
        <v>39246</v>
      </c>
      <c r="F626" s="31">
        <v>1</v>
      </c>
      <c r="G626" s="31">
        <v>1</v>
      </c>
      <c r="I626" s="1">
        <v>39246</v>
      </c>
      <c r="J626" s="2">
        <v>1.2499999999999999E-2</v>
      </c>
      <c r="K626">
        <v>1</v>
      </c>
      <c r="L626">
        <v>1</v>
      </c>
      <c r="M626">
        <v>1</v>
      </c>
      <c r="N626">
        <v>4</v>
      </c>
      <c r="O626">
        <f t="shared" si="8"/>
        <v>7</v>
      </c>
      <c r="P626"/>
      <c r="Q626" t="s">
        <v>773</v>
      </c>
      <c r="R626" t="s">
        <v>144</v>
      </c>
    </row>
    <row r="627" spans="1:33" hidden="1" x14ac:dyDescent="0.2">
      <c r="A627" s="9">
        <v>282</v>
      </c>
      <c r="B627" s="50" t="str">
        <f>VLOOKUP(A627,Outcomes!$A$2:$R$640,18,FALSE)</f>
        <v>Sepsis</v>
      </c>
      <c r="C627" s="30">
        <v>39246</v>
      </c>
      <c r="D627" s="31">
        <v>16</v>
      </c>
      <c r="E627" s="30">
        <v>39246</v>
      </c>
      <c r="F627" s="31">
        <v>0</v>
      </c>
      <c r="G627" s="31">
        <v>0</v>
      </c>
      <c r="I627" s="1">
        <v>39248</v>
      </c>
      <c r="J627" s="2">
        <v>0.17500000000000002</v>
      </c>
      <c r="K627">
        <v>1</v>
      </c>
      <c r="L627">
        <v>3</v>
      </c>
      <c r="M627">
        <v>3</v>
      </c>
      <c r="N627">
        <v>4</v>
      </c>
      <c r="O627">
        <f t="shared" si="8"/>
        <v>11</v>
      </c>
      <c r="P627"/>
      <c r="Q627" t="s">
        <v>2329</v>
      </c>
      <c r="R627" t="s">
        <v>144</v>
      </c>
      <c r="U627" s="1">
        <v>39248</v>
      </c>
      <c r="V627">
        <v>5</v>
      </c>
      <c r="W627" t="s">
        <v>142</v>
      </c>
      <c r="X627" t="s">
        <v>142</v>
      </c>
      <c r="Y627">
        <v>32</v>
      </c>
      <c r="Z627">
        <v>93</v>
      </c>
      <c r="AA627">
        <v>7.43</v>
      </c>
      <c r="AB627">
        <v>40</v>
      </c>
      <c r="AC627">
        <v>97.5</v>
      </c>
      <c r="AD627" t="s">
        <v>142</v>
      </c>
      <c r="AE627" t="s">
        <v>142</v>
      </c>
      <c r="AF627" t="s">
        <v>144</v>
      </c>
    </row>
    <row r="628" spans="1:33" hidden="1" x14ac:dyDescent="0.2">
      <c r="A628" s="9">
        <v>282</v>
      </c>
      <c r="B628" s="50" t="str">
        <f>VLOOKUP(A628,Outcomes!$A$2:$R$640,18,FALSE)</f>
        <v>Sepsis</v>
      </c>
      <c r="C628" s="30">
        <v>39246</v>
      </c>
      <c r="D628" s="31">
        <v>16</v>
      </c>
      <c r="E628" s="30">
        <v>39246</v>
      </c>
      <c r="F628" s="31">
        <v>0</v>
      </c>
      <c r="G628" s="31">
        <v>0</v>
      </c>
      <c r="I628" s="1">
        <v>39249</v>
      </c>
      <c r="J628" s="2">
        <v>0.22847222222222222</v>
      </c>
      <c r="K628">
        <v>1</v>
      </c>
      <c r="L628">
        <v>3</v>
      </c>
      <c r="M628">
        <v>1</v>
      </c>
      <c r="N628">
        <v>4</v>
      </c>
      <c r="O628">
        <f t="shared" si="8"/>
        <v>9</v>
      </c>
      <c r="P628"/>
      <c r="R628" t="s">
        <v>144</v>
      </c>
      <c r="U628" s="1">
        <v>39249</v>
      </c>
      <c r="V628">
        <v>5</v>
      </c>
      <c r="W628" t="s">
        <v>142</v>
      </c>
      <c r="X628" t="s">
        <v>142</v>
      </c>
      <c r="Y628">
        <v>31</v>
      </c>
      <c r="Z628">
        <v>76</v>
      </c>
      <c r="AA628">
        <v>7.42</v>
      </c>
      <c r="AB628">
        <v>40</v>
      </c>
      <c r="AC628">
        <v>96.5</v>
      </c>
      <c r="AD628" t="s">
        <v>142</v>
      </c>
      <c r="AE628" t="s">
        <v>142</v>
      </c>
      <c r="AF628" t="s">
        <v>144</v>
      </c>
    </row>
    <row r="629" spans="1:33" hidden="1" x14ac:dyDescent="0.2">
      <c r="A629" s="9">
        <v>282</v>
      </c>
      <c r="B629" s="50" t="str">
        <f>VLOOKUP(A629,Outcomes!$A$2:$R$640,18,FALSE)</f>
        <v>Sepsis</v>
      </c>
      <c r="C629" s="30">
        <v>39246</v>
      </c>
      <c r="D629" s="31">
        <v>16</v>
      </c>
      <c r="E629" s="30">
        <v>39246</v>
      </c>
      <c r="F629" s="31">
        <v>0</v>
      </c>
      <c r="G629" s="31">
        <v>0</v>
      </c>
      <c r="I629" s="1">
        <v>39252</v>
      </c>
      <c r="J629" s="2">
        <v>0.17083333333333331</v>
      </c>
      <c r="K629">
        <v>3</v>
      </c>
      <c r="L629">
        <v>3</v>
      </c>
      <c r="M629">
        <v>3</v>
      </c>
      <c r="N629">
        <v>4</v>
      </c>
      <c r="O629">
        <f t="shared" si="8"/>
        <v>13</v>
      </c>
      <c r="P629"/>
      <c r="R629" t="s">
        <v>144</v>
      </c>
      <c r="U629" s="1">
        <v>39252</v>
      </c>
      <c r="V629">
        <v>9</v>
      </c>
      <c r="W629" t="s">
        <v>144</v>
      </c>
      <c r="X629" t="s">
        <v>144</v>
      </c>
      <c r="AB629">
        <v>30</v>
      </c>
      <c r="AC629">
        <v>98</v>
      </c>
      <c r="AD629" t="s">
        <v>142</v>
      </c>
      <c r="AE629" t="s">
        <v>142</v>
      </c>
      <c r="AF629" t="s">
        <v>144</v>
      </c>
    </row>
    <row r="630" spans="1:33" hidden="1" x14ac:dyDescent="0.2">
      <c r="A630" s="9">
        <v>283</v>
      </c>
      <c r="B630" s="50" t="str">
        <f>VLOOKUP(A630,Outcomes!$A$2:$R$640,18,FALSE)</f>
        <v>SIRS</v>
      </c>
      <c r="C630" s="30">
        <v>39303</v>
      </c>
      <c r="D630" s="31">
        <v>12</v>
      </c>
      <c r="F630" s="31">
        <v>1</v>
      </c>
      <c r="G630" s="31">
        <v>0</v>
      </c>
      <c r="I630" s="1">
        <v>39303</v>
      </c>
      <c r="J630" s="2">
        <v>0.10069444444444443</v>
      </c>
      <c r="K630">
        <v>0</v>
      </c>
      <c r="L630">
        <v>0</v>
      </c>
      <c r="M630">
        <v>0</v>
      </c>
      <c r="N630">
        <v>0</v>
      </c>
      <c r="O630">
        <f t="shared" si="8"/>
        <v>0</v>
      </c>
      <c r="P630"/>
      <c r="Q630" t="s">
        <v>776</v>
      </c>
      <c r="R630" t="s">
        <v>144</v>
      </c>
    </row>
    <row r="631" spans="1:33" hidden="1" x14ac:dyDescent="0.2">
      <c r="A631" s="9">
        <v>284</v>
      </c>
      <c r="B631" s="50" t="str">
        <f>VLOOKUP(A631,Outcomes!$A$2:$R$640,18,FALSE)</f>
        <v>Sepsis</v>
      </c>
      <c r="C631" s="30">
        <v>39303</v>
      </c>
      <c r="D631" s="31">
        <v>17</v>
      </c>
      <c r="F631" s="31">
        <v>0</v>
      </c>
      <c r="G631" s="31">
        <v>0</v>
      </c>
      <c r="I631" s="1">
        <v>39304</v>
      </c>
      <c r="J631" s="2">
        <v>0.19652777777777777</v>
      </c>
      <c r="K631">
        <v>1</v>
      </c>
      <c r="L631">
        <v>0</v>
      </c>
      <c r="M631">
        <v>3</v>
      </c>
      <c r="N631">
        <v>3</v>
      </c>
      <c r="O631">
        <f t="shared" si="8"/>
        <v>7</v>
      </c>
      <c r="P631"/>
      <c r="R631" t="s">
        <v>144</v>
      </c>
    </row>
    <row r="632" spans="1:33" hidden="1" x14ac:dyDescent="0.2">
      <c r="A632" s="9">
        <v>284</v>
      </c>
      <c r="B632" s="50" t="str">
        <f>VLOOKUP(A632,Outcomes!$A$2:$R$640,18,FALSE)</f>
        <v>Sepsis</v>
      </c>
      <c r="C632" s="30">
        <v>39303</v>
      </c>
      <c r="D632" s="31">
        <v>17</v>
      </c>
      <c r="F632" s="31">
        <v>0</v>
      </c>
      <c r="G632" s="31">
        <v>0</v>
      </c>
      <c r="I632" s="1">
        <v>39305</v>
      </c>
      <c r="J632" s="2">
        <v>0.15902777777777777</v>
      </c>
      <c r="K632">
        <v>1</v>
      </c>
      <c r="L632">
        <v>1</v>
      </c>
      <c r="M632">
        <v>3</v>
      </c>
      <c r="N632">
        <v>4</v>
      </c>
      <c r="O632">
        <f t="shared" si="8"/>
        <v>9</v>
      </c>
      <c r="P632"/>
      <c r="R632" t="s">
        <v>144</v>
      </c>
      <c r="U632" s="1">
        <v>39305</v>
      </c>
      <c r="V632">
        <v>5</v>
      </c>
      <c r="W632" t="s">
        <v>144</v>
      </c>
      <c r="X632" t="s">
        <v>142</v>
      </c>
      <c r="Y632">
        <v>46</v>
      </c>
      <c r="Z632">
        <v>67</v>
      </c>
      <c r="AA632">
        <v>7.37</v>
      </c>
      <c r="AB632">
        <v>70</v>
      </c>
      <c r="AC632">
        <v>94</v>
      </c>
      <c r="AD632" t="s">
        <v>144</v>
      </c>
      <c r="AE632" t="s">
        <v>144</v>
      </c>
      <c r="AF632" t="s">
        <v>142</v>
      </c>
      <c r="AG632">
        <v>4</v>
      </c>
    </row>
    <row r="633" spans="1:33" hidden="1" x14ac:dyDescent="0.2">
      <c r="A633" s="9">
        <v>284</v>
      </c>
      <c r="B633" s="50" t="str">
        <f>VLOOKUP(A633,Outcomes!$A$2:$R$640,18,FALSE)</f>
        <v>Sepsis</v>
      </c>
      <c r="C633" s="30">
        <v>39303</v>
      </c>
      <c r="D633" s="31">
        <v>17</v>
      </c>
      <c r="F633" s="31">
        <v>0</v>
      </c>
      <c r="G633" s="31">
        <v>0</v>
      </c>
      <c r="I633" s="1">
        <v>39309</v>
      </c>
      <c r="J633" s="2">
        <v>0.19236111111111112</v>
      </c>
      <c r="K633">
        <v>1</v>
      </c>
      <c r="L633">
        <v>1</v>
      </c>
      <c r="M633">
        <v>4</v>
      </c>
      <c r="N633">
        <v>4</v>
      </c>
      <c r="O633">
        <f t="shared" si="8"/>
        <v>10</v>
      </c>
      <c r="P633"/>
      <c r="R633" t="s">
        <v>144</v>
      </c>
    </row>
    <row r="634" spans="1:33" hidden="1" x14ac:dyDescent="0.2">
      <c r="A634" s="9">
        <v>285</v>
      </c>
      <c r="B634" s="50" t="str">
        <f>VLOOKUP(A634,Outcomes!$A$2:$R$640,18,FALSE)</f>
        <v>Sepsis</v>
      </c>
      <c r="C634" s="30">
        <v>39344</v>
      </c>
      <c r="D634" s="31">
        <v>1</v>
      </c>
      <c r="F634" s="31">
        <v>1</v>
      </c>
      <c r="G634" s="31">
        <v>0</v>
      </c>
      <c r="I634" s="1">
        <v>39344</v>
      </c>
      <c r="J634" s="2">
        <v>0.17500000000000002</v>
      </c>
      <c r="K634">
        <v>0</v>
      </c>
      <c r="L634">
        <v>1</v>
      </c>
      <c r="M634">
        <v>3</v>
      </c>
      <c r="N634">
        <v>3</v>
      </c>
      <c r="O634">
        <f t="shared" si="8"/>
        <v>7</v>
      </c>
      <c r="P634"/>
      <c r="Q634" t="s">
        <v>783</v>
      </c>
      <c r="R634" t="s">
        <v>142</v>
      </c>
      <c r="S634" s="1">
        <v>39344</v>
      </c>
      <c r="T634" s="1"/>
    </row>
    <row r="635" spans="1:33" hidden="1" x14ac:dyDescent="0.2">
      <c r="A635" s="9">
        <v>286</v>
      </c>
      <c r="B635" s="50" t="str">
        <f>VLOOKUP(A635,Outcomes!$A$2:$R$640,18,FALSE)</f>
        <v>Sepsis</v>
      </c>
      <c r="C635" s="30">
        <v>39344</v>
      </c>
      <c r="D635" s="31">
        <v>20</v>
      </c>
      <c r="F635" s="31">
        <v>1</v>
      </c>
      <c r="G635" s="31">
        <v>0</v>
      </c>
      <c r="I635" s="1">
        <v>39344</v>
      </c>
      <c r="J635" s="2">
        <v>0.39583333333333331</v>
      </c>
      <c r="K635">
        <v>3</v>
      </c>
      <c r="L635">
        <v>3</v>
      </c>
      <c r="M635">
        <v>3</v>
      </c>
      <c r="N635">
        <v>3</v>
      </c>
      <c r="O635">
        <f t="shared" si="8"/>
        <v>12</v>
      </c>
      <c r="P635"/>
      <c r="Q635" t="s">
        <v>786</v>
      </c>
      <c r="R635" t="s">
        <v>142</v>
      </c>
      <c r="S635" s="1">
        <v>39343</v>
      </c>
      <c r="T635" s="1"/>
    </row>
    <row r="636" spans="1:33" hidden="1" x14ac:dyDescent="0.2">
      <c r="A636" s="9">
        <v>286</v>
      </c>
      <c r="B636" s="50" t="str">
        <f>VLOOKUP(A636,Outcomes!$A$2:$R$640,18,FALSE)</f>
        <v>Sepsis</v>
      </c>
      <c r="C636" s="30">
        <v>39344</v>
      </c>
      <c r="D636" s="31">
        <v>20</v>
      </c>
      <c r="F636" s="31">
        <v>0</v>
      </c>
      <c r="G636" s="31">
        <v>0</v>
      </c>
      <c r="I636" s="1">
        <v>39345</v>
      </c>
      <c r="J636" s="2">
        <v>0.15347222222222223</v>
      </c>
      <c r="K636">
        <v>3</v>
      </c>
      <c r="L636">
        <v>3</v>
      </c>
      <c r="M636">
        <v>4</v>
      </c>
      <c r="N636">
        <v>4</v>
      </c>
      <c r="O636">
        <f t="shared" si="8"/>
        <v>14</v>
      </c>
      <c r="P636"/>
      <c r="R636" t="s">
        <v>144</v>
      </c>
      <c r="U636" s="1">
        <v>39346</v>
      </c>
      <c r="V636">
        <v>6</v>
      </c>
      <c r="W636" t="s">
        <v>144</v>
      </c>
      <c r="X636" t="s">
        <v>142</v>
      </c>
      <c r="Y636">
        <v>44</v>
      </c>
      <c r="Z636">
        <v>77</v>
      </c>
      <c r="AA636">
        <v>7.45</v>
      </c>
      <c r="AC636">
        <v>96</v>
      </c>
      <c r="AD636" t="s">
        <v>144</v>
      </c>
      <c r="AE636" t="s">
        <v>144</v>
      </c>
      <c r="AF636" t="s">
        <v>142</v>
      </c>
      <c r="AG636">
        <v>7</v>
      </c>
    </row>
    <row r="637" spans="1:33" x14ac:dyDescent="0.2">
      <c r="A637" s="23">
        <v>287</v>
      </c>
      <c r="B637" s="50" t="str">
        <f>VLOOKUP(A637,Outcomes!$A$2:$R$640,18,FALSE)</f>
        <v>Sepsis/ARDS</v>
      </c>
      <c r="C637" s="30">
        <v>39450</v>
      </c>
      <c r="D637" s="31">
        <v>23</v>
      </c>
      <c r="E637" s="30">
        <v>39450</v>
      </c>
      <c r="F637" s="31">
        <v>1</v>
      </c>
      <c r="G637" s="31">
        <v>0</v>
      </c>
      <c r="H637" s="46">
        <v>0</v>
      </c>
      <c r="I637" s="1">
        <v>39450</v>
      </c>
      <c r="J637" s="90">
        <v>0.79236111111111107</v>
      </c>
      <c r="K637" s="86">
        <v>0</v>
      </c>
      <c r="L637" s="86">
        <v>0</v>
      </c>
      <c r="M637" s="86">
        <v>1</v>
      </c>
      <c r="N637" s="86">
        <v>3</v>
      </c>
      <c r="O637" s="86">
        <f t="shared" si="8"/>
        <v>4</v>
      </c>
      <c r="R637" t="s">
        <v>144</v>
      </c>
    </row>
    <row r="638" spans="1:33" x14ac:dyDescent="0.2">
      <c r="A638" s="9">
        <v>287</v>
      </c>
      <c r="B638" s="50" t="str">
        <f>VLOOKUP(A638,Outcomes!$A$2:$R$640,18,FALSE)</f>
        <v>Sepsis/ARDS</v>
      </c>
      <c r="C638" s="30">
        <v>39450</v>
      </c>
      <c r="D638" s="31">
        <v>23</v>
      </c>
      <c r="E638" s="30">
        <v>39450</v>
      </c>
      <c r="F638" s="31">
        <v>0</v>
      </c>
      <c r="G638" s="31">
        <v>0</v>
      </c>
      <c r="H638" s="46">
        <v>0</v>
      </c>
      <c r="I638" s="1">
        <v>39452</v>
      </c>
      <c r="J638" s="90">
        <v>0.46666666666666662</v>
      </c>
      <c r="K638" s="86">
        <v>3</v>
      </c>
      <c r="L638" s="86">
        <v>3</v>
      </c>
      <c r="M638" s="86">
        <v>3</v>
      </c>
      <c r="N638" s="86">
        <v>3</v>
      </c>
      <c r="O638" s="86">
        <f t="shared" si="8"/>
        <v>12</v>
      </c>
      <c r="R638" t="s">
        <v>144</v>
      </c>
      <c r="U638" s="1">
        <v>39452</v>
      </c>
      <c r="V638">
        <v>5</v>
      </c>
      <c r="W638" t="s">
        <v>144</v>
      </c>
      <c r="X638" t="s">
        <v>142</v>
      </c>
      <c r="Y638">
        <v>34</v>
      </c>
      <c r="Z638">
        <v>121</v>
      </c>
      <c r="AA638">
        <v>7.36</v>
      </c>
      <c r="AB638">
        <v>40</v>
      </c>
      <c r="AC638">
        <v>98.7</v>
      </c>
      <c r="AD638" t="s">
        <v>142</v>
      </c>
      <c r="AE638" t="s">
        <v>142</v>
      </c>
      <c r="AF638" t="s">
        <v>144</v>
      </c>
    </row>
    <row r="639" spans="1:33" hidden="1" x14ac:dyDescent="0.2">
      <c r="A639" s="9">
        <v>288</v>
      </c>
      <c r="B639" s="50" t="str">
        <f>VLOOKUP(A639,Outcomes!$A$2:$R$640,18,FALSE)</f>
        <v>SIRS</v>
      </c>
      <c r="C639" s="30">
        <v>39454</v>
      </c>
      <c r="D639" s="31">
        <v>10</v>
      </c>
      <c r="F639" s="31">
        <v>1</v>
      </c>
      <c r="G639" s="31">
        <v>0</v>
      </c>
      <c r="I639" s="1">
        <v>39454</v>
      </c>
      <c r="J639" s="2">
        <v>0.26597222222222222</v>
      </c>
      <c r="K639">
        <v>3</v>
      </c>
      <c r="L639">
        <v>3</v>
      </c>
      <c r="M639">
        <v>3</v>
      </c>
      <c r="N639">
        <v>3</v>
      </c>
      <c r="O639">
        <f t="shared" si="8"/>
        <v>12</v>
      </c>
      <c r="P639"/>
      <c r="R639" t="s">
        <v>144</v>
      </c>
    </row>
    <row r="640" spans="1:33" hidden="1" x14ac:dyDescent="0.2">
      <c r="A640" s="9">
        <v>289</v>
      </c>
      <c r="B640" s="50" t="str">
        <f>VLOOKUP(A640,Outcomes!$A$2:$R$640,18,FALSE)</f>
        <v>Sepsis</v>
      </c>
      <c r="C640" s="30">
        <v>39461</v>
      </c>
      <c r="D640" s="31">
        <v>11</v>
      </c>
      <c r="F640" s="31">
        <v>1</v>
      </c>
      <c r="G640" s="31">
        <v>0</v>
      </c>
      <c r="I640" s="1">
        <v>39461</v>
      </c>
      <c r="J640" s="2">
        <v>0.1451388888888889</v>
      </c>
      <c r="K640">
        <v>0</v>
      </c>
      <c r="L640">
        <v>0</v>
      </c>
      <c r="M640">
        <v>1</v>
      </c>
      <c r="N640">
        <v>1</v>
      </c>
      <c r="O640">
        <f t="shared" si="8"/>
        <v>2</v>
      </c>
      <c r="P640"/>
      <c r="Q640" t="s">
        <v>795</v>
      </c>
      <c r="R640" t="s">
        <v>144</v>
      </c>
    </row>
    <row r="641" spans="1:33" hidden="1" x14ac:dyDescent="0.2">
      <c r="A641" s="9">
        <v>289</v>
      </c>
      <c r="B641" s="50" t="str">
        <f>VLOOKUP(A641,Outcomes!$A$2:$R$640,18,FALSE)</f>
        <v>Sepsis</v>
      </c>
      <c r="C641" s="30">
        <v>39461</v>
      </c>
      <c r="D641" s="31">
        <v>11</v>
      </c>
      <c r="F641" s="31">
        <v>0</v>
      </c>
      <c r="G641" s="31">
        <v>0</v>
      </c>
      <c r="I641" s="1">
        <v>39105</v>
      </c>
      <c r="J641" s="2">
        <v>0.67291666666666661</v>
      </c>
      <c r="K641">
        <v>1</v>
      </c>
      <c r="L641">
        <v>1</v>
      </c>
      <c r="M641">
        <v>1</v>
      </c>
      <c r="N641">
        <v>4</v>
      </c>
      <c r="O641">
        <f t="shared" si="8"/>
        <v>7</v>
      </c>
      <c r="P641"/>
      <c r="R641" t="s">
        <v>144</v>
      </c>
      <c r="U641" s="1">
        <v>39470</v>
      </c>
      <c r="V641">
        <v>7</v>
      </c>
      <c r="W641" t="s">
        <v>144</v>
      </c>
      <c r="X641" t="s">
        <v>144</v>
      </c>
      <c r="AC641">
        <v>96</v>
      </c>
      <c r="AD641" t="s">
        <v>144</v>
      </c>
      <c r="AE641" t="s">
        <v>144</v>
      </c>
      <c r="AF641" t="s">
        <v>144</v>
      </c>
      <c r="AG641">
        <v>0</v>
      </c>
    </row>
    <row r="642" spans="1:33" hidden="1" x14ac:dyDescent="0.2">
      <c r="A642" s="9">
        <v>290</v>
      </c>
      <c r="B642" s="50" t="str">
        <f>VLOOKUP(A642,Outcomes!$A$2:$R$640,18,FALSE)</f>
        <v>Sepsis</v>
      </c>
      <c r="C642" s="30">
        <v>39463</v>
      </c>
      <c r="D642" s="31">
        <v>21</v>
      </c>
      <c r="E642" s="30">
        <v>39463</v>
      </c>
      <c r="F642" s="31">
        <v>1</v>
      </c>
      <c r="G642" s="31">
        <v>1</v>
      </c>
      <c r="I642" s="1">
        <v>39463</v>
      </c>
      <c r="J642" s="2">
        <v>0.93611111111111101</v>
      </c>
      <c r="K642">
        <v>3</v>
      </c>
      <c r="L642">
        <v>1</v>
      </c>
      <c r="M642">
        <v>3</v>
      </c>
      <c r="N642">
        <v>3</v>
      </c>
      <c r="O642">
        <f t="shared" si="8"/>
        <v>10</v>
      </c>
      <c r="P642"/>
      <c r="R642" t="s">
        <v>144</v>
      </c>
    </row>
    <row r="643" spans="1:33" hidden="1" x14ac:dyDescent="0.2">
      <c r="A643" s="9">
        <v>290</v>
      </c>
      <c r="B643" s="50" t="str">
        <f>VLOOKUP(A643,Outcomes!$A$2:$R$640,18,FALSE)</f>
        <v>Sepsis</v>
      </c>
      <c r="C643" s="30">
        <v>39463</v>
      </c>
      <c r="D643" s="31">
        <v>21</v>
      </c>
      <c r="E643" s="30">
        <v>39463</v>
      </c>
      <c r="F643" s="31">
        <v>0</v>
      </c>
      <c r="G643" s="31">
        <v>0</v>
      </c>
      <c r="I643" s="1">
        <v>39466</v>
      </c>
      <c r="J643" s="2">
        <v>0.18402777777777779</v>
      </c>
      <c r="K643">
        <v>3</v>
      </c>
      <c r="L643">
        <v>1</v>
      </c>
      <c r="M643">
        <v>3</v>
      </c>
      <c r="N643">
        <v>3</v>
      </c>
      <c r="O643">
        <f t="shared" si="8"/>
        <v>10</v>
      </c>
      <c r="P643"/>
      <c r="R643" t="s">
        <v>144</v>
      </c>
      <c r="U643" s="1">
        <v>39466</v>
      </c>
      <c r="V643">
        <v>15</v>
      </c>
      <c r="W643" t="s">
        <v>142</v>
      </c>
      <c r="X643" t="s">
        <v>144</v>
      </c>
      <c r="AB643">
        <v>50</v>
      </c>
      <c r="AC643">
        <v>92</v>
      </c>
      <c r="AD643" t="s">
        <v>142</v>
      </c>
      <c r="AE643" t="s">
        <v>142</v>
      </c>
      <c r="AF643" t="s">
        <v>144</v>
      </c>
    </row>
    <row r="644" spans="1:33" hidden="1" x14ac:dyDescent="0.2">
      <c r="A644" s="9">
        <v>290</v>
      </c>
      <c r="B644" s="50" t="str">
        <f>VLOOKUP(A644,Outcomes!$A$2:$R$640,18,FALSE)</f>
        <v>Sepsis</v>
      </c>
      <c r="C644" s="30">
        <v>39463</v>
      </c>
      <c r="D644" s="31">
        <v>21</v>
      </c>
      <c r="E644" s="30">
        <v>39463</v>
      </c>
      <c r="F644" s="31">
        <v>0</v>
      </c>
      <c r="G644" s="31">
        <v>0</v>
      </c>
      <c r="I644" s="1">
        <v>39469</v>
      </c>
      <c r="J644" s="2">
        <v>0.19652777777777777</v>
      </c>
      <c r="K644">
        <v>3</v>
      </c>
      <c r="L644">
        <v>1</v>
      </c>
      <c r="M644">
        <v>3</v>
      </c>
      <c r="N644">
        <v>3</v>
      </c>
      <c r="O644">
        <f t="shared" si="8"/>
        <v>10</v>
      </c>
      <c r="P644"/>
      <c r="Q644" t="s">
        <v>2443</v>
      </c>
      <c r="R644" t="s">
        <v>144</v>
      </c>
      <c r="U644" s="1">
        <v>39469</v>
      </c>
      <c r="V644">
        <v>13</v>
      </c>
      <c r="W644" t="s">
        <v>142</v>
      </c>
      <c r="X644" t="s">
        <v>142</v>
      </c>
      <c r="Y644">
        <v>28</v>
      </c>
      <c r="Z644">
        <v>92</v>
      </c>
      <c r="AA644">
        <v>7.41</v>
      </c>
      <c r="AB644">
        <v>40</v>
      </c>
      <c r="AC644">
        <v>97.3</v>
      </c>
      <c r="AD644" t="s">
        <v>142</v>
      </c>
      <c r="AE644" t="s">
        <v>142</v>
      </c>
      <c r="AF644" t="s">
        <v>144</v>
      </c>
    </row>
    <row r="645" spans="1:33" hidden="1" x14ac:dyDescent="0.2">
      <c r="A645" s="9">
        <v>290</v>
      </c>
      <c r="B645" s="50" t="str">
        <f>VLOOKUP(A645,Outcomes!$A$2:$R$640,18,FALSE)</f>
        <v>Sepsis</v>
      </c>
      <c r="C645" s="30">
        <v>39463</v>
      </c>
      <c r="D645" s="31">
        <v>21</v>
      </c>
      <c r="E645" s="30">
        <v>39463</v>
      </c>
      <c r="F645" s="31">
        <v>0</v>
      </c>
      <c r="G645" s="31">
        <v>0</v>
      </c>
      <c r="I645" s="1">
        <v>39503</v>
      </c>
      <c r="J645" s="2">
        <v>0.19305555555555554</v>
      </c>
      <c r="K645">
        <v>3</v>
      </c>
      <c r="L645">
        <v>1</v>
      </c>
      <c r="M645">
        <v>3</v>
      </c>
      <c r="N645">
        <v>3</v>
      </c>
      <c r="O645">
        <f t="shared" si="8"/>
        <v>10</v>
      </c>
      <c r="P645"/>
      <c r="R645" t="s">
        <v>144</v>
      </c>
      <c r="U645" s="1">
        <v>39472</v>
      </c>
      <c r="V645">
        <v>5</v>
      </c>
      <c r="W645" t="s">
        <v>142</v>
      </c>
      <c r="X645" t="s">
        <v>142</v>
      </c>
      <c r="Y645">
        <v>36</v>
      </c>
      <c r="Z645">
        <v>82</v>
      </c>
      <c r="AA645">
        <v>7.45</v>
      </c>
      <c r="AB645">
        <v>30</v>
      </c>
      <c r="AC645">
        <v>96.4</v>
      </c>
      <c r="AD645" t="s">
        <v>142</v>
      </c>
      <c r="AE645" t="s">
        <v>142</v>
      </c>
      <c r="AF645" t="s">
        <v>144</v>
      </c>
    </row>
    <row r="646" spans="1:33" hidden="1" x14ac:dyDescent="0.2">
      <c r="A646" s="9">
        <v>291</v>
      </c>
      <c r="B646" s="50" t="str">
        <f>VLOOKUP(A646,Outcomes!$A$2:$R$640,18,FALSE)</f>
        <v>Sepsis</v>
      </c>
      <c r="C646" s="30">
        <v>39464</v>
      </c>
      <c r="D646" s="31">
        <v>18</v>
      </c>
      <c r="F646" s="31">
        <v>1</v>
      </c>
      <c r="G646" s="31">
        <v>0</v>
      </c>
      <c r="I646" s="1">
        <v>39464</v>
      </c>
      <c r="J646" s="2">
        <v>0.55138888888888882</v>
      </c>
      <c r="K646">
        <v>3</v>
      </c>
      <c r="L646">
        <v>3</v>
      </c>
      <c r="M646">
        <v>3</v>
      </c>
      <c r="N646">
        <v>1</v>
      </c>
      <c r="O646">
        <f t="shared" si="8"/>
        <v>10</v>
      </c>
      <c r="P646"/>
      <c r="Q646" t="s">
        <v>801</v>
      </c>
      <c r="R646" t="s">
        <v>144</v>
      </c>
    </row>
    <row r="647" spans="1:33" hidden="1" x14ac:dyDescent="0.2">
      <c r="A647" s="9">
        <v>291</v>
      </c>
      <c r="B647" s="50" t="str">
        <f>VLOOKUP(A647,Outcomes!$A$2:$R$640,18,FALSE)</f>
        <v>Sepsis</v>
      </c>
      <c r="C647" s="30">
        <v>39464</v>
      </c>
      <c r="D647" s="31">
        <v>18</v>
      </c>
      <c r="F647" s="31">
        <v>0</v>
      </c>
      <c r="G647" s="31">
        <v>0</v>
      </c>
      <c r="I647" s="1">
        <v>39466</v>
      </c>
      <c r="J647" s="2">
        <v>0.89097222222222217</v>
      </c>
      <c r="K647">
        <v>3</v>
      </c>
      <c r="L647">
        <v>3</v>
      </c>
      <c r="M647">
        <v>3</v>
      </c>
      <c r="N647">
        <v>3</v>
      </c>
      <c r="O647">
        <f t="shared" si="8"/>
        <v>12</v>
      </c>
      <c r="P647"/>
      <c r="R647" t="s">
        <v>144</v>
      </c>
      <c r="U647" s="1">
        <v>39466</v>
      </c>
      <c r="V647">
        <v>13</v>
      </c>
      <c r="W647" t="s">
        <v>144</v>
      </c>
      <c r="X647" t="s">
        <v>144</v>
      </c>
      <c r="AC647">
        <v>96</v>
      </c>
      <c r="AD647" t="s">
        <v>144</v>
      </c>
      <c r="AE647" t="s">
        <v>144</v>
      </c>
      <c r="AF647" t="s">
        <v>144</v>
      </c>
      <c r="AG647">
        <v>2</v>
      </c>
    </row>
    <row r="648" spans="1:33" hidden="1" x14ac:dyDescent="0.2">
      <c r="A648" s="9">
        <v>292</v>
      </c>
      <c r="B648" s="50" t="str">
        <f>VLOOKUP(A648,Outcomes!$A$2:$R$640,18,FALSE)</f>
        <v>Sepsis</v>
      </c>
      <c r="C648" s="30">
        <v>39470</v>
      </c>
      <c r="D648" s="31">
        <v>22</v>
      </c>
      <c r="E648" s="30">
        <v>39470</v>
      </c>
      <c r="F648" s="31">
        <v>1</v>
      </c>
      <c r="G648" s="31">
        <v>1</v>
      </c>
      <c r="I648" s="1">
        <v>39470</v>
      </c>
      <c r="J648" s="2">
        <v>0.81388888888888899</v>
      </c>
      <c r="K648">
        <v>3</v>
      </c>
      <c r="L648">
        <v>3</v>
      </c>
      <c r="M648">
        <v>4</v>
      </c>
      <c r="N648">
        <v>2</v>
      </c>
      <c r="O648">
        <f t="shared" si="8"/>
        <v>12</v>
      </c>
      <c r="P648"/>
      <c r="Q648" t="s">
        <v>804</v>
      </c>
      <c r="R648" t="s">
        <v>142</v>
      </c>
      <c r="S648" s="1">
        <v>39471</v>
      </c>
      <c r="T648" s="1"/>
    </row>
    <row r="649" spans="1:33" hidden="1" x14ac:dyDescent="0.2">
      <c r="A649" s="9">
        <v>292</v>
      </c>
      <c r="B649" s="50" t="str">
        <f>VLOOKUP(A649,Outcomes!$A$2:$R$640,18,FALSE)</f>
        <v>Sepsis</v>
      </c>
      <c r="C649" s="30">
        <v>39470</v>
      </c>
      <c r="D649" s="31">
        <v>22</v>
      </c>
      <c r="E649" s="30">
        <v>39470</v>
      </c>
      <c r="F649" s="31">
        <v>0</v>
      </c>
      <c r="G649" s="31">
        <v>0</v>
      </c>
      <c r="I649" s="1">
        <v>39472</v>
      </c>
      <c r="J649" s="2">
        <v>0.19375000000000001</v>
      </c>
      <c r="K649">
        <v>3</v>
      </c>
      <c r="L649">
        <v>3</v>
      </c>
      <c r="M649">
        <v>4</v>
      </c>
      <c r="N649">
        <v>4</v>
      </c>
      <c r="O649">
        <f t="shared" si="8"/>
        <v>14</v>
      </c>
      <c r="P649"/>
      <c r="R649" t="s">
        <v>144</v>
      </c>
      <c r="U649" s="1">
        <v>39472</v>
      </c>
      <c r="V649">
        <v>6</v>
      </c>
      <c r="W649" t="s">
        <v>142</v>
      </c>
      <c r="X649" t="s">
        <v>142</v>
      </c>
      <c r="Y649">
        <v>31</v>
      </c>
      <c r="Z649">
        <v>94</v>
      </c>
      <c r="AA649">
        <v>7.58</v>
      </c>
      <c r="AB649">
        <v>40</v>
      </c>
      <c r="AC649">
        <v>98.8</v>
      </c>
      <c r="AD649" t="s">
        <v>142</v>
      </c>
      <c r="AE649" t="s">
        <v>142</v>
      </c>
      <c r="AF649" t="s">
        <v>144</v>
      </c>
    </row>
    <row r="650" spans="1:33" hidden="1" x14ac:dyDescent="0.2">
      <c r="A650" s="9">
        <v>292</v>
      </c>
      <c r="B650" s="50" t="str">
        <f>VLOOKUP(A650,Outcomes!$A$2:$R$640,18,FALSE)</f>
        <v>Sepsis</v>
      </c>
      <c r="C650" s="30">
        <v>39470</v>
      </c>
      <c r="D650" s="31">
        <v>22</v>
      </c>
      <c r="E650" s="30">
        <v>39470</v>
      </c>
      <c r="F650" s="31">
        <v>0</v>
      </c>
      <c r="G650" s="31">
        <v>0</v>
      </c>
      <c r="I650" s="1">
        <v>39476</v>
      </c>
      <c r="J650" s="2">
        <v>0.10069444444444443</v>
      </c>
      <c r="K650">
        <v>3</v>
      </c>
      <c r="L650">
        <v>3</v>
      </c>
      <c r="M650">
        <v>3</v>
      </c>
      <c r="N650">
        <v>2</v>
      </c>
      <c r="O650">
        <f t="shared" si="8"/>
        <v>11</v>
      </c>
      <c r="P650"/>
      <c r="R650" t="s">
        <v>144</v>
      </c>
      <c r="U650" s="1">
        <v>39476</v>
      </c>
      <c r="V650">
        <v>7</v>
      </c>
      <c r="W650" t="s">
        <v>142</v>
      </c>
      <c r="X650" t="s">
        <v>142</v>
      </c>
      <c r="Y650">
        <v>45</v>
      </c>
      <c r="Z650">
        <v>95</v>
      </c>
      <c r="AA650">
        <v>7.39</v>
      </c>
      <c r="AB650">
        <v>30</v>
      </c>
      <c r="AC650">
        <v>98</v>
      </c>
      <c r="AD650" t="s">
        <v>142</v>
      </c>
      <c r="AE650" t="s">
        <v>142</v>
      </c>
      <c r="AF650" t="s">
        <v>144</v>
      </c>
    </row>
    <row r="651" spans="1:33" hidden="1" x14ac:dyDescent="0.2">
      <c r="A651" s="9">
        <v>292</v>
      </c>
      <c r="B651" s="50" t="str">
        <f>VLOOKUP(A651,Outcomes!$A$2:$R$640,18,FALSE)</f>
        <v>Sepsis</v>
      </c>
      <c r="C651" s="30">
        <v>39470</v>
      </c>
      <c r="D651" s="31">
        <v>22</v>
      </c>
      <c r="E651" s="30">
        <v>39470</v>
      </c>
      <c r="F651" s="31">
        <v>0</v>
      </c>
      <c r="G651" s="31">
        <v>0</v>
      </c>
      <c r="I651" s="1">
        <v>39478</v>
      </c>
      <c r="J651" s="2">
        <v>0.15972222222222224</v>
      </c>
      <c r="K651">
        <v>1</v>
      </c>
      <c r="L651">
        <v>1</v>
      </c>
      <c r="M651">
        <v>3</v>
      </c>
      <c r="N651">
        <v>2</v>
      </c>
      <c r="O651">
        <f t="shared" si="8"/>
        <v>7</v>
      </c>
      <c r="P651"/>
      <c r="R651" t="s">
        <v>144</v>
      </c>
      <c r="U651" s="1">
        <v>39478</v>
      </c>
      <c r="V651">
        <v>15</v>
      </c>
      <c r="W651" t="s">
        <v>142</v>
      </c>
      <c r="X651" t="s">
        <v>142</v>
      </c>
      <c r="Y651">
        <v>47</v>
      </c>
      <c r="Z651">
        <v>86</v>
      </c>
      <c r="AA651">
        <v>7.38</v>
      </c>
      <c r="AB651">
        <v>30</v>
      </c>
      <c r="AC651">
        <v>97.6</v>
      </c>
      <c r="AD651" t="s">
        <v>142</v>
      </c>
      <c r="AE651" t="s">
        <v>142</v>
      </c>
      <c r="AF651" t="s">
        <v>144</v>
      </c>
    </row>
    <row r="652" spans="1:33" hidden="1" x14ac:dyDescent="0.2">
      <c r="A652" s="9">
        <v>293</v>
      </c>
      <c r="B652" s="50" t="str">
        <f>VLOOKUP(A652,Outcomes!$A$2:$R$640,18,FALSE)</f>
        <v>Sepsis</v>
      </c>
      <c r="C652" s="30">
        <v>39469</v>
      </c>
      <c r="D652" s="31">
        <v>19</v>
      </c>
      <c r="F652" s="31">
        <v>1</v>
      </c>
      <c r="G652" s="31">
        <v>0</v>
      </c>
      <c r="I652" s="1">
        <v>39469</v>
      </c>
      <c r="J652" s="2">
        <v>0.84236111111111101</v>
      </c>
      <c r="K652">
        <v>3</v>
      </c>
      <c r="L652">
        <v>3</v>
      </c>
      <c r="M652">
        <v>4</v>
      </c>
      <c r="N652">
        <v>4</v>
      </c>
      <c r="O652">
        <f t="shared" si="8"/>
        <v>14</v>
      </c>
      <c r="P652"/>
      <c r="R652" t="s">
        <v>144</v>
      </c>
    </row>
    <row r="653" spans="1:33" hidden="1" x14ac:dyDescent="0.2">
      <c r="A653" s="9">
        <v>293</v>
      </c>
      <c r="B653" s="50" t="str">
        <f>VLOOKUP(A653,Outcomes!$A$2:$R$640,18,FALSE)</f>
        <v>Sepsis</v>
      </c>
      <c r="C653" s="30">
        <v>39469</v>
      </c>
      <c r="D653" s="31">
        <v>19</v>
      </c>
      <c r="F653" s="31">
        <v>0</v>
      </c>
      <c r="G653" s="31">
        <v>0</v>
      </c>
      <c r="I653" s="1">
        <v>39471</v>
      </c>
      <c r="J653" s="2">
        <v>0.16527777777777777</v>
      </c>
      <c r="K653">
        <v>3</v>
      </c>
      <c r="L653">
        <v>3</v>
      </c>
      <c r="M653">
        <v>4</v>
      </c>
      <c r="N653">
        <v>4</v>
      </c>
      <c r="O653">
        <f t="shared" si="8"/>
        <v>14</v>
      </c>
      <c r="P653"/>
      <c r="Q653" t="s">
        <v>2444</v>
      </c>
      <c r="R653" t="s">
        <v>144</v>
      </c>
      <c r="U653" s="1">
        <v>39472</v>
      </c>
      <c r="V653">
        <v>11</v>
      </c>
      <c r="W653" t="s">
        <v>144</v>
      </c>
      <c r="X653" t="s">
        <v>144</v>
      </c>
      <c r="AC653">
        <v>96</v>
      </c>
      <c r="AD653" t="s">
        <v>144</v>
      </c>
      <c r="AE653" t="s">
        <v>144</v>
      </c>
      <c r="AF653" t="s">
        <v>144</v>
      </c>
      <c r="AG653">
        <v>10</v>
      </c>
    </row>
    <row r="654" spans="1:33" hidden="1" x14ac:dyDescent="0.2">
      <c r="A654" s="9">
        <v>294</v>
      </c>
      <c r="B654" s="50" t="str">
        <f>VLOOKUP(A654,Outcomes!$A$2:$R$640,18,FALSE)</f>
        <v>Sepsis</v>
      </c>
      <c r="C654" s="30">
        <v>39475</v>
      </c>
      <c r="D654" s="31">
        <v>23</v>
      </c>
      <c r="F654" s="31">
        <v>1</v>
      </c>
      <c r="G654" s="31">
        <v>0</v>
      </c>
      <c r="I654" s="1">
        <v>39475</v>
      </c>
      <c r="J654" s="2">
        <v>0.76527777777777783</v>
      </c>
      <c r="K654">
        <v>0</v>
      </c>
      <c r="L654">
        <v>0</v>
      </c>
      <c r="M654">
        <v>1</v>
      </c>
      <c r="N654">
        <v>1</v>
      </c>
      <c r="O654">
        <f t="shared" si="8"/>
        <v>2</v>
      </c>
      <c r="P654"/>
      <c r="R654" t="s">
        <v>144</v>
      </c>
    </row>
    <row r="655" spans="1:33" hidden="1" x14ac:dyDescent="0.2">
      <c r="A655" s="9">
        <v>294</v>
      </c>
      <c r="B655" s="50" t="str">
        <f>VLOOKUP(A655,Outcomes!$A$2:$R$640,18,FALSE)</f>
        <v>Sepsis</v>
      </c>
      <c r="C655" s="30">
        <v>39475</v>
      </c>
      <c r="D655" s="31">
        <v>23</v>
      </c>
      <c r="F655" s="31">
        <v>0</v>
      </c>
      <c r="G655" s="31">
        <v>0</v>
      </c>
      <c r="I655" s="1">
        <v>39477</v>
      </c>
      <c r="J655" s="2">
        <v>0.18819444444444444</v>
      </c>
      <c r="K655">
        <v>0</v>
      </c>
      <c r="L655">
        <v>0</v>
      </c>
      <c r="M655">
        <v>1</v>
      </c>
      <c r="N655">
        <v>0</v>
      </c>
      <c r="O655">
        <f t="shared" si="8"/>
        <v>1</v>
      </c>
      <c r="P655"/>
      <c r="Q655" t="s">
        <v>2445</v>
      </c>
      <c r="R655" t="s">
        <v>144</v>
      </c>
      <c r="U655" s="1">
        <v>39478</v>
      </c>
      <c r="V655">
        <v>8</v>
      </c>
      <c r="W655" t="s">
        <v>144</v>
      </c>
      <c r="X655" t="s">
        <v>144</v>
      </c>
      <c r="AB655">
        <v>0.21</v>
      </c>
      <c r="AC655">
        <v>100</v>
      </c>
      <c r="AD655" t="s">
        <v>142</v>
      </c>
      <c r="AE655" t="s">
        <v>142</v>
      </c>
      <c r="AF655" t="s">
        <v>144</v>
      </c>
    </row>
    <row r="656" spans="1:33" hidden="1" x14ac:dyDescent="0.2">
      <c r="A656" s="9">
        <v>294</v>
      </c>
      <c r="B656" s="50" t="str">
        <f>VLOOKUP(A656,Outcomes!$A$2:$R$640,18,FALSE)</f>
        <v>Sepsis</v>
      </c>
      <c r="C656" s="30">
        <v>39475</v>
      </c>
      <c r="D656" s="31">
        <v>23</v>
      </c>
      <c r="F656" s="31">
        <v>0</v>
      </c>
      <c r="G656" s="31">
        <v>0</v>
      </c>
      <c r="I656" s="1">
        <v>39480</v>
      </c>
      <c r="J656" s="2">
        <v>0.59444444444444444</v>
      </c>
      <c r="K656">
        <v>0</v>
      </c>
      <c r="L656">
        <v>0</v>
      </c>
      <c r="M656">
        <v>1</v>
      </c>
      <c r="N656">
        <v>1</v>
      </c>
      <c r="O656">
        <f t="shared" si="8"/>
        <v>2</v>
      </c>
      <c r="P656"/>
      <c r="R656" t="s">
        <v>144</v>
      </c>
      <c r="U656" s="1">
        <v>39480</v>
      </c>
      <c r="V656">
        <v>6</v>
      </c>
      <c r="W656" t="s">
        <v>144</v>
      </c>
      <c r="X656" t="s">
        <v>144</v>
      </c>
      <c r="AB656">
        <v>21</v>
      </c>
      <c r="AC656">
        <v>100</v>
      </c>
      <c r="AD656" t="s">
        <v>142</v>
      </c>
      <c r="AE656" t="s">
        <v>142</v>
      </c>
      <c r="AF656" t="s">
        <v>144</v>
      </c>
    </row>
    <row r="657" spans="1:34" hidden="1" x14ac:dyDescent="0.2">
      <c r="A657" s="9">
        <v>294</v>
      </c>
      <c r="B657" s="50" t="str">
        <f>VLOOKUP(A657,Outcomes!$A$2:$R$640,18,FALSE)</f>
        <v>Sepsis</v>
      </c>
      <c r="C657" s="30">
        <v>39475</v>
      </c>
      <c r="D657" s="31">
        <v>23</v>
      </c>
      <c r="F657" s="31">
        <v>0</v>
      </c>
      <c r="G657" s="31">
        <v>0</v>
      </c>
      <c r="I657" s="1">
        <v>39484</v>
      </c>
      <c r="J657" s="2">
        <v>0.65763888888888888</v>
      </c>
      <c r="K657">
        <v>0</v>
      </c>
      <c r="L657">
        <v>0</v>
      </c>
      <c r="M657">
        <v>1</v>
      </c>
      <c r="N657">
        <v>0</v>
      </c>
      <c r="O657">
        <f t="shared" si="8"/>
        <v>1</v>
      </c>
      <c r="P657"/>
      <c r="R657" t="s">
        <v>144</v>
      </c>
      <c r="U657" s="1">
        <v>39484</v>
      </c>
      <c r="V657">
        <v>5</v>
      </c>
      <c r="W657" t="s">
        <v>144</v>
      </c>
      <c r="X657" t="s">
        <v>144</v>
      </c>
      <c r="AB657">
        <v>21</v>
      </c>
      <c r="AC657">
        <v>98</v>
      </c>
      <c r="AD657" t="s">
        <v>142</v>
      </c>
      <c r="AE657" t="s">
        <v>142</v>
      </c>
      <c r="AF657" t="s">
        <v>144</v>
      </c>
    </row>
    <row r="658" spans="1:34" x14ac:dyDescent="0.2">
      <c r="A658" s="9">
        <v>295</v>
      </c>
      <c r="B658" s="50" t="str">
        <f>VLOOKUP(A658,Outcomes!$A$2:$R$640,18,FALSE)</f>
        <v>Sepsis/ARDS</v>
      </c>
      <c r="C658" s="30">
        <v>39478</v>
      </c>
      <c r="D658" s="31">
        <v>6</v>
      </c>
      <c r="E658" s="30">
        <v>39481</v>
      </c>
      <c r="F658" s="31">
        <v>1</v>
      </c>
      <c r="G658" s="31">
        <v>0</v>
      </c>
      <c r="H658" s="46">
        <v>0</v>
      </c>
      <c r="I658" s="1">
        <v>39478</v>
      </c>
      <c r="J658" s="90">
        <v>9.375E-2</v>
      </c>
      <c r="K658" s="86">
        <v>3</v>
      </c>
      <c r="L658" s="86">
        <v>3</v>
      </c>
      <c r="M658" s="86">
        <v>3</v>
      </c>
      <c r="N658" s="86">
        <v>3</v>
      </c>
      <c r="O658" s="86">
        <f t="shared" si="8"/>
        <v>12</v>
      </c>
      <c r="R658" t="s">
        <v>142</v>
      </c>
      <c r="S658" s="1">
        <v>39473</v>
      </c>
      <c r="T658" s="1"/>
    </row>
    <row r="659" spans="1:34" x14ac:dyDescent="0.2">
      <c r="A659" s="9">
        <v>295</v>
      </c>
      <c r="B659" s="50" t="str">
        <f>VLOOKUP(A659,Outcomes!$A$2:$R$640,18,FALSE)</f>
        <v>Sepsis/ARDS</v>
      </c>
      <c r="C659" s="30">
        <v>39478</v>
      </c>
      <c r="D659" s="31">
        <v>6</v>
      </c>
      <c r="E659" s="30">
        <v>39481</v>
      </c>
      <c r="F659" s="31">
        <v>0</v>
      </c>
      <c r="G659" s="31">
        <v>0</v>
      </c>
      <c r="H659" s="46">
        <v>0</v>
      </c>
      <c r="I659" s="1">
        <v>39480</v>
      </c>
      <c r="J659" s="90">
        <v>8.5416666666666655E-2</v>
      </c>
      <c r="K659" s="86">
        <v>3</v>
      </c>
      <c r="L659" s="86">
        <v>3</v>
      </c>
      <c r="M659" s="86">
        <v>3</v>
      </c>
      <c r="N659" s="86">
        <v>3</v>
      </c>
      <c r="O659" s="86">
        <f t="shared" si="8"/>
        <v>12</v>
      </c>
      <c r="R659" t="s">
        <v>144</v>
      </c>
      <c r="U659" s="1">
        <v>39480</v>
      </c>
      <c r="V659">
        <v>9</v>
      </c>
      <c r="W659" t="s">
        <v>144</v>
      </c>
      <c r="X659" t="s">
        <v>142</v>
      </c>
      <c r="Y659">
        <v>38</v>
      </c>
      <c r="Z659">
        <v>53</v>
      </c>
      <c r="AA659">
        <v>7.29</v>
      </c>
      <c r="AB659">
        <v>36</v>
      </c>
      <c r="AC659">
        <v>89.4</v>
      </c>
      <c r="AD659" t="s">
        <v>144</v>
      </c>
      <c r="AE659" t="s">
        <v>144</v>
      </c>
      <c r="AF659" t="s">
        <v>144</v>
      </c>
      <c r="AG659">
        <v>4</v>
      </c>
      <c r="AH659">
        <v>147</v>
      </c>
    </row>
    <row r="660" spans="1:34" x14ac:dyDescent="0.2">
      <c r="A660" s="33">
        <v>295</v>
      </c>
      <c r="B660" s="50" t="str">
        <f>VLOOKUP(A660,Outcomes!$A$2:$R$640,18,FALSE)</f>
        <v>Sepsis/ARDS</v>
      </c>
      <c r="C660" s="30">
        <v>39478</v>
      </c>
      <c r="D660" s="31">
        <v>6</v>
      </c>
      <c r="E660" s="30">
        <v>39481</v>
      </c>
      <c r="F660" s="31">
        <v>0</v>
      </c>
      <c r="G660" s="31">
        <v>1</v>
      </c>
      <c r="H660" s="46">
        <v>0</v>
      </c>
      <c r="I660" s="1">
        <v>39481</v>
      </c>
      <c r="J660" s="90">
        <v>0.29930555555555555</v>
      </c>
      <c r="K660" s="86">
        <v>3</v>
      </c>
      <c r="L660" s="86">
        <v>3</v>
      </c>
      <c r="M660" s="86">
        <v>2</v>
      </c>
      <c r="N660" s="86">
        <v>3</v>
      </c>
      <c r="O660" s="86">
        <f t="shared" si="8"/>
        <v>11</v>
      </c>
      <c r="P660" s="86">
        <v>-1</v>
      </c>
      <c r="U660" s="1"/>
    </row>
    <row r="661" spans="1:34" x14ac:dyDescent="0.2">
      <c r="A661" s="9">
        <v>295</v>
      </c>
      <c r="B661" s="50" t="str">
        <f>VLOOKUP(A661,Outcomes!$A$2:$R$640,18,FALSE)</f>
        <v>Sepsis/ARDS</v>
      </c>
      <c r="C661" s="30">
        <v>39478</v>
      </c>
      <c r="D661" s="31">
        <v>6</v>
      </c>
      <c r="E661" s="30">
        <v>39481</v>
      </c>
      <c r="F661" s="31">
        <v>0</v>
      </c>
      <c r="G661" s="31">
        <v>0</v>
      </c>
      <c r="H661" s="46">
        <v>1</v>
      </c>
      <c r="I661" s="1">
        <v>39483</v>
      </c>
      <c r="J661" s="90">
        <v>0.18402777777777779</v>
      </c>
      <c r="K661" s="86">
        <v>3</v>
      </c>
      <c r="L661" s="86">
        <v>3</v>
      </c>
      <c r="M661" s="86">
        <v>3</v>
      </c>
      <c r="N661" s="86">
        <v>4</v>
      </c>
      <c r="O661" s="86">
        <f t="shared" si="8"/>
        <v>13</v>
      </c>
      <c r="P661" s="86">
        <v>1</v>
      </c>
      <c r="R661" t="s">
        <v>142</v>
      </c>
      <c r="S661" s="1">
        <v>39481</v>
      </c>
      <c r="T661" s="1"/>
      <c r="U661" s="1">
        <v>39483</v>
      </c>
      <c r="V661">
        <v>5</v>
      </c>
      <c r="W661" t="s">
        <v>142</v>
      </c>
      <c r="X661" t="s">
        <v>142</v>
      </c>
      <c r="Y661">
        <v>41</v>
      </c>
      <c r="Z661">
        <v>37</v>
      </c>
      <c r="AA661">
        <v>7.31</v>
      </c>
      <c r="AB661">
        <v>40</v>
      </c>
      <c r="AC661">
        <v>76.099999999999994</v>
      </c>
      <c r="AD661" t="s">
        <v>142</v>
      </c>
      <c r="AE661" t="s">
        <v>142</v>
      </c>
      <c r="AF661" t="s">
        <v>144</v>
      </c>
      <c r="AH661">
        <v>93</v>
      </c>
    </row>
    <row r="662" spans="1:34" x14ac:dyDescent="0.2">
      <c r="A662" s="9">
        <v>295</v>
      </c>
      <c r="B662" s="50" t="str">
        <f>VLOOKUP(A662,Outcomes!$A$2:$R$640,18,FALSE)</f>
        <v>Sepsis/ARDS</v>
      </c>
      <c r="C662" s="30">
        <v>39478</v>
      </c>
      <c r="D662" s="31">
        <v>6</v>
      </c>
      <c r="E662" s="30">
        <v>39481</v>
      </c>
      <c r="F662" s="31">
        <v>0</v>
      </c>
      <c r="G662" s="31">
        <v>0</v>
      </c>
      <c r="H662" s="46">
        <v>0</v>
      </c>
      <c r="I662" s="1">
        <v>39486</v>
      </c>
      <c r="J662" s="90">
        <v>0.18541666666666667</v>
      </c>
      <c r="K662" s="86">
        <v>3</v>
      </c>
      <c r="L662" s="86">
        <v>3</v>
      </c>
      <c r="M662" s="86">
        <v>3</v>
      </c>
      <c r="N662" s="86">
        <v>4</v>
      </c>
      <c r="O662" s="86">
        <f t="shared" si="8"/>
        <v>13</v>
      </c>
      <c r="R662" t="s">
        <v>144</v>
      </c>
      <c r="U662" s="1">
        <v>39486</v>
      </c>
      <c r="V662">
        <v>5</v>
      </c>
      <c r="W662" t="s">
        <v>142</v>
      </c>
      <c r="X662" t="s">
        <v>142</v>
      </c>
      <c r="Y662">
        <v>40</v>
      </c>
      <c r="Z662">
        <v>84</v>
      </c>
      <c r="AA662">
        <v>7.25</v>
      </c>
      <c r="AB662">
        <v>40</v>
      </c>
      <c r="AC662">
        <v>97.1</v>
      </c>
      <c r="AD662" t="s">
        <v>142</v>
      </c>
      <c r="AE662" t="s">
        <v>142</v>
      </c>
      <c r="AF662" t="s">
        <v>144</v>
      </c>
    </row>
    <row r="663" spans="1:34" hidden="1" x14ac:dyDescent="0.2">
      <c r="A663" s="9">
        <v>296</v>
      </c>
      <c r="B663" s="50" t="str">
        <f>VLOOKUP(A663,Outcomes!$A$2:$R$640,18,FALSE)</f>
        <v>SIRS</v>
      </c>
      <c r="C663" s="30">
        <v>39484</v>
      </c>
      <c r="D663" s="31">
        <v>9</v>
      </c>
      <c r="F663" s="31">
        <v>0</v>
      </c>
      <c r="G663" s="31">
        <v>0</v>
      </c>
      <c r="I663" s="1">
        <v>39485</v>
      </c>
      <c r="J663" s="2">
        <v>0.42638888888888887</v>
      </c>
      <c r="K663">
        <v>0</v>
      </c>
      <c r="L663">
        <v>0</v>
      </c>
      <c r="M663">
        <v>1</v>
      </c>
      <c r="N663">
        <v>1</v>
      </c>
      <c r="O663">
        <f t="shared" si="8"/>
        <v>2</v>
      </c>
      <c r="P663"/>
      <c r="R663" t="s">
        <v>144</v>
      </c>
      <c r="U663" s="1">
        <v>39485</v>
      </c>
      <c r="V663">
        <v>3</v>
      </c>
      <c r="W663" t="s">
        <v>144</v>
      </c>
      <c r="X663" t="s">
        <v>144</v>
      </c>
      <c r="AC663">
        <v>100</v>
      </c>
      <c r="AD663" t="s">
        <v>144</v>
      </c>
      <c r="AE663" t="s">
        <v>144</v>
      </c>
      <c r="AF663" t="s">
        <v>144</v>
      </c>
    </row>
    <row r="664" spans="1:34" hidden="1" x14ac:dyDescent="0.2">
      <c r="A664" s="9">
        <v>297</v>
      </c>
      <c r="B664" s="50" t="str">
        <f>VLOOKUP(A664,Outcomes!$A$2:$R$640,18,FALSE)</f>
        <v>Sepsis</v>
      </c>
      <c r="C664" s="30">
        <v>39486</v>
      </c>
      <c r="D664" s="31">
        <v>1</v>
      </c>
      <c r="F664" s="31">
        <v>0</v>
      </c>
      <c r="G664" s="31">
        <v>0</v>
      </c>
      <c r="I664" s="1">
        <v>39485</v>
      </c>
      <c r="J664" s="2">
        <v>0.89097222222222217</v>
      </c>
      <c r="K664">
        <v>2</v>
      </c>
      <c r="L664">
        <v>4</v>
      </c>
      <c r="M664">
        <v>3</v>
      </c>
      <c r="N664">
        <v>4</v>
      </c>
      <c r="O664">
        <f t="shared" si="8"/>
        <v>13</v>
      </c>
      <c r="P664"/>
      <c r="Q664" t="s">
        <v>819</v>
      </c>
      <c r="R664" t="s">
        <v>142</v>
      </c>
      <c r="S664" s="1">
        <v>39486</v>
      </c>
      <c r="T664" s="1"/>
    </row>
    <row r="665" spans="1:34" hidden="1" x14ac:dyDescent="0.2">
      <c r="A665" s="9">
        <v>298</v>
      </c>
      <c r="B665" s="50" t="str">
        <f>VLOOKUP(A665,Outcomes!$A$2:$R$640,18,FALSE)</f>
        <v>Sepsis</v>
      </c>
      <c r="C665" s="30">
        <v>39489</v>
      </c>
      <c r="D665" s="31">
        <v>2</v>
      </c>
      <c r="F665" s="31">
        <v>1</v>
      </c>
      <c r="G665" s="31">
        <v>0</v>
      </c>
      <c r="I665" s="1">
        <v>39489</v>
      </c>
      <c r="J665" s="2">
        <v>0.63124999999999998</v>
      </c>
      <c r="K665">
        <v>1</v>
      </c>
      <c r="L665">
        <v>1</v>
      </c>
      <c r="M665">
        <v>3</v>
      </c>
      <c r="N665">
        <v>4</v>
      </c>
      <c r="O665">
        <f t="shared" ref="O665:O730" si="9">SUM(K665:N665)</f>
        <v>9</v>
      </c>
      <c r="P665"/>
      <c r="R665" t="s">
        <v>144</v>
      </c>
    </row>
    <row r="666" spans="1:34" hidden="1" x14ac:dyDescent="0.2">
      <c r="A666" s="9">
        <v>299</v>
      </c>
      <c r="B666" s="50" t="str">
        <f>VLOOKUP(A666,Outcomes!$A$2:$R$640,18,FALSE)</f>
        <v>SIRS</v>
      </c>
      <c r="C666" s="30">
        <v>39491</v>
      </c>
      <c r="D666" s="31">
        <v>2</v>
      </c>
      <c r="E666" s="30">
        <v>39491</v>
      </c>
      <c r="F666" s="31">
        <v>1</v>
      </c>
      <c r="G666" s="31">
        <v>1</v>
      </c>
      <c r="I666" s="1">
        <v>39491</v>
      </c>
      <c r="J666" s="2">
        <v>0.82152777777777775</v>
      </c>
      <c r="K666">
        <v>1</v>
      </c>
      <c r="L666">
        <v>1</v>
      </c>
      <c r="M666">
        <v>4</v>
      </c>
      <c r="N666">
        <v>4</v>
      </c>
      <c r="O666">
        <f t="shared" si="9"/>
        <v>10</v>
      </c>
      <c r="P666"/>
      <c r="R666" t="s">
        <v>144</v>
      </c>
    </row>
    <row r="667" spans="1:34" hidden="1" x14ac:dyDescent="0.2">
      <c r="A667" s="9">
        <v>299</v>
      </c>
      <c r="B667" s="50" t="str">
        <f>VLOOKUP(A667,Outcomes!$A$2:$R$640,18,FALSE)</f>
        <v>SIRS</v>
      </c>
      <c r="C667" s="30">
        <v>39491</v>
      </c>
      <c r="D667" s="31">
        <v>2</v>
      </c>
      <c r="E667" s="30">
        <v>39491</v>
      </c>
      <c r="F667" s="31">
        <v>0</v>
      </c>
      <c r="G667" s="31">
        <v>0</v>
      </c>
      <c r="I667" s="1">
        <v>39493</v>
      </c>
      <c r="J667" s="2">
        <v>0.20486111111111113</v>
      </c>
      <c r="K667">
        <v>3</v>
      </c>
      <c r="L667">
        <v>3</v>
      </c>
      <c r="M667">
        <v>4</v>
      </c>
      <c r="N667">
        <v>4</v>
      </c>
      <c r="O667">
        <f t="shared" si="9"/>
        <v>14</v>
      </c>
      <c r="P667"/>
      <c r="R667" t="s">
        <v>144</v>
      </c>
      <c r="U667" s="1">
        <v>39493</v>
      </c>
      <c r="V667">
        <v>6</v>
      </c>
      <c r="W667" t="s">
        <v>142</v>
      </c>
      <c r="X667" t="s">
        <v>142</v>
      </c>
      <c r="Y667">
        <v>52</v>
      </c>
      <c r="Z667">
        <v>69</v>
      </c>
      <c r="AA667">
        <v>7.4</v>
      </c>
      <c r="AB667">
        <v>40</v>
      </c>
      <c r="AC667">
        <v>94.2</v>
      </c>
      <c r="AD667" t="s">
        <v>142</v>
      </c>
      <c r="AE667" t="s">
        <v>142</v>
      </c>
      <c r="AF667" t="s">
        <v>144</v>
      </c>
    </row>
    <row r="668" spans="1:34" hidden="1" x14ac:dyDescent="0.2">
      <c r="A668" s="9">
        <v>299</v>
      </c>
      <c r="B668" s="50" t="str">
        <f>VLOOKUP(A668,Outcomes!$A$2:$R$640,18,FALSE)</f>
        <v>SIRS</v>
      </c>
      <c r="C668" s="30">
        <v>39491</v>
      </c>
      <c r="D668" s="31">
        <v>2</v>
      </c>
      <c r="E668" s="30">
        <v>39491</v>
      </c>
      <c r="F668" s="31">
        <v>0</v>
      </c>
      <c r="G668" s="31">
        <v>0</v>
      </c>
      <c r="I668" s="1">
        <v>39494</v>
      </c>
      <c r="J668" s="2">
        <v>0.20625000000000002</v>
      </c>
      <c r="K668">
        <v>1</v>
      </c>
      <c r="L668">
        <v>1</v>
      </c>
      <c r="M668">
        <v>4</v>
      </c>
      <c r="N668">
        <v>4</v>
      </c>
      <c r="O668">
        <f t="shared" si="9"/>
        <v>10</v>
      </c>
      <c r="P668"/>
      <c r="R668" t="s">
        <v>144</v>
      </c>
      <c r="U668" s="1">
        <v>39494</v>
      </c>
      <c r="V668">
        <v>12</v>
      </c>
      <c r="W668" t="s">
        <v>142</v>
      </c>
      <c r="X668" t="s">
        <v>142</v>
      </c>
      <c r="Y668">
        <v>55</v>
      </c>
      <c r="Z668">
        <v>74</v>
      </c>
      <c r="AA668">
        <v>7.45</v>
      </c>
      <c r="AB668">
        <v>50</v>
      </c>
      <c r="AC668">
        <v>95.5</v>
      </c>
      <c r="AD668" t="s">
        <v>142</v>
      </c>
      <c r="AE668" t="s">
        <v>142</v>
      </c>
      <c r="AF668" t="s">
        <v>144</v>
      </c>
    </row>
    <row r="669" spans="1:34" hidden="1" x14ac:dyDescent="0.2">
      <c r="A669" s="9">
        <v>299</v>
      </c>
      <c r="B669" s="50" t="str">
        <f>VLOOKUP(A669,Outcomes!$A$2:$R$640,18,FALSE)</f>
        <v>SIRS</v>
      </c>
      <c r="C669" s="30">
        <v>39491</v>
      </c>
      <c r="D669" s="31">
        <v>2</v>
      </c>
      <c r="E669" s="30">
        <v>39491</v>
      </c>
      <c r="F669" s="31">
        <v>0</v>
      </c>
      <c r="G669" s="31">
        <v>0</v>
      </c>
      <c r="I669" s="1">
        <v>39499</v>
      </c>
      <c r="J669" s="2">
        <v>0.20208333333333331</v>
      </c>
      <c r="K669">
        <v>3</v>
      </c>
      <c r="L669">
        <v>3</v>
      </c>
      <c r="M669">
        <v>4</v>
      </c>
      <c r="N669">
        <v>4</v>
      </c>
      <c r="O669">
        <f t="shared" si="9"/>
        <v>14</v>
      </c>
      <c r="P669"/>
      <c r="R669" t="s">
        <v>144</v>
      </c>
      <c r="U669" s="1">
        <v>39499</v>
      </c>
      <c r="V669">
        <v>5</v>
      </c>
      <c r="W669" t="s">
        <v>142</v>
      </c>
      <c r="X669" t="s">
        <v>142</v>
      </c>
      <c r="Y669">
        <v>69</v>
      </c>
      <c r="Z669">
        <v>62</v>
      </c>
      <c r="AA669">
        <v>7.41</v>
      </c>
      <c r="AB669">
        <v>50</v>
      </c>
      <c r="AC669">
        <v>91.7</v>
      </c>
      <c r="AD669" t="s">
        <v>142</v>
      </c>
      <c r="AE669" t="s">
        <v>142</v>
      </c>
      <c r="AF669" t="s">
        <v>144</v>
      </c>
    </row>
    <row r="670" spans="1:34" hidden="1" x14ac:dyDescent="0.2">
      <c r="A670" s="9">
        <v>300</v>
      </c>
      <c r="B670" s="50" t="str">
        <f>VLOOKUP(A670,Outcomes!$A$2:$R$640,18,FALSE)</f>
        <v>Sepsis</v>
      </c>
      <c r="C670" s="30">
        <v>39496</v>
      </c>
      <c r="D670" s="31">
        <v>17</v>
      </c>
      <c r="F670" s="31">
        <v>0</v>
      </c>
      <c r="G670" s="31">
        <v>0</v>
      </c>
      <c r="I670" s="1">
        <v>39489</v>
      </c>
      <c r="J670" s="2">
        <v>0.5444444444444444</v>
      </c>
      <c r="K670">
        <v>0</v>
      </c>
      <c r="L670">
        <v>0</v>
      </c>
      <c r="M670">
        <v>1</v>
      </c>
      <c r="N670">
        <v>3</v>
      </c>
      <c r="O670">
        <f t="shared" si="9"/>
        <v>4</v>
      </c>
      <c r="P670"/>
      <c r="R670" t="s">
        <v>144</v>
      </c>
    </row>
    <row r="671" spans="1:34" hidden="1" x14ac:dyDescent="0.2">
      <c r="A671" s="9">
        <v>301</v>
      </c>
      <c r="B671" s="50" t="str">
        <f>VLOOKUP(A671,Outcomes!$A$2:$R$640,18,FALSE)</f>
        <v>Sepsis</v>
      </c>
      <c r="C671" s="30">
        <v>39497</v>
      </c>
      <c r="D671" s="31">
        <v>15</v>
      </c>
      <c r="F671" s="31">
        <v>1</v>
      </c>
      <c r="G671" s="31">
        <v>0</v>
      </c>
      <c r="I671" s="1">
        <v>39497</v>
      </c>
      <c r="J671" s="2">
        <v>0.4284722222222222</v>
      </c>
      <c r="K671">
        <v>1</v>
      </c>
      <c r="L671">
        <v>1</v>
      </c>
      <c r="M671">
        <v>3</v>
      </c>
      <c r="N671">
        <v>3</v>
      </c>
      <c r="O671">
        <f t="shared" si="9"/>
        <v>8</v>
      </c>
      <c r="P671"/>
      <c r="Q671" t="s">
        <v>804</v>
      </c>
      <c r="R671" t="s">
        <v>142</v>
      </c>
      <c r="S671" s="1">
        <v>39497</v>
      </c>
      <c r="T671" s="1"/>
    </row>
    <row r="672" spans="1:34" hidden="1" x14ac:dyDescent="0.2">
      <c r="A672" s="9">
        <v>301</v>
      </c>
      <c r="B672" s="50" t="str">
        <f>VLOOKUP(A672,Outcomes!$A$2:$R$640,18,FALSE)</f>
        <v>Sepsis</v>
      </c>
      <c r="C672" s="30">
        <v>39497</v>
      </c>
      <c r="D672" s="31">
        <v>15</v>
      </c>
      <c r="F672" s="31">
        <v>0</v>
      </c>
      <c r="G672" s="31">
        <v>0</v>
      </c>
      <c r="I672" s="1">
        <v>39498</v>
      </c>
      <c r="J672" s="2">
        <v>0.58750000000000002</v>
      </c>
      <c r="K672">
        <v>0</v>
      </c>
      <c r="L672">
        <v>0</v>
      </c>
      <c r="M672">
        <v>1</v>
      </c>
      <c r="N672">
        <v>1</v>
      </c>
      <c r="O672">
        <f t="shared" si="9"/>
        <v>2</v>
      </c>
      <c r="P672"/>
      <c r="R672" t="s">
        <v>144</v>
      </c>
      <c r="U672" s="1">
        <v>39499</v>
      </c>
      <c r="V672">
        <v>10</v>
      </c>
      <c r="W672" t="s">
        <v>144</v>
      </c>
      <c r="X672" t="s">
        <v>144</v>
      </c>
      <c r="AC672">
        <v>97</v>
      </c>
      <c r="AD672" t="s">
        <v>144</v>
      </c>
      <c r="AE672" t="s">
        <v>144</v>
      </c>
      <c r="AF672" t="s">
        <v>144</v>
      </c>
      <c r="AG672">
        <v>2</v>
      </c>
    </row>
    <row r="673" spans="1:32" hidden="1" x14ac:dyDescent="0.2">
      <c r="A673" s="9">
        <v>302</v>
      </c>
      <c r="B673" s="50" t="str">
        <f>VLOOKUP(A673,Outcomes!$A$2:$R$640,18,FALSE)</f>
        <v>Sepsis</v>
      </c>
      <c r="C673" s="30">
        <v>39504</v>
      </c>
      <c r="D673" s="31">
        <v>18</v>
      </c>
      <c r="F673" s="31">
        <v>1</v>
      </c>
      <c r="G673" s="31">
        <v>0</v>
      </c>
      <c r="I673" s="1">
        <v>39504</v>
      </c>
      <c r="J673" s="2">
        <v>0.76666666666666661</v>
      </c>
      <c r="K673">
        <v>0</v>
      </c>
      <c r="L673">
        <v>0</v>
      </c>
      <c r="M673">
        <v>3</v>
      </c>
      <c r="N673">
        <v>2</v>
      </c>
      <c r="O673">
        <f t="shared" si="9"/>
        <v>5</v>
      </c>
      <c r="P673"/>
      <c r="R673" t="s">
        <v>144</v>
      </c>
    </row>
    <row r="674" spans="1:32" hidden="1" x14ac:dyDescent="0.2">
      <c r="A674" s="9">
        <v>302</v>
      </c>
      <c r="B674" s="50" t="str">
        <f>VLOOKUP(A674,Outcomes!$A$2:$R$640,18,FALSE)</f>
        <v>Sepsis</v>
      </c>
      <c r="C674" s="30">
        <v>39504</v>
      </c>
      <c r="D674" s="31">
        <v>18</v>
      </c>
      <c r="F674" s="31">
        <v>1</v>
      </c>
      <c r="G674" s="31">
        <v>0</v>
      </c>
      <c r="I674" s="1">
        <v>39504</v>
      </c>
      <c r="J674" s="2">
        <v>0.89374999999999993</v>
      </c>
      <c r="K674">
        <v>0</v>
      </c>
      <c r="L674">
        <v>0</v>
      </c>
      <c r="M674">
        <v>1</v>
      </c>
      <c r="N674">
        <v>2</v>
      </c>
      <c r="O674">
        <f t="shared" si="9"/>
        <v>3</v>
      </c>
      <c r="P674"/>
      <c r="Q674" t="s">
        <v>2446</v>
      </c>
      <c r="R674" t="s">
        <v>144</v>
      </c>
      <c r="U674" s="1">
        <v>39506</v>
      </c>
      <c r="V674">
        <v>10</v>
      </c>
      <c r="W674" t="s">
        <v>144</v>
      </c>
      <c r="X674" t="s">
        <v>144</v>
      </c>
      <c r="AC674">
        <v>98</v>
      </c>
      <c r="AD674" t="s">
        <v>144</v>
      </c>
      <c r="AE674" t="s">
        <v>144</v>
      </c>
      <c r="AF674" t="s">
        <v>144</v>
      </c>
    </row>
    <row r="675" spans="1:32" hidden="1" x14ac:dyDescent="0.2">
      <c r="A675" s="9">
        <v>303</v>
      </c>
      <c r="B675" s="50" t="str">
        <f>VLOOKUP(A675,Outcomes!$A$2:$R$640,18,FALSE)</f>
        <v>SIRS</v>
      </c>
      <c r="C675" s="30">
        <v>39506</v>
      </c>
      <c r="D675" s="31">
        <v>13</v>
      </c>
      <c r="F675" s="31">
        <v>1</v>
      </c>
      <c r="G675" s="31">
        <v>0</v>
      </c>
      <c r="I675" s="1">
        <v>39506</v>
      </c>
      <c r="J675" s="2">
        <v>0.41319444444444442</v>
      </c>
      <c r="K675">
        <v>0</v>
      </c>
      <c r="L675">
        <v>0</v>
      </c>
      <c r="M675">
        <v>0</v>
      </c>
      <c r="N675">
        <v>0</v>
      </c>
      <c r="O675">
        <f t="shared" si="9"/>
        <v>0</v>
      </c>
      <c r="P675"/>
      <c r="R675" t="s">
        <v>144</v>
      </c>
    </row>
    <row r="676" spans="1:32" hidden="1" x14ac:dyDescent="0.2">
      <c r="A676" s="9">
        <v>304</v>
      </c>
      <c r="B676" s="50" t="str">
        <f>VLOOKUP(A676,Outcomes!$A$2:$R$640,18,FALSE)</f>
        <v>Sepsis</v>
      </c>
      <c r="C676" s="30">
        <v>39507</v>
      </c>
      <c r="D676" s="31">
        <v>1</v>
      </c>
      <c r="F676" s="31">
        <v>1</v>
      </c>
      <c r="G676" s="31">
        <v>0</v>
      </c>
      <c r="I676" s="1">
        <v>39507</v>
      </c>
      <c r="J676" s="2">
        <v>0.16527777777777777</v>
      </c>
      <c r="K676">
        <v>3</v>
      </c>
      <c r="L676">
        <v>3</v>
      </c>
      <c r="M676">
        <v>3</v>
      </c>
      <c r="N676">
        <v>3</v>
      </c>
      <c r="O676">
        <f t="shared" si="9"/>
        <v>12</v>
      </c>
      <c r="P676"/>
      <c r="R676" t="s">
        <v>144</v>
      </c>
    </row>
    <row r="677" spans="1:32" hidden="1" x14ac:dyDescent="0.2">
      <c r="A677" s="9">
        <v>305</v>
      </c>
      <c r="B677" s="50" t="str">
        <f>VLOOKUP(A677,Outcomes!$A$2:$R$640,18,FALSE)</f>
        <v>Sepsis</v>
      </c>
      <c r="C677" s="30">
        <v>39510</v>
      </c>
      <c r="D677" s="31">
        <v>14</v>
      </c>
      <c r="E677" s="30">
        <v>39510</v>
      </c>
      <c r="F677" s="31">
        <v>1</v>
      </c>
      <c r="G677" s="31">
        <v>1</v>
      </c>
      <c r="I677" s="1">
        <v>39510</v>
      </c>
      <c r="J677" s="2">
        <v>0.75486111111111109</v>
      </c>
      <c r="K677">
        <v>1</v>
      </c>
      <c r="L677">
        <v>3</v>
      </c>
      <c r="M677">
        <v>1</v>
      </c>
      <c r="N677">
        <v>3</v>
      </c>
      <c r="O677">
        <f t="shared" si="9"/>
        <v>8</v>
      </c>
      <c r="P677"/>
      <c r="Q677" t="s">
        <v>842</v>
      </c>
      <c r="R677" t="s">
        <v>142</v>
      </c>
      <c r="S677" s="1">
        <v>39511</v>
      </c>
      <c r="T677" s="1"/>
    </row>
    <row r="678" spans="1:32" hidden="1" x14ac:dyDescent="0.2">
      <c r="A678" s="9">
        <v>305</v>
      </c>
      <c r="B678" s="50" t="str">
        <f>VLOOKUP(A678,Outcomes!$A$2:$R$640,18,FALSE)</f>
        <v>Sepsis</v>
      </c>
      <c r="C678" s="30">
        <v>39510</v>
      </c>
      <c r="D678" s="31">
        <v>14</v>
      </c>
      <c r="E678" s="30">
        <v>39510</v>
      </c>
      <c r="F678" s="31">
        <v>0</v>
      </c>
      <c r="G678" s="31">
        <v>0</v>
      </c>
      <c r="I678" s="1">
        <v>39513</v>
      </c>
      <c r="J678" s="2">
        <v>0.16805555555555554</v>
      </c>
      <c r="K678">
        <v>3</v>
      </c>
      <c r="L678">
        <v>3</v>
      </c>
      <c r="M678">
        <v>3</v>
      </c>
      <c r="N678">
        <v>3</v>
      </c>
      <c r="O678">
        <f t="shared" si="9"/>
        <v>12</v>
      </c>
      <c r="P678"/>
      <c r="R678" t="s">
        <v>144</v>
      </c>
      <c r="U678" s="1">
        <v>39513</v>
      </c>
      <c r="V678">
        <v>11</v>
      </c>
      <c r="W678" t="s">
        <v>142</v>
      </c>
      <c r="X678" t="s">
        <v>142</v>
      </c>
      <c r="Y678">
        <v>45</v>
      </c>
      <c r="Z678">
        <v>81</v>
      </c>
      <c r="AA678">
        <v>7.45</v>
      </c>
      <c r="AB678">
        <v>30</v>
      </c>
      <c r="AC678">
        <v>96.7</v>
      </c>
      <c r="AD678" t="s">
        <v>142</v>
      </c>
      <c r="AE678" t="s">
        <v>142</v>
      </c>
      <c r="AF678" t="s">
        <v>144</v>
      </c>
    </row>
    <row r="679" spans="1:32" hidden="1" x14ac:dyDescent="0.2">
      <c r="A679" s="9">
        <v>305</v>
      </c>
      <c r="B679" s="50" t="str">
        <f>VLOOKUP(A679,Outcomes!$A$2:$R$640,18,FALSE)</f>
        <v>Sepsis</v>
      </c>
      <c r="C679" s="30">
        <v>39510</v>
      </c>
      <c r="D679" s="31">
        <v>14</v>
      </c>
      <c r="E679" s="30">
        <v>39510</v>
      </c>
      <c r="F679" s="31">
        <v>0</v>
      </c>
      <c r="G679" s="31">
        <v>0</v>
      </c>
      <c r="I679" s="1">
        <v>39515</v>
      </c>
      <c r="J679" s="2">
        <v>0.15277777777777776</v>
      </c>
      <c r="K679">
        <v>1</v>
      </c>
      <c r="L679">
        <v>3</v>
      </c>
      <c r="M679">
        <v>3</v>
      </c>
      <c r="N679">
        <v>4</v>
      </c>
      <c r="O679">
        <f t="shared" si="9"/>
        <v>11</v>
      </c>
      <c r="P679"/>
      <c r="Q679" t="s">
        <v>2447</v>
      </c>
      <c r="R679" t="s">
        <v>144</v>
      </c>
    </row>
    <row r="680" spans="1:32" hidden="1" x14ac:dyDescent="0.2">
      <c r="A680" s="9">
        <v>305</v>
      </c>
      <c r="B680" s="50" t="str">
        <f>VLOOKUP(A680,Outcomes!$A$2:$R$640,18,FALSE)</f>
        <v>Sepsis</v>
      </c>
      <c r="C680" s="30">
        <v>39510</v>
      </c>
      <c r="D680" s="31">
        <v>14</v>
      </c>
      <c r="E680" s="30">
        <v>39510</v>
      </c>
      <c r="F680" s="31">
        <v>0</v>
      </c>
      <c r="G680" s="31">
        <v>0</v>
      </c>
      <c r="I680" s="1">
        <v>39518</v>
      </c>
      <c r="J680" s="2">
        <v>0.20416666666666669</v>
      </c>
      <c r="K680">
        <v>0</v>
      </c>
      <c r="L680">
        <v>0</v>
      </c>
      <c r="M680">
        <v>1</v>
      </c>
      <c r="N680">
        <v>2</v>
      </c>
      <c r="O680">
        <f t="shared" si="9"/>
        <v>3</v>
      </c>
      <c r="P680"/>
      <c r="R680" t="s">
        <v>144</v>
      </c>
    </row>
    <row r="681" spans="1:32" hidden="1" x14ac:dyDescent="0.2">
      <c r="A681" s="9">
        <v>306</v>
      </c>
      <c r="B681" s="50" t="str">
        <f>VLOOKUP(A681,Outcomes!$A$2:$R$640,18,FALSE)</f>
        <v>SIRS</v>
      </c>
      <c r="C681" s="30">
        <v>39511</v>
      </c>
      <c r="D681" s="31">
        <v>18</v>
      </c>
      <c r="F681" s="31">
        <v>1</v>
      </c>
      <c r="G681" s="31">
        <v>0</v>
      </c>
      <c r="I681" s="1">
        <v>39511</v>
      </c>
      <c r="J681" s="2">
        <v>2.7777777777777779E-3</v>
      </c>
      <c r="K681">
        <v>0</v>
      </c>
      <c r="L681">
        <v>0</v>
      </c>
      <c r="M681">
        <v>1</v>
      </c>
      <c r="N681">
        <v>1</v>
      </c>
      <c r="O681">
        <f t="shared" si="9"/>
        <v>2</v>
      </c>
      <c r="P681"/>
      <c r="Q681" t="s">
        <v>846</v>
      </c>
      <c r="R681" t="s">
        <v>142</v>
      </c>
      <c r="S681" s="1">
        <v>39511</v>
      </c>
      <c r="T681" s="1"/>
    </row>
    <row r="682" spans="1:32" hidden="1" x14ac:dyDescent="0.2">
      <c r="A682" s="9">
        <v>307</v>
      </c>
      <c r="B682" s="50" t="str">
        <f>VLOOKUP(A682,Outcomes!$A$2:$R$640,18,FALSE)</f>
        <v>Sepsis</v>
      </c>
      <c r="C682" s="30">
        <v>39517</v>
      </c>
      <c r="D682" s="31">
        <v>4</v>
      </c>
      <c r="F682" s="31">
        <v>1</v>
      </c>
      <c r="G682" s="31">
        <v>0</v>
      </c>
      <c r="I682" s="1">
        <v>39517</v>
      </c>
      <c r="J682" s="2">
        <v>0.24722222222222223</v>
      </c>
      <c r="K682">
        <v>0</v>
      </c>
      <c r="L682">
        <v>0</v>
      </c>
      <c r="M682">
        <v>3</v>
      </c>
      <c r="N682">
        <v>3</v>
      </c>
      <c r="O682">
        <f t="shared" si="9"/>
        <v>6</v>
      </c>
      <c r="P682"/>
      <c r="R682" t="s">
        <v>144</v>
      </c>
    </row>
    <row r="683" spans="1:32" x14ac:dyDescent="0.2">
      <c r="A683" s="9">
        <v>308</v>
      </c>
      <c r="B683" s="50" t="str">
        <f>VLOOKUP(A683,Outcomes!$A$2:$R$640,18,FALSE)</f>
        <v>Sepsis/ARDS</v>
      </c>
      <c r="C683" s="30">
        <v>39517</v>
      </c>
      <c r="D683" s="31">
        <v>22</v>
      </c>
      <c r="E683" s="30">
        <v>39517</v>
      </c>
      <c r="F683" s="31">
        <v>1</v>
      </c>
      <c r="G683" s="31">
        <v>0</v>
      </c>
      <c r="H683" s="46">
        <v>0</v>
      </c>
      <c r="I683" s="1">
        <v>39517</v>
      </c>
      <c r="J683" s="90">
        <v>0.75208333333333333</v>
      </c>
      <c r="K683" s="86">
        <v>1</v>
      </c>
      <c r="L683" s="86">
        <v>1</v>
      </c>
      <c r="M683" s="86">
        <v>3</v>
      </c>
      <c r="N683" s="86">
        <v>3</v>
      </c>
      <c r="O683" s="86">
        <f t="shared" si="9"/>
        <v>8</v>
      </c>
      <c r="R683" t="s">
        <v>144</v>
      </c>
    </row>
    <row r="684" spans="1:32" x14ac:dyDescent="0.2">
      <c r="A684" s="9">
        <v>308</v>
      </c>
      <c r="B684" s="50" t="str">
        <f>VLOOKUP(A684,Outcomes!$A$2:$R$640,18,FALSE)</f>
        <v>Sepsis/ARDS</v>
      </c>
      <c r="C684" s="30">
        <v>39517</v>
      </c>
      <c r="D684" s="31">
        <v>22</v>
      </c>
      <c r="E684" s="30">
        <v>39517</v>
      </c>
      <c r="F684" s="31">
        <v>0</v>
      </c>
      <c r="G684" s="31">
        <v>1</v>
      </c>
      <c r="H684" s="46">
        <v>0</v>
      </c>
      <c r="I684" s="1">
        <v>39520</v>
      </c>
      <c r="J684" s="90">
        <v>0.17500000000000002</v>
      </c>
      <c r="K684" s="86">
        <v>1</v>
      </c>
      <c r="L684" s="86">
        <v>1</v>
      </c>
      <c r="M684" s="86">
        <v>3</v>
      </c>
      <c r="N684" s="86">
        <v>3</v>
      </c>
      <c r="O684" s="86">
        <f t="shared" si="9"/>
        <v>8</v>
      </c>
      <c r="P684" s="86">
        <v>0</v>
      </c>
      <c r="R684" t="s">
        <v>144</v>
      </c>
      <c r="U684" s="1">
        <v>39520</v>
      </c>
      <c r="V684">
        <v>8</v>
      </c>
      <c r="W684" t="s">
        <v>144</v>
      </c>
      <c r="X684" t="s">
        <v>142</v>
      </c>
      <c r="Y684">
        <v>34</v>
      </c>
      <c r="Z684">
        <v>68</v>
      </c>
      <c r="AA684">
        <v>7.37</v>
      </c>
      <c r="AC684">
        <v>93.9</v>
      </c>
      <c r="AD684" t="s">
        <v>142</v>
      </c>
      <c r="AE684" t="s">
        <v>144</v>
      </c>
      <c r="AF684" t="s">
        <v>144</v>
      </c>
    </row>
    <row r="685" spans="1:32" hidden="1" x14ac:dyDescent="0.2">
      <c r="A685" s="9">
        <v>309</v>
      </c>
      <c r="B685" s="50" t="str">
        <f>VLOOKUP(A685,Outcomes!$A$2:$R$640,18,FALSE)</f>
        <v>SIRS</v>
      </c>
      <c r="C685" s="30">
        <v>39519</v>
      </c>
      <c r="D685" s="31">
        <v>17</v>
      </c>
      <c r="E685" s="30">
        <v>39519</v>
      </c>
      <c r="F685" s="31">
        <v>1</v>
      </c>
      <c r="G685" s="31">
        <v>1</v>
      </c>
      <c r="I685" s="1">
        <v>39519</v>
      </c>
      <c r="J685" s="2">
        <v>0.57361111111111118</v>
      </c>
      <c r="K685">
        <v>1</v>
      </c>
      <c r="L685">
        <v>1</v>
      </c>
      <c r="M685">
        <v>3</v>
      </c>
      <c r="N685">
        <v>3</v>
      </c>
      <c r="O685">
        <f t="shared" si="9"/>
        <v>8</v>
      </c>
      <c r="P685"/>
      <c r="Q685" t="s">
        <v>855</v>
      </c>
      <c r="R685" t="s">
        <v>144</v>
      </c>
    </row>
    <row r="686" spans="1:32" hidden="1" x14ac:dyDescent="0.2">
      <c r="A686" s="9">
        <v>310</v>
      </c>
      <c r="B686" s="50" t="str">
        <f>VLOOKUP(A686,Outcomes!$A$2:$R$640,18,FALSE)</f>
        <v>Sepsis</v>
      </c>
      <c r="C686" s="30">
        <v>39527</v>
      </c>
      <c r="D686" s="31">
        <v>23</v>
      </c>
      <c r="F686" s="31">
        <v>0</v>
      </c>
      <c r="G686" s="31">
        <v>0</v>
      </c>
      <c r="I686" s="1">
        <v>39528</v>
      </c>
      <c r="J686" s="2">
        <v>0.19027777777777777</v>
      </c>
      <c r="K686">
        <v>0</v>
      </c>
      <c r="L686">
        <v>0</v>
      </c>
      <c r="M686">
        <v>1</v>
      </c>
      <c r="N686">
        <v>1</v>
      </c>
      <c r="O686">
        <f t="shared" si="9"/>
        <v>2</v>
      </c>
      <c r="P686"/>
      <c r="R686" t="s">
        <v>144</v>
      </c>
    </row>
    <row r="687" spans="1:32" x14ac:dyDescent="0.2">
      <c r="A687" s="9">
        <v>311</v>
      </c>
      <c r="B687" s="50" t="str">
        <f>VLOOKUP(A687,Outcomes!$A$2:$R$640,18,FALSE)</f>
        <v>Sepsis/ARDS</v>
      </c>
      <c r="C687" s="30">
        <v>39531</v>
      </c>
      <c r="D687" s="31">
        <v>22</v>
      </c>
      <c r="E687" s="30">
        <v>39514</v>
      </c>
      <c r="F687" s="31">
        <v>0</v>
      </c>
      <c r="G687" s="31">
        <v>0</v>
      </c>
      <c r="H687" s="46">
        <v>0</v>
      </c>
      <c r="I687" s="77">
        <v>39531</v>
      </c>
      <c r="J687" s="90">
        <v>0.93819444444444444</v>
      </c>
      <c r="K687" s="86">
        <v>1</v>
      </c>
      <c r="L687" s="86">
        <v>1</v>
      </c>
      <c r="M687" s="86">
        <v>3</v>
      </c>
      <c r="N687" s="86">
        <v>4</v>
      </c>
      <c r="O687" s="86">
        <f t="shared" si="9"/>
        <v>9</v>
      </c>
      <c r="R687" t="s">
        <v>144</v>
      </c>
    </row>
    <row r="688" spans="1:32" x14ac:dyDescent="0.2">
      <c r="A688" s="9">
        <v>311</v>
      </c>
      <c r="B688" s="50" t="str">
        <f>VLOOKUP(A688,Outcomes!$A$2:$R$640,18,FALSE)</f>
        <v>Sepsis/ARDS</v>
      </c>
      <c r="C688" s="30">
        <v>39531</v>
      </c>
      <c r="D688" s="31">
        <v>22</v>
      </c>
      <c r="E688" s="30">
        <v>39514</v>
      </c>
      <c r="F688" s="31">
        <v>0</v>
      </c>
      <c r="G688" s="31">
        <v>0</v>
      </c>
      <c r="H688" s="46">
        <v>0</v>
      </c>
      <c r="I688" s="1">
        <v>39533</v>
      </c>
      <c r="J688" s="90">
        <v>0.17777777777777778</v>
      </c>
      <c r="K688" s="86">
        <v>3</v>
      </c>
      <c r="L688" s="86">
        <v>1</v>
      </c>
      <c r="M688" s="86">
        <v>3</v>
      </c>
      <c r="N688" s="86">
        <v>4</v>
      </c>
      <c r="O688" s="86">
        <f t="shared" si="9"/>
        <v>11</v>
      </c>
      <c r="R688" t="s">
        <v>144</v>
      </c>
      <c r="U688" s="1">
        <v>39533</v>
      </c>
      <c r="V688">
        <v>10</v>
      </c>
      <c r="W688" t="s">
        <v>142</v>
      </c>
      <c r="X688" t="s">
        <v>142</v>
      </c>
      <c r="Y688">
        <v>48</v>
      </c>
      <c r="Z688">
        <v>118</v>
      </c>
      <c r="AA688">
        <v>7.41</v>
      </c>
      <c r="AB688">
        <v>30</v>
      </c>
      <c r="AC688">
        <v>98</v>
      </c>
      <c r="AD688" t="s">
        <v>142</v>
      </c>
      <c r="AE688" t="s">
        <v>142</v>
      </c>
      <c r="AF688" t="s">
        <v>144</v>
      </c>
    </row>
    <row r="689" spans="1:33" x14ac:dyDescent="0.2">
      <c r="A689" s="33">
        <v>311</v>
      </c>
      <c r="B689" s="50" t="str">
        <f>VLOOKUP(A689,Outcomes!$A$2:$R$640,18,FALSE)</f>
        <v>Sepsis/ARDS</v>
      </c>
      <c r="C689" s="30">
        <v>39531</v>
      </c>
      <c r="D689" s="31">
        <v>22</v>
      </c>
      <c r="E689" s="30">
        <v>39514</v>
      </c>
      <c r="F689" s="31">
        <v>0</v>
      </c>
      <c r="G689" s="31">
        <v>0</v>
      </c>
      <c r="H689" s="46">
        <v>0</v>
      </c>
      <c r="I689" s="1">
        <v>39534</v>
      </c>
      <c r="J689" s="90">
        <v>0.18680555555555556</v>
      </c>
      <c r="K689" s="86">
        <v>3</v>
      </c>
      <c r="L689" s="86">
        <v>3</v>
      </c>
      <c r="M689" s="86">
        <v>3</v>
      </c>
      <c r="N689" s="86">
        <v>3</v>
      </c>
      <c r="O689" s="86">
        <f t="shared" si="9"/>
        <v>12</v>
      </c>
      <c r="P689" s="86">
        <v>3</v>
      </c>
      <c r="U689" s="1"/>
    </row>
    <row r="690" spans="1:33" x14ac:dyDescent="0.2">
      <c r="A690" s="9">
        <v>311</v>
      </c>
      <c r="B690" s="50" t="str">
        <f>VLOOKUP(A690,Outcomes!$A$2:$R$640,18,FALSE)</f>
        <v>Sepsis/ARDS</v>
      </c>
      <c r="C690" s="30">
        <v>39531</v>
      </c>
      <c r="D690" s="31">
        <v>22</v>
      </c>
      <c r="E690" s="30">
        <v>39514</v>
      </c>
      <c r="F690" s="31">
        <v>0</v>
      </c>
      <c r="G690" s="31">
        <v>0</v>
      </c>
      <c r="H690" s="46">
        <v>0</v>
      </c>
      <c r="I690" s="1">
        <v>39535</v>
      </c>
      <c r="J690" s="90">
        <v>0.18194444444444444</v>
      </c>
      <c r="K690" s="86">
        <v>1</v>
      </c>
      <c r="L690" s="86">
        <v>1</v>
      </c>
      <c r="M690" s="86">
        <v>3</v>
      </c>
      <c r="N690" s="86">
        <v>4</v>
      </c>
      <c r="O690" s="86">
        <f t="shared" si="9"/>
        <v>9</v>
      </c>
      <c r="R690" t="s">
        <v>144</v>
      </c>
      <c r="U690" s="1">
        <v>39535</v>
      </c>
      <c r="V690">
        <v>10</v>
      </c>
      <c r="W690" t="s">
        <v>142</v>
      </c>
      <c r="X690" t="s">
        <v>142</v>
      </c>
      <c r="Y690">
        <v>43</v>
      </c>
      <c r="Z690">
        <v>100</v>
      </c>
      <c r="AA690">
        <v>7.45</v>
      </c>
      <c r="AB690">
        <v>30</v>
      </c>
      <c r="AC690">
        <v>97.6</v>
      </c>
      <c r="AD690" t="s">
        <v>142</v>
      </c>
      <c r="AE690" t="s">
        <v>142</v>
      </c>
      <c r="AF690" t="s">
        <v>144</v>
      </c>
    </row>
    <row r="691" spans="1:33" x14ac:dyDescent="0.2">
      <c r="A691" s="33">
        <v>311</v>
      </c>
      <c r="B691" s="50" t="str">
        <f>VLOOKUP(A691,Outcomes!$A$2:$R$640,18,FALSE)</f>
        <v>Sepsis/ARDS</v>
      </c>
      <c r="C691" s="30">
        <v>39531</v>
      </c>
      <c r="D691" s="31">
        <v>22</v>
      </c>
      <c r="E691" s="30">
        <v>39514</v>
      </c>
      <c r="F691" s="31">
        <v>0</v>
      </c>
      <c r="G691" s="31">
        <v>0</v>
      </c>
      <c r="H691" s="46">
        <v>0</v>
      </c>
      <c r="I691" s="1">
        <v>39536</v>
      </c>
      <c r="J691" s="90">
        <v>0.1763888888888889</v>
      </c>
      <c r="K691" s="46">
        <v>1</v>
      </c>
      <c r="L691" s="46">
        <v>1</v>
      </c>
      <c r="M691" s="46">
        <v>3</v>
      </c>
      <c r="N691" s="46">
        <v>4</v>
      </c>
      <c r="O691" s="86">
        <f t="shared" si="9"/>
        <v>9</v>
      </c>
      <c r="P691" s="46">
        <v>0</v>
      </c>
      <c r="U691" s="1"/>
    </row>
    <row r="692" spans="1:33" x14ac:dyDescent="0.2">
      <c r="A692" s="9">
        <v>311</v>
      </c>
      <c r="B692" s="50" t="str">
        <f>VLOOKUP(A692,Outcomes!$A$2:$R$640,18,FALSE)</f>
        <v>Sepsis/ARDS</v>
      </c>
      <c r="C692" s="30">
        <v>39531</v>
      </c>
      <c r="D692" s="31">
        <v>22</v>
      </c>
      <c r="E692" s="30">
        <v>39514</v>
      </c>
      <c r="F692" s="31">
        <v>0</v>
      </c>
      <c r="G692" s="31">
        <v>0</v>
      </c>
      <c r="H692" s="46">
        <v>0</v>
      </c>
      <c r="I692" s="1">
        <v>39539</v>
      </c>
      <c r="J692" s="90">
        <v>0.18819444444444444</v>
      </c>
      <c r="K692" s="86">
        <v>3</v>
      </c>
      <c r="L692" s="86">
        <v>3</v>
      </c>
      <c r="M692" s="86">
        <v>3</v>
      </c>
      <c r="N692" s="86">
        <v>4</v>
      </c>
      <c r="O692" s="86">
        <f t="shared" si="9"/>
        <v>13</v>
      </c>
      <c r="R692" t="s">
        <v>144</v>
      </c>
      <c r="U692" s="1">
        <v>39539</v>
      </c>
      <c r="V692">
        <v>7</v>
      </c>
      <c r="W692" t="s">
        <v>142</v>
      </c>
      <c r="X692" t="s">
        <v>142</v>
      </c>
      <c r="Y692">
        <v>43</v>
      </c>
      <c r="Z692">
        <v>97</v>
      </c>
      <c r="AA692">
        <v>7.5</v>
      </c>
      <c r="AB692">
        <v>0.4</v>
      </c>
      <c r="AC692">
        <v>97.7</v>
      </c>
      <c r="AD692" t="s">
        <v>142</v>
      </c>
      <c r="AE692" t="s">
        <v>142</v>
      </c>
      <c r="AF692" t="s">
        <v>144</v>
      </c>
    </row>
    <row r="693" spans="1:33" hidden="1" x14ac:dyDescent="0.2">
      <c r="A693" s="9">
        <v>313</v>
      </c>
      <c r="B693" s="50" t="str">
        <f>VLOOKUP(A693,Outcomes!$A$2:$R$640,18,FALSE)</f>
        <v>Sepsis</v>
      </c>
      <c r="C693" s="30">
        <v>39538</v>
      </c>
      <c r="D693" s="31">
        <v>8</v>
      </c>
      <c r="F693" s="31">
        <v>1</v>
      </c>
      <c r="G693" s="31">
        <v>0</v>
      </c>
      <c r="I693" s="1">
        <v>39538</v>
      </c>
      <c r="J693" s="2">
        <v>0.61319444444444449</v>
      </c>
      <c r="K693">
        <v>1</v>
      </c>
      <c r="L693">
        <v>1</v>
      </c>
      <c r="M693">
        <v>4</v>
      </c>
      <c r="N693">
        <v>4</v>
      </c>
      <c r="O693">
        <f t="shared" si="9"/>
        <v>10</v>
      </c>
      <c r="P693"/>
      <c r="Q693" t="s">
        <v>804</v>
      </c>
      <c r="R693" t="s">
        <v>142</v>
      </c>
      <c r="S693" s="1">
        <v>39538</v>
      </c>
      <c r="T693" s="1"/>
    </row>
    <row r="694" spans="1:33" hidden="1" x14ac:dyDescent="0.2">
      <c r="A694" s="9">
        <v>313</v>
      </c>
      <c r="B694" s="50" t="str">
        <f>VLOOKUP(A694,Outcomes!$A$2:$R$640,18,FALSE)</f>
        <v>Sepsis</v>
      </c>
      <c r="C694" s="30">
        <v>39538</v>
      </c>
      <c r="D694" s="31">
        <v>8</v>
      </c>
      <c r="F694" s="31">
        <v>0</v>
      </c>
      <c r="G694" s="31">
        <v>0</v>
      </c>
      <c r="I694" s="1">
        <v>39539</v>
      </c>
      <c r="J694" s="2">
        <v>0.18541666666666667</v>
      </c>
      <c r="K694">
        <v>1</v>
      </c>
      <c r="L694">
        <v>1</v>
      </c>
      <c r="M694">
        <v>4</v>
      </c>
      <c r="N694">
        <v>4</v>
      </c>
      <c r="O694">
        <f t="shared" si="9"/>
        <v>10</v>
      </c>
      <c r="P694"/>
      <c r="R694" t="s">
        <v>144</v>
      </c>
      <c r="U694" s="1">
        <v>39541</v>
      </c>
      <c r="V694">
        <v>8</v>
      </c>
      <c r="W694" t="s">
        <v>144</v>
      </c>
      <c r="X694" t="s">
        <v>144</v>
      </c>
      <c r="AC694">
        <v>98</v>
      </c>
      <c r="AD694" t="s">
        <v>144</v>
      </c>
      <c r="AE694" t="s">
        <v>144</v>
      </c>
      <c r="AF694" t="s">
        <v>144</v>
      </c>
      <c r="AG694">
        <v>5</v>
      </c>
    </row>
    <row r="695" spans="1:33" hidden="1" x14ac:dyDescent="0.2">
      <c r="A695" s="9">
        <v>313</v>
      </c>
      <c r="B695" s="50" t="str">
        <f>VLOOKUP(A695,Outcomes!$A$2:$R$640,18,FALSE)</f>
        <v>Sepsis</v>
      </c>
      <c r="C695" s="30">
        <v>39538</v>
      </c>
      <c r="D695" s="31">
        <v>8</v>
      </c>
      <c r="F695" s="31">
        <v>0</v>
      </c>
      <c r="G695" s="31">
        <v>0</v>
      </c>
      <c r="I695" s="1">
        <v>39543</v>
      </c>
      <c r="J695" s="2">
        <v>0.14652777777777778</v>
      </c>
      <c r="K695">
        <v>4</v>
      </c>
      <c r="L695">
        <v>1</v>
      </c>
      <c r="M695">
        <v>4</v>
      </c>
      <c r="N695">
        <v>1</v>
      </c>
      <c r="O695">
        <f t="shared" si="9"/>
        <v>10</v>
      </c>
      <c r="P695"/>
      <c r="R695" t="s">
        <v>144</v>
      </c>
      <c r="U695" s="1">
        <v>39543</v>
      </c>
      <c r="V695">
        <v>7</v>
      </c>
      <c r="W695" t="s">
        <v>144</v>
      </c>
      <c r="X695" t="s">
        <v>144</v>
      </c>
      <c r="AC695">
        <v>91</v>
      </c>
      <c r="AD695" t="s">
        <v>144</v>
      </c>
      <c r="AE695" t="s">
        <v>144</v>
      </c>
      <c r="AF695" t="s">
        <v>144</v>
      </c>
      <c r="AG695">
        <v>15</v>
      </c>
    </row>
    <row r="696" spans="1:33" hidden="1" x14ac:dyDescent="0.2">
      <c r="A696" s="9">
        <v>313</v>
      </c>
      <c r="B696" s="50" t="str">
        <f>VLOOKUP(A696,Outcomes!$A$2:$R$640,18,FALSE)</f>
        <v>Sepsis</v>
      </c>
      <c r="C696" s="30">
        <v>39538</v>
      </c>
      <c r="D696" s="31">
        <v>8</v>
      </c>
      <c r="F696" s="31">
        <v>0</v>
      </c>
      <c r="G696" s="31">
        <v>0</v>
      </c>
      <c r="I696" s="1">
        <v>39546</v>
      </c>
      <c r="J696" s="2">
        <v>0.57152777777777775</v>
      </c>
      <c r="K696">
        <v>1</v>
      </c>
      <c r="L696">
        <v>1</v>
      </c>
      <c r="M696">
        <v>4</v>
      </c>
      <c r="N696">
        <v>3</v>
      </c>
      <c r="O696">
        <f t="shared" si="9"/>
        <v>9</v>
      </c>
      <c r="P696"/>
      <c r="R696" t="s">
        <v>144</v>
      </c>
      <c r="U696" s="1">
        <v>39546</v>
      </c>
      <c r="V696">
        <v>8</v>
      </c>
      <c r="W696" t="s">
        <v>144</v>
      </c>
      <c r="X696" t="s">
        <v>144</v>
      </c>
      <c r="AC696">
        <v>95</v>
      </c>
      <c r="AD696" t="s">
        <v>144</v>
      </c>
      <c r="AE696" t="s">
        <v>144</v>
      </c>
      <c r="AF696" t="s">
        <v>144</v>
      </c>
      <c r="AG696">
        <v>10</v>
      </c>
    </row>
    <row r="697" spans="1:33" hidden="1" x14ac:dyDescent="0.2">
      <c r="A697" s="9">
        <v>314</v>
      </c>
      <c r="B697" s="50" t="str">
        <f>VLOOKUP(A697,Outcomes!$A$2:$R$640,18,FALSE)</f>
        <v>SIRS</v>
      </c>
      <c r="C697" s="30">
        <v>39540</v>
      </c>
      <c r="D697" s="31">
        <v>10</v>
      </c>
      <c r="E697" s="30">
        <v>39540</v>
      </c>
      <c r="F697" s="31">
        <v>1</v>
      </c>
      <c r="G697" s="31">
        <v>1</v>
      </c>
      <c r="I697" s="1">
        <v>39540</v>
      </c>
      <c r="J697" s="2">
        <v>0.16250000000000001</v>
      </c>
      <c r="K697">
        <v>1</v>
      </c>
      <c r="L697">
        <v>3</v>
      </c>
      <c r="M697">
        <v>4</v>
      </c>
      <c r="N697">
        <v>4</v>
      </c>
      <c r="O697">
        <f t="shared" si="9"/>
        <v>12</v>
      </c>
      <c r="P697"/>
      <c r="Q697" t="s">
        <v>431</v>
      </c>
      <c r="R697" t="s">
        <v>142</v>
      </c>
      <c r="S697" s="1">
        <v>39538</v>
      </c>
      <c r="T697" s="1"/>
    </row>
    <row r="698" spans="1:33" hidden="1" x14ac:dyDescent="0.2">
      <c r="A698" s="9">
        <v>314</v>
      </c>
      <c r="B698" s="50" t="str">
        <f>VLOOKUP(A698,Outcomes!$A$2:$R$640,18,FALSE)</f>
        <v>SIRS</v>
      </c>
      <c r="C698" s="30">
        <v>39540</v>
      </c>
      <c r="D698" s="31">
        <v>10</v>
      </c>
      <c r="E698" s="30">
        <v>39540</v>
      </c>
      <c r="F698" s="31">
        <v>0</v>
      </c>
      <c r="G698" s="31">
        <v>0</v>
      </c>
      <c r="I698" s="1">
        <v>39541</v>
      </c>
      <c r="J698" s="2">
        <v>0.17430555555555557</v>
      </c>
      <c r="K698">
        <v>3</v>
      </c>
      <c r="L698">
        <v>3</v>
      </c>
      <c r="M698">
        <v>4</v>
      </c>
      <c r="N698">
        <v>4</v>
      </c>
      <c r="O698">
        <f t="shared" si="9"/>
        <v>14</v>
      </c>
      <c r="P698"/>
      <c r="Q698" t="s">
        <v>2448</v>
      </c>
      <c r="R698" t="s">
        <v>142</v>
      </c>
      <c r="S698" s="1">
        <v>39542</v>
      </c>
      <c r="T698" s="1"/>
      <c r="U698" s="1">
        <v>39541</v>
      </c>
      <c r="V698">
        <v>8</v>
      </c>
      <c r="W698" t="s">
        <v>144</v>
      </c>
      <c r="X698" t="s">
        <v>142</v>
      </c>
      <c r="Y698">
        <v>52</v>
      </c>
      <c r="Z698">
        <v>144</v>
      </c>
      <c r="AA698">
        <v>7.41</v>
      </c>
      <c r="AB698">
        <v>50</v>
      </c>
      <c r="AC698">
        <v>99.1</v>
      </c>
      <c r="AD698" t="s">
        <v>142</v>
      </c>
      <c r="AE698" t="s">
        <v>142</v>
      </c>
      <c r="AF698" t="s">
        <v>144</v>
      </c>
    </row>
    <row r="699" spans="1:33" hidden="1" x14ac:dyDescent="0.2">
      <c r="A699" s="9">
        <v>314</v>
      </c>
      <c r="B699" s="50" t="str">
        <f>VLOOKUP(A699,Outcomes!$A$2:$R$640,18,FALSE)</f>
        <v>SIRS</v>
      </c>
      <c r="C699" s="30">
        <v>39540</v>
      </c>
      <c r="D699" s="31">
        <v>10</v>
      </c>
      <c r="E699" s="30">
        <v>39540</v>
      </c>
      <c r="F699" s="31">
        <v>0</v>
      </c>
      <c r="G699" s="31">
        <v>0</v>
      </c>
      <c r="I699" s="1">
        <v>39543</v>
      </c>
      <c r="J699" s="2">
        <v>0.61597222222222225</v>
      </c>
      <c r="K699">
        <v>1</v>
      </c>
      <c r="L699">
        <v>1</v>
      </c>
      <c r="M699">
        <v>3</v>
      </c>
      <c r="N699">
        <v>4</v>
      </c>
      <c r="O699">
        <f t="shared" si="9"/>
        <v>9</v>
      </c>
      <c r="P699"/>
      <c r="R699" t="s">
        <v>142</v>
      </c>
      <c r="S699" s="1">
        <v>39542</v>
      </c>
      <c r="T699" s="1"/>
      <c r="U699" s="1">
        <v>39543</v>
      </c>
      <c r="V699">
        <v>6</v>
      </c>
      <c r="W699" t="s">
        <v>144</v>
      </c>
      <c r="X699" t="s">
        <v>144</v>
      </c>
      <c r="AC699">
        <v>88</v>
      </c>
      <c r="AD699" t="s">
        <v>144</v>
      </c>
      <c r="AE699" t="s">
        <v>144</v>
      </c>
      <c r="AF699" t="s">
        <v>144</v>
      </c>
      <c r="AG699">
        <v>4</v>
      </c>
    </row>
    <row r="700" spans="1:33" hidden="1" x14ac:dyDescent="0.2">
      <c r="A700" s="9">
        <v>315</v>
      </c>
      <c r="B700" s="50" t="str">
        <f>VLOOKUP(A700,Outcomes!$A$2:$R$640,18,FALSE)</f>
        <v>SIRS</v>
      </c>
      <c r="C700" s="30">
        <v>39547</v>
      </c>
      <c r="D700" s="31">
        <v>4</v>
      </c>
      <c r="E700" s="30">
        <v>39547</v>
      </c>
      <c r="F700" s="31">
        <v>1</v>
      </c>
      <c r="G700" s="31">
        <v>1</v>
      </c>
      <c r="I700" s="1">
        <v>39547</v>
      </c>
      <c r="J700" s="2">
        <v>0.10833333333333334</v>
      </c>
      <c r="K700">
        <v>0</v>
      </c>
      <c r="L700">
        <v>0</v>
      </c>
      <c r="M700">
        <v>0</v>
      </c>
      <c r="N700">
        <v>0</v>
      </c>
      <c r="O700">
        <f t="shared" si="9"/>
        <v>0</v>
      </c>
      <c r="P700"/>
      <c r="R700" t="s">
        <v>144</v>
      </c>
    </row>
    <row r="701" spans="1:33" x14ac:dyDescent="0.2">
      <c r="A701" s="9">
        <v>316</v>
      </c>
      <c r="B701" s="50" t="str">
        <f>VLOOKUP(A701,Outcomes!$A$2:$R$640,18,FALSE)</f>
        <v>Sepsis/ARDS</v>
      </c>
      <c r="C701" s="30">
        <v>39546</v>
      </c>
      <c r="D701" s="31">
        <v>22</v>
      </c>
      <c r="E701" s="30">
        <v>39546</v>
      </c>
      <c r="F701" s="31">
        <v>1</v>
      </c>
      <c r="G701" s="31">
        <v>0</v>
      </c>
      <c r="H701" s="46">
        <v>0</v>
      </c>
      <c r="I701" s="1">
        <v>39546</v>
      </c>
      <c r="J701" s="90">
        <v>0.71388888888888891</v>
      </c>
      <c r="K701" s="86">
        <v>3</v>
      </c>
      <c r="L701" s="86">
        <v>3</v>
      </c>
      <c r="M701" s="86">
        <v>3</v>
      </c>
      <c r="N701" s="86">
        <v>3</v>
      </c>
      <c r="O701" s="86">
        <f t="shared" si="9"/>
        <v>12</v>
      </c>
      <c r="Q701" t="s">
        <v>629</v>
      </c>
      <c r="R701" t="s">
        <v>142</v>
      </c>
      <c r="S701" s="1">
        <v>39546</v>
      </c>
      <c r="T701" s="1"/>
    </row>
    <row r="702" spans="1:33" x14ac:dyDescent="0.2">
      <c r="A702" s="9">
        <v>316</v>
      </c>
      <c r="B702" s="50" t="str">
        <f>VLOOKUP(A702,Outcomes!$A$2:$R$640,18,FALSE)</f>
        <v>Sepsis/ARDS</v>
      </c>
      <c r="C702" s="30">
        <v>39546</v>
      </c>
      <c r="D702" s="31">
        <v>22</v>
      </c>
      <c r="E702" s="30">
        <v>39546</v>
      </c>
      <c r="F702" s="31">
        <v>0</v>
      </c>
      <c r="G702" s="31">
        <v>0</v>
      </c>
      <c r="H702" s="46">
        <v>0</v>
      </c>
      <c r="I702" s="1">
        <v>39548</v>
      </c>
      <c r="J702" s="90">
        <v>0.17291666666666669</v>
      </c>
      <c r="K702" s="86">
        <v>3</v>
      </c>
      <c r="L702" s="86">
        <v>1</v>
      </c>
      <c r="M702" s="86">
        <v>3</v>
      </c>
      <c r="N702" s="86">
        <v>3</v>
      </c>
      <c r="O702" s="86">
        <f t="shared" si="9"/>
        <v>10</v>
      </c>
      <c r="R702" t="s">
        <v>144</v>
      </c>
      <c r="U702" s="1">
        <v>39548</v>
      </c>
      <c r="V702">
        <v>3</v>
      </c>
      <c r="W702" t="s">
        <v>142</v>
      </c>
      <c r="X702" t="s">
        <v>142</v>
      </c>
      <c r="Y702">
        <v>27</v>
      </c>
      <c r="Z702">
        <v>91</v>
      </c>
      <c r="AA702">
        <v>7.51</v>
      </c>
      <c r="AB702">
        <v>30</v>
      </c>
      <c r="AC702">
        <v>98.1</v>
      </c>
      <c r="AD702" t="s">
        <v>142</v>
      </c>
      <c r="AE702" t="s">
        <v>142</v>
      </c>
      <c r="AF702" t="s">
        <v>144</v>
      </c>
    </row>
    <row r="703" spans="1:33" x14ac:dyDescent="0.2">
      <c r="A703" s="9">
        <v>316</v>
      </c>
      <c r="B703" s="50" t="str">
        <f>VLOOKUP(A703,Outcomes!$A$2:$R$640,18,FALSE)</f>
        <v>Sepsis/ARDS</v>
      </c>
      <c r="C703" s="30">
        <v>39546</v>
      </c>
      <c r="D703" s="31">
        <v>22</v>
      </c>
      <c r="E703" s="30">
        <v>39546</v>
      </c>
      <c r="F703" s="31">
        <v>0</v>
      </c>
      <c r="G703" s="31">
        <v>0</v>
      </c>
      <c r="H703" s="46">
        <v>1</v>
      </c>
      <c r="I703" s="1">
        <v>39549</v>
      </c>
      <c r="J703" s="90">
        <v>0.1875</v>
      </c>
      <c r="K703" s="86">
        <v>0</v>
      </c>
      <c r="L703" s="86">
        <v>0</v>
      </c>
      <c r="M703" s="86">
        <v>1</v>
      </c>
      <c r="N703" s="86">
        <v>1</v>
      </c>
      <c r="O703" s="86">
        <f t="shared" si="9"/>
        <v>2</v>
      </c>
      <c r="P703" s="86">
        <v>-10</v>
      </c>
      <c r="Q703" t="s">
        <v>2449</v>
      </c>
      <c r="R703" t="s">
        <v>142</v>
      </c>
      <c r="S703" s="1">
        <v>39552</v>
      </c>
      <c r="T703" s="1"/>
      <c r="U703" s="1">
        <v>39550</v>
      </c>
      <c r="V703">
        <v>10</v>
      </c>
      <c r="W703" t="s">
        <v>144</v>
      </c>
      <c r="X703" t="s">
        <v>144</v>
      </c>
      <c r="AC703">
        <v>96</v>
      </c>
      <c r="AD703" t="s">
        <v>144</v>
      </c>
      <c r="AE703" t="s">
        <v>144</v>
      </c>
      <c r="AF703" t="s">
        <v>144</v>
      </c>
      <c r="AG703">
        <v>2</v>
      </c>
    </row>
    <row r="704" spans="1:33" hidden="1" x14ac:dyDescent="0.2">
      <c r="A704" s="9">
        <v>317</v>
      </c>
      <c r="B704" s="50" t="str">
        <f>VLOOKUP(A704,Outcomes!$A$2:$R$640,18,FALSE)</f>
        <v>Sepsis</v>
      </c>
      <c r="C704" s="30">
        <v>39553</v>
      </c>
      <c r="D704" s="31">
        <v>14</v>
      </c>
      <c r="F704" s="31">
        <v>1</v>
      </c>
      <c r="G704" s="31">
        <v>0</v>
      </c>
      <c r="I704" s="1">
        <v>39553</v>
      </c>
      <c r="J704" s="2">
        <v>0.15486111111111112</v>
      </c>
      <c r="K704">
        <v>3</v>
      </c>
      <c r="L704">
        <v>1</v>
      </c>
      <c r="M704">
        <v>3</v>
      </c>
      <c r="N704">
        <v>3</v>
      </c>
      <c r="O704">
        <f t="shared" si="9"/>
        <v>10</v>
      </c>
      <c r="P704"/>
      <c r="R704" t="s">
        <v>144</v>
      </c>
    </row>
    <row r="705" spans="1:33" hidden="1" x14ac:dyDescent="0.2">
      <c r="A705" s="9">
        <v>317</v>
      </c>
      <c r="B705" s="50" t="str">
        <f>VLOOKUP(A705,Outcomes!$A$2:$R$640,18,FALSE)</f>
        <v>Sepsis</v>
      </c>
      <c r="C705" s="30">
        <v>39553</v>
      </c>
      <c r="D705" s="31">
        <v>14</v>
      </c>
      <c r="F705" s="31">
        <v>0</v>
      </c>
      <c r="G705" s="31">
        <v>0</v>
      </c>
      <c r="I705" s="1">
        <v>39555</v>
      </c>
      <c r="J705" s="2">
        <v>0.19722222222222222</v>
      </c>
      <c r="K705">
        <v>3</v>
      </c>
      <c r="L705">
        <v>3</v>
      </c>
      <c r="M705">
        <v>3</v>
      </c>
      <c r="N705">
        <v>3</v>
      </c>
      <c r="O705">
        <f t="shared" si="9"/>
        <v>12</v>
      </c>
      <c r="P705"/>
      <c r="R705" t="s">
        <v>144</v>
      </c>
      <c r="U705" s="1">
        <v>39555</v>
      </c>
      <c r="V705">
        <v>10</v>
      </c>
      <c r="W705" t="s">
        <v>144</v>
      </c>
      <c r="X705" t="s">
        <v>144</v>
      </c>
      <c r="AC705">
        <v>93</v>
      </c>
      <c r="AD705" t="s">
        <v>144</v>
      </c>
      <c r="AE705" t="s">
        <v>144</v>
      </c>
      <c r="AF705" t="s">
        <v>144</v>
      </c>
      <c r="AG705">
        <v>3</v>
      </c>
    </row>
    <row r="706" spans="1:33" hidden="1" x14ac:dyDescent="0.2">
      <c r="A706" s="9">
        <v>317</v>
      </c>
      <c r="B706" s="50" t="str">
        <f>VLOOKUP(A706,Outcomes!$A$2:$R$640,18,FALSE)</f>
        <v>Sepsis</v>
      </c>
      <c r="C706" s="30">
        <v>39553</v>
      </c>
      <c r="D706" s="31">
        <v>14</v>
      </c>
      <c r="F706" s="31">
        <v>0</v>
      </c>
      <c r="G706" s="31">
        <v>0</v>
      </c>
      <c r="I706" s="1">
        <v>39557</v>
      </c>
      <c r="J706" s="2">
        <v>0.61458333333333337</v>
      </c>
      <c r="K706">
        <v>3</v>
      </c>
      <c r="L706">
        <v>3</v>
      </c>
      <c r="M706">
        <v>3</v>
      </c>
      <c r="N706">
        <v>3</v>
      </c>
      <c r="O706">
        <f t="shared" si="9"/>
        <v>12</v>
      </c>
      <c r="P706"/>
      <c r="R706" t="s">
        <v>144</v>
      </c>
      <c r="U706" s="1">
        <v>39557</v>
      </c>
      <c r="V706">
        <v>10</v>
      </c>
      <c r="W706" t="s">
        <v>144</v>
      </c>
      <c r="X706" t="s">
        <v>144</v>
      </c>
      <c r="AC706">
        <v>97</v>
      </c>
      <c r="AD706" t="s">
        <v>144</v>
      </c>
      <c r="AE706" t="s">
        <v>144</v>
      </c>
      <c r="AF706" t="s">
        <v>144</v>
      </c>
      <c r="AG706">
        <v>3.5</v>
      </c>
    </row>
    <row r="707" spans="1:33" hidden="1" x14ac:dyDescent="0.2">
      <c r="A707" s="9">
        <v>317</v>
      </c>
      <c r="B707" s="50" t="str">
        <f>VLOOKUP(A707,Outcomes!$A$2:$R$640,18,FALSE)</f>
        <v>Sepsis</v>
      </c>
      <c r="C707" s="30">
        <v>39553</v>
      </c>
      <c r="D707" s="31">
        <v>14</v>
      </c>
      <c r="F707" s="31">
        <v>0</v>
      </c>
      <c r="G707" s="31">
        <v>0</v>
      </c>
      <c r="I707" s="1">
        <v>39561</v>
      </c>
      <c r="J707" s="2">
        <v>0.72986111111111107</v>
      </c>
      <c r="K707">
        <v>3</v>
      </c>
      <c r="L707">
        <v>3</v>
      </c>
      <c r="M707">
        <v>3</v>
      </c>
      <c r="N707">
        <v>3</v>
      </c>
      <c r="O707">
        <f t="shared" si="9"/>
        <v>12</v>
      </c>
      <c r="P707"/>
      <c r="R707" t="s">
        <v>144</v>
      </c>
      <c r="U707" s="1">
        <v>39561</v>
      </c>
      <c r="V707">
        <v>9</v>
      </c>
      <c r="W707" t="s">
        <v>144</v>
      </c>
      <c r="X707" t="s">
        <v>144</v>
      </c>
      <c r="AC707">
        <v>98</v>
      </c>
      <c r="AD707" t="s">
        <v>144</v>
      </c>
      <c r="AE707" t="s">
        <v>144</v>
      </c>
      <c r="AF707" t="s">
        <v>144</v>
      </c>
      <c r="AG707">
        <v>3</v>
      </c>
    </row>
    <row r="708" spans="1:33" hidden="1" x14ac:dyDescent="0.2">
      <c r="A708" s="9">
        <v>318</v>
      </c>
      <c r="B708" s="50" t="str">
        <f>VLOOKUP(A708,Outcomes!$A$2:$R$640,18,FALSE)</f>
        <v>SIRS</v>
      </c>
      <c r="C708" s="30">
        <v>39556</v>
      </c>
      <c r="D708" s="31">
        <v>0</v>
      </c>
      <c r="F708" s="31">
        <v>1</v>
      </c>
      <c r="G708" s="31">
        <v>0</v>
      </c>
      <c r="I708" s="1">
        <v>39556</v>
      </c>
      <c r="J708" s="2">
        <v>0.2638888888888889</v>
      </c>
      <c r="K708">
        <v>0</v>
      </c>
      <c r="L708">
        <v>0</v>
      </c>
      <c r="M708">
        <v>0</v>
      </c>
      <c r="N708">
        <v>0</v>
      </c>
      <c r="O708">
        <f t="shared" si="9"/>
        <v>0</v>
      </c>
      <c r="P708"/>
      <c r="R708" t="s">
        <v>144</v>
      </c>
    </row>
    <row r="709" spans="1:33" hidden="1" x14ac:dyDescent="0.2">
      <c r="A709" s="9">
        <v>319</v>
      </c>
      <c r="B709" s="50" t="str">
        <f>VLOOKUP(A709,Outcomes!$A$2:$R$640,18,FALSE)</f>
        <v>Sepsis</v>
      </c>
      <c r="C709" s="30">
        <v>39560</v>
      </c>
      <c r="D709" s="31">
        <v>12</v>
      </c>
      <c r="F709" s="31">
        <v>1</v>
      </c>
      <c r="G709" s="31">
        <v>0</v>
      </c>
      <c r="I709" s="1">
        <v>39560</v>
      </c>
      <c r="J709" s="2">
        <v>0.9604166666666667</v>
      </c>
      <c r="K709">
        <v>3</v>
      </c>
      <c r="L709">
        <v>3</v>
      </c>
      <c r="M709">
        <v>3</v>
      </c>
      <c r="N709">
        <v>3</v>
      </c>
      <c r="O709">
        <f t="shared" si="9"/>
        <v>12</v>
      </c>
      <c r="P709"/>
      <c r="R709" t="s">
        <v>142</v>
      </c>
      <c r="S709" s="1">
        <v>39560</v>
      </c>
      <c r="T709" s="1"/>
    </row>
    <row r="710" spans="1:33" hidden="1" x14ac:dyDescent="0.2">
      <c r="A710" s="9">
        <v>319</v>
      </c>
      <c r="B710" s="50" t="str">
        <f>VLOOKUP(A710,Outcomes!$A$2:$R$640,18,FALSE)</f>
        <v>Sepsis</v>
      </c>
      <c r="C710" s="30">
        <v>39560</v>
      </c>
      <c r="D710" s="31">
        <v>12</v>
      </c>
      <c r="F710" s="31">
        <v>0</v>
      </c>
      <c r="G710" s="31">
        <v>0</v>
      </c>
      <c r="I710" s="1">
        <v>39562</v>
      </c>
      <c r="J710" s="2">
        <v>0.17083333333333331</v>
      </c>
      <c r="K710">
        <v>3</v>
      </c>
      <c r="L710">
        <v>3</v>
      </c>
      <c r="M710">
        <v>3</v>
      </c>
      <c r="N710">
        <v>3</v>
      </c>
      <c r="O710">
        <f t="shared" si="9"/>
        <v>12</v>
      </c>
      <c r="P710"/>
      <c r="Q710" t="s">
        <v>2450</v>
      </c>
      <c r="R710" t="s">
        <v>144</v>
      </c>
      <c r="U710" s="1">
        <v>39561</v>
      </c>
      <c r="V710">
        <v>5</v>
      </c>
      <c r="W710" t="s">
        <v>144</v>
      </c>
      <c r="X710" t="s">
        <v>142</v>
      </c>
      <c r="Y710">
        <v>37</v>
      </c>
      <c r="Z710">
        <v>79</v>
      </c>
      <c r="AA710">
        <v>7.49</v>
      </c>
      <c r="AC710">
        <v>96.5</v>
      </c>
      <c r="AD710" t="s">
        <v>144</v>
      </c>
      <c r="AE710" t="s">
        <v>144</v>
      </c>
      <c r="AF710" t="s">
        <v>144</v>
      </c>
      <c r="AG710">
        <v>40</v>
      </c>
    </row>
    <row r="711" spans="1:33" hidden="1" x14ac:dyDescent="0.2">
      <c r="A711" s="9">
        <v>319</v>
      </c>
      <c r="B711" s="50" t="str">
        <f>VLOOKUP(A711,Outcomes!$A$2:$R$640,18,FALSE)</f>
        <v>Sepsis</v>
      </c>
      <c r="C711" s="30">
        <v>39560</v>
      </c>
      <c r="D711" s="31">
        <v>12</v>
      </c>
      <c r="F711" s="31">
        <v>0</v>
      </c>
      <c r="G711" s="31">
        <v>0</v>
      </c>
      <c r="I711" s="1">
        <v>39563</v>
      </c>
      <c r="J711" s="2">
        <v>0.18472222222222223</v>
      </c>
      <c r="K711">
        <v>3</v>
      </c>
      <c r="L711">
        <v>3</v>
      </c>
      <c r="M711">
        <v>3</v>
      </c>
      <c r="N711">
        <v>3</v>
      </c>
      <c r="O711">
        <f t="shared" si="9"/>
        <v>12</v>
      </c>
      <c r="P711"/>
      <c r="R711" t="s">
        <v>144</v>
      </c>
      <c r="U711" s="1">
        <v>39563</v>
      </c>
      <c r="V711">
        <v>4</v>
      </c>
      <c r="W711" t="s">
        <v>144</v>
      </c>
      <c r="X711" t="s">
        <v>144</v>
      </c>
      <c r="AC711">
        <v>95</v>
      </c>
      <c r="AD711" t="s">
        <v>144</v>
      </c>
      <c r="AE711" t="s">
        <v>144</v>
      </c>
      <c r="AF711" t="s">
        <v>144</v>
      </c>
      <c r="AG711">
        <v>40</v>
      </c>
    </row>
    <row r="712" spans="1:33" hidden="1" x14ac:dyDescent="0.2">
      <c r="A712" s="9">
        <v>320</v>
      </c>
      <c r="B712" s="50" t="str">
        <f>VLOOKUP(A712,Outcomes!$A$2:$R$640,18,FALSE)</f>
        <v>SIRS</v>
      </c>
      <c r="C712" s="30">
        <v>39560</v>
      </c>
      <c r="D712" s="31">
        <v>5</v>
      </c>
      <c r="E712" s="30">
        <v>39557</v>
      </c>
      <c r="F712" s="31">
        <v>0</v>
      </c>
      <c r="G712" s="31">
        <v>0</v>
      </c>
      <c r="I712" s="1">
        <v>39562</v>
      </c>
      <c r="J712" s="2">
        <v>0.18055555555555555</v>
      </c>
      <c r="K712">
        <v>1</v>
      </c>
      <c r="L712">
        <v>0</v>
      </c>
      <c r="M712">
        <v>3</v>
      </c>
      <c r="N712">
        <v>3</v>
      </c>
      <c r="O712">
        <f t="shared" si="9"/>
        <v>7</v>
      </c>
      <c r="P712"/>
      <c r="Q712" t="s">
        <v>886</v>
      </c>
      <c r="R712" t="s">
        <v>142</v>
      </c>
      <c r="S712" s="1">
        <v>39563</v>
      </c>
      <c r="T712" s="1"/>
    </row>
    <row r="713" spans="1:33" hidden="1" x14ac:dyDescent="0.2">
      <c r="A713" s="9">
        <v>321</v>
      </c>
      <c r="B713" s="50" t="str">
        <f>VLOOKUP(A713,Outcomes!$A$2:$R$640,18,FALSE)</f>
        <v>SIRS</v>
      </c>
      <c r="C713" s="30">
        <v>39568</v>
      </c>
      <c r="D713" s="31">
        <v>7</v>
      </c>
      <c r="F713" s="31">
        <v>1</v>
      </c>
      <c r="G713" s="31">
        <v>0</v>
      </c>
      <c r="I713" s="1">
        <v>39568</v>
      </c>
      <c r="J713" s="2">
        <v>0.20625000000000002</v>
      </c>
      <c r="K713">
        <v>0</v>
      </c>
      <c r="L713">
        <v>0</v>
      </c>
      <c r="M713">
        <v>3</v>
      </c>
      <c r="N713">
        <v>3</v>
      </c>
      <c r="O713">
        <f t="shared" si="9"/>
        <v>6</v>
      </c>
      <c r="P713"/>
      <c r="R713" t="s">
        <v>144</v>
      </c>
    </row>
    <row r="714" spans="1:33" hidden="1" x14ac:dyDescent="0.2">
      <c r="A714" s="9">
        <v>322</v>
      </c>
      <c r="B714" s="50" t="str">
        <f>VLOOKUP(A714,Outcomes!$A$2:$R$640,18,FALSE)</f>
        <v>SIRS</v>
      </c>
      <c r="C714" s="30">
        <v>39574</v>
      </c>
      <c r="D714" s="31">
        <v>11</v>
      </c>
      <c r="F714" s="31">
        <v>1</v>
      </c>
      <c r="G714" s="31">
        <v>0</v>
      </c>
      <c r="I714" s="1">
        <v>39574</v>
      </c>
      <c r="J714" s="2">
        <v>0.51944444444444449</v>
      </c>
      <c r="K714">
        <v>0</v>
      </c>
      <c r="L714">
        <v>0</v>
      </c>
      <c r="M714">
        <v>1</v>
      </c>
      <c r="N714">
        <v>1</v>
      </c>
      <c r="O714">
        <f t="shared" si="9"/>
        <v>2</v>
      </c>
      <c r="P714"/>
      <c r="R714" t="s">
        <v>144</v>
      </c>
    </row>
    <row r="715" spans="1:33" hidden="1" x14ac:dyDescent="0.2">
      <c r="A715" s="9">
        <v>322</v>
      </c>
      <c r="B715" s="50" t="str">
        <f>VLOOKUP(A715,Outcomes!$A$2:$R$640,18,FALSE)</f>
        <v>SIRS</v>
      </c>
      <c r="C715" s="30">
        <v>39574</v>
      </c>
      <c r="D715" s="31">
        <v>11</v>
      </c>
      <c r="F715" s="31">
        <v>0</v>
      </c>
      <c r="G715" s="31">
        <v>0</v>
      </c>
      <c r="I715" s="1">
        <v>39575</v>
      </c>
      <c r="J715" s="2">
        <v>0.18055555555555555</v>
      </c>
      <c r="K715">
        <v>0</v>
      </c>
      <c r="L715">
        <v>0</v>
      </c>
      <c r="M715">
        <v>1</v>
      </c>
      <c r="N715">
        <v>1</v>
      </c>
      <c r="O715">
        <f t="shared" si="9"/>
        <v>2</v>
      </c>
      <c r="P715"/>
      <c r="R715" t="s">
        <v>144</v>
      </c>
      <c r="U715" s="1">
        <v>39575</v>
      </c>
      <c r="V715">
        <v>10</v>
      </c>
      <c r="W715" t="s">
        <v>144</v>
      </c>
      <c r="X715" t="s">
        <v>144</v>
      </c>
      <c r="AC715">
        <v>94</v>
      </c>
      <c r="AD715" t="s">
        <v>144</v>
      </c>
      <c r="AE715" t="s">
        <v>144</v>
      </c>
      <c r="AF715" t="s">
        <v>144</v>
      </c>
      <c r="AG715">
        <v>3</v>
      </c>
    </row>
    <row r="716" spans="1:33" hidden="1" x14ac:dyDescent="0.2">
      <c r="A716" s="9">
        <v>322</v>
      </c>
      <c r="B716" s="50" t="str">
        <f>VLOOKUP(A716,Outcomes!$A$2:$R$640,18,FALSE)</f>
        <v>SIRS</v>
      </c>
      <c r="C716" s="30">
        <v>39574</v>
      </c>
      <c r="D716" s="31">
        <v>11</v>
      </c>
      <c r="F716" s="31">
        <v>0</v>
      </c>
      <c r="G716" s="31">
        <v>0</v>
      </c>
      <c r="I716" s="1">
        <v>39576</v>
      </c>
      <c r="J716" s="2">
        <v>0.59583333333333333</v>
      </c>
      <c r="K716">
        <v>3</v>
      </c>
      <c r="L716">
        <v>1</v>
      </c>
      <c r="M716">
        <v>3</v>
      </c>
      <c r="N716">
        <v>1</v>
      </c>
      <c r="O716">
        <f t="shared" si="9"/>
        <v>8</v>
      </c>
      <c r="P716"/>
      <c r="Q716" t="s">
        <v>2451</v>
      </c>
      <c r="R716" t="s">
        <v>144</v>
      </c>
      <c r="U716" s="1">
        <v>39577</v>
      </c>
      <c r="V716">
        <v>6</v>
      </c>
      <c r="W716" t="s">
        <v>144</v>
      </c>
      <c r="X716" t="s">
        <v>144</v>
      </c>
      <c r="AC716">
        <v>94</v>
      </c>
      <c r="AD716" t="s">
        <v>144</v>
      </c>
      <c r="AE716" t="s">
        <v>144</v>
      </c>
      <c r="AF716" t="s">
        <v>144</v>
      </c>
      <c r="AG716">
        <v>4</v>
      </c>
    </row>
    <row r="717" spans="1:33" hidden="1" x14ac:dyDescent="0.2">
      <c r="A717" s="9">
        <v>322</v>
      </c>
      <c r="B717" s="50" t="str">
        <f>VLOOKUP(A717,Outcomes!$A$2:$R$640,18,FALSE)</f>
        <v>SIRS</v>
      </c>
      <c r="C717" s="30">
        <v>39574</v>
      </c>
      <c r="D717" s="31">
        <v>11</v>
      </c>
      <c r="F717" s="31">
        <v>0</v>
      </c>
      <c r="G717" s="31">
        <v>0</v>
      </c>
      <c r="I717" s="1">
        <v>39579</v>
      </c>
      <c r="J717" s="2">
        <v>0.70138888888888884</v>
      </c>
      <c r="K717">
        <v>0</v>
      </c>
      <c r="L717">
        <v>0</v>
      </c>
      <c r="M717">
        <v>1</v>
      </c>
      <c r="N717">
        <v>1</v>
      </c>
      <c r="O717">
        <f t="shared" si="9"/>
        <v>2</v>
      </c>
      <c r="P717"/>
      <c r="Q717" t="s">
        <v>2452</v>
      </c>
      <c r="R717" t="s">
        <v>142</v>
      </c>
      <c r="S717" s="1">
        <v>39581</v>
      </c>
      <c r="T717" s="1"/>
    </row>
    <row r="718" spans="1:33" hidden="1" x14ac:dyDescent="0.2">
      <c r="A718" s="9">
        <v>323</v>
      </c>
      <c r="B718" s="50" t="str">
        <f>VLOOKUP(A718,Outcomes!$A$2:$R$640,18,FALSE)</f>
        <v>Sepsis</v>
      </c>
      <c r="C718" s="30">
        <v>39580</v>
      </c>
      <c r="D718" s="31">
        <v>4</v>
      </c>
      <c r="F718" s="31">
        <v>1</v>
      </c>
      <c r="G718" s="31">
        <v>0</v>
      </c>
      <c r="I718" s="1">
        <v>39580</v>
      </c>
      <c r="J718" s="2">
        <v>0.23541666666666669</v>
      </c>
      <c r="K718">
        <v>1</v>
      </c>
      <c r="L718">
        <v>3</v>
      </c>
      <c r="M718">
        <v>3</v>
      </c>
      <c r="N718">
        <v>3</v>
      </c>
      <c r="O718">
        <f t="shared" si="9"/>
        <v>10</v>
      </c>
      <c r="P718"/>
      <c r="Q718" t="s">
        <v>894</v>
      </c>
      <c r="R718" t="s">
        <v>144</v>
      </c>
    </row>
    <row r="719" spans="1:33" hidden="1" x14ac:dyDescent="0.2">
      <c r="A719" s="9">
        <v>323</v>
      </c>
      <c r="B719" s="50" t="str">
        <f>VLOOKUP(A719,Outcomes!$A$2:$R$640,18,FALSE)</f>
        <v>Sepsis</v>
      </c>
      <c r="C719" s="30">
        <v>39580</v>
      </c>
      <c r="D719" s="31">
        <v>4</v>
      </c>
      <c r="F719" s="31">
        <v>0</v>
      </c>
      <c r="G719" s="31">
        <v>0</v>
      </c>
      <c r="I719" s="1">
        <v>39581</v>
      </c>
      <c r="J719" s="2">
        <v>0.17430555555555557</v>
      </c>
      <c r="K719">
        <v>3</v>
      </c>
      <c r="L719">
        <v>3</v>
      </c>
      <c r="M719">
        <v>3</v>
      </c>
      <c r="N719">
        <v>3</v>
      </c>
      <c r="O719">
        <f t="shared" si="9"/>
        <v>12</v>
      </c>
      <c r="P719"/>
      <c r="Q719" t="s">
        <v>2453</v>
      </c>
      <c r="R719" t="s">
        <v>142</v>
      </c>
      <c r="S719" s="1">
        <v>39581</v>
      </c>
      <c r="T719" s="1"/>
      <c r="U719" s="1">
        <v>39582</v>
      </c>
      <c r="V719">
        <v>8</v>
      </c>
      <c r="W719" t="s">
        <v>144</v>
      </c>
      <c r="X719" t="s">
        <v>144</v>
      </c>
      <c r="AC719">
        <v>93</v>
      </c>
      <c r="AD719" t="s">
        <v>144</v>
      </c>
      <c r="AE719" t="s">
        <v>144</v>
      </c>
      <c r="AF719" t="s">
        <v>144</v>
      </c>
      <c r="AG719">
        <v>2</v>
      </c>
    </row>
    <row r="720" spans="1:33" hidden="1" x14ac:dyDescent="0.2">
      <c r="A720" s="9">
        <v>323</v>
      </c>
      <c r="B720" s="50" t="str">
        <f>VLOOKUP(A720,Outcomes!$A$2:$R$640,18,FALSE)</f>
        <v>Sepsis</v>
      </c>
      <c r="C720" s="30">
        <v>39580</v>
      </c>
      <c r="D720" s="31">
        <v>4</v>
      </c>
      <c r="F720" s="31">
        <v>0</v>
      </c>
      <c r="G720" s="31">
        <v>0</v>
      </c>
      <c r="I720" s="1">
        <v>39585</v>
      </c>
      <c r="J720" s="2">
        <v>0.61111111111111105</v>
      </c>
      <c r="K720">
        <v>3</v>
      </c>
      <c r="L720">
        <v>1</v>
      </c>
      <c r="M720">
        <v>3</v>
      </c>
      <c r="N720">
        <v>3</v>
      </c>
      <c r="O720">
        <f t="shared" si="9"/>
        <v>10</v>
      </c>
      <c r="P720"/>
      <c r="Q720" t="s">
        <v>2454</v>
      </c>
      <c r="R720" t="s">
        <v>144</v>
      </c>
      <c r="U720" s="1">
        <v>39588</v>
      </c>
      <c r="V720">
        <v>9</v>
      </c>
      <c r="W720" t="s">
        <v>144</v>
      </c>
      <c r="X720" t="s">
        <v>144</v>
      </c>
      <c r="AC720">
        <v>95</v>
      </c>
      <c r="AD720" t="s">
        <v>144</v>
      </c>
      <c r="AE720" t="s">
        <v>144</v>
      </c>
      <c r="AF720" t="s">
        <v>144</v>
      </c>
    </row>
    <row r="721" spans="1:34" hidden="1" x14ac:dyDescent="0.2">
      <c r="A721" s="9">
        <v>325</v>
      </c>
      <c r="B721" s="50" t="str">
        <f>VLOOKUP(A721,Outcomes!$A$2:$R$640,18,FALSE)</f>
        <v>Sepsis</v>
      </c>
      <c r="C721" s="30">
        <v>39581</v>
      </c>
      <c r="D721" s="31">
        <v>16</v>
      </c>
      <c r="F721" s="31">
        <v>1</v>
      </c>
      <c r="G721" s="31">
        <v>0</v>
      </c>
      <c r="I721" s="1">
        <v>39581</v>
      </c>
      <c r="J721" s="2">
        <v>0.53819444444444442</v>
      </c>
      <c r="K721">
        <v>3</v>
      </c>
      <c r="L721">
        <v>3</v>
      </c>
      <c r="M721">
        <v>3</v>
      </c>
      <c r="N721">
        <v>3</v>
      </c>
      <c r="O721">
        <f t="shared" si="9"/>
        <v>12</v>
      </c>
      <c r="P721"/>
      <c r="Q721" t="s">
        <v>431</v>
      </c>
      <c r="R721" t="s">
        <v>142</v>
      </c>
    </row>
    <row r="722" spans="1:34" hidden="1" x14ac:dyDescent="0.2">
      <c r="A722" s="9">
        <v>326</v>
      </c>
      <c r="B722" s="50" t="str">
        <f>VLOOKUP(A722,Outcomes!$A$2:$R$640,18,FALSE)</f>
        <v>Sepsis</v>
      </c>
      <c r="C722" s="30">
        <v>39589</v>
      </c>
      <c r="D722" s="31">
        <v>3</v>
      </c>
      <c r="F722" s="31">
        <v>1</v>
      </c>
      <c r="G722" s="31">
        <v>0</v>
      </c>
      <c r="I722" s="1">
        <v>39589</v>
      </c>
      <c r="J722" s="2">
        <v>5.6944444444444443E-2</v>
      </c>
      <c r="K722">
        <v>3</v>
      </c>
      <c r="L722">
        <v>3</v>
      </c>
      <c r="M722">
        <v>3</v>
      </c>
      <c r="N722">
        <v>3</v>
      </c>
      <c r="O722">
        <f t="shared" si="9"/>
        <v>12</v>
      </c>
      <c r="P722"/>
      <c r="R722" t="s">
        <v>142</v>
      </c>
      <c r="S722" s="1">
        <v>39589</v>
      </c>
      <c r="T722" s="1"/>
    </row>
    <row r="723" spans="1:34" hidden="1" x14ac:dyDescent="0.2">
      <c r="A723" s="9">
        <v>326</v>
      </c>
      <c r="B723" s="50" t="str">
        <f>VLOOKUP(A723,Outcomes!$A$2:$R$640,18,FALSE)</f>
        <v>Sepsis</v>
      </c>
      <c r="C723" s="30">
        <v>39589</v>
      </c>
      <c r="D723" s="31">
        <v>3</v>
      </c>
      <c r="F723" s="31">
        <v>0</v>
      </c>
      <c r="G723" s="31">
        <v>0</v>
      </c>
      <c r="I723" s="1">
        <v>39597</v>
      </c>
      <c r="J723" s="2">
        <v>0.27638888888888885</v>
      </c>
      <c r="K723">
        <v>3</v>
      </c>
      <c r="L723">
        <v>3</v>
      </c>
      <c r="M723">
        <v>3</v>
      </c>
      <c r="N723">
        <v>3</v>
      </c>
      <c r="O723">
        <f t="shared" si="9"/>
        <v>12</v>
      </c>
      <c r="P723"/>
      <c r="R723" t="s">
        <v>142</v>
      </c>
      <c r="S723" s="1">
        <v>39628</v>
      </c>
      <c r="T723" s="1"/>
      <c r="U723" s="1">
        <v>39596</v>
      </c>
      <c r="V723">
        <v>7</v>
      </c>
      <c r="W723" t="s">
        <v>144</v>
      </c>
      <c r="X723" t="s">
        <v>144</v>
      </c>
      <c r="AC723">
        <v>98</v>
      </c>
      <c r="AD723" t="s">
        <v>144</v>
      </c>
      <c r="AE723" t="s">
        <v>144</v>
      </c>
      <c r="AF723" t="s">
        <v>144</v>
      </c>
    </row>
    <row r="724" spans="1:34" hidden="1" x14ac:dyDescent="0.2">
      <c r="A724" s="9">
        <v>328</v>
      </c>
      <c r="B724" s="50" t="str">
        <f>VLOOKUP(A724,Outcomes!$A$2:$R$640,18,FALSE)</f>
        <v>Sepsis</v>
      </c>
      <c r="C724" s="30">
        <v>39591</v>
      </c>
      <c r="D724" s="31">
        <v>12</v>
      </c>
      <c r="F724" s="31">
        <v>1</v>
      </c>
      <c r="G724" s="31">
        <v>0</v>
      </c>
      <c r="I724" s="1">
        <v>39591</v>
      </c>
      <c r="J724" s="2">
        <v>0.42083333333333334</v>
      </c>
      <c r="K724">
        <v>0</v>
      </c>
      <c r="L724">
        <v>0</v>
      </c>
      <c r="M724">
        <v>1</v>
      </c>
      <c r="N724">
        <v>1</v>
      </c>
      <c r="O724">
        <f t="shared" si="9"/>
        <v>2</v>
      </c>
      <c r="P724"/>
      <c r="R724" t="s">
        <v>144</v>
      </c>
    </row>
    <row r="725" spans="1:34" hidden="1" x14ac:dyDescent="0.2">
      <c r="A725" s="9">
        <v>328</v>
      </c>
      <c r="B725" s="50" t="str">
        <f>VLOOKUP(A725,Outcomes!$A$2:$R$640,18,FALSE)</f>
        <v>Sepsis</v>
      </c>
      <c r="C725" s="30">
        <v>39591</v>
      </c>
      <c r="D725" s="31">
        <v>12</v>
      </c>
      <c r="F725" s="31">
        <v>0</v>
      </c>
      <c r="G725" s="31">
        <v>0</v>
      </c>
      <c r="I725" s="1">
        <v>39592</v>
      </c>
      <c r="J725" s="2">
        <v>0.20972222222222223</v>
      </c>
      <c r="K725">
        <v>3</v>
      </c>
      <c r="L725">
        <v>3</v>
      </c>
      <c r="M725">
        <v>3</v>
      </c>
      <c r="N725">
        <v>3</v>
      </c>
      <c r="O725">
        <f t="shared" si="9"/>
        <v>12</v>
      </c>
      <c r="P725"/>
      <c r="R725" t="s">
        <v>144</v>
      </c>
      <c r="U725" s="1">
        <v>39592</v>
      </c>
      <c r="V725">
        <v>5</v>
      </c>
      <c r="W725" t="s">
        <v>144</v>
      </c>
      <c r="X725" t="s">
        <v>144</v>
      </c>
      <c r="AC725">
        <v>99</v>
      </c>
      <c r="AD725" t="s">
        <v>144</v>
      </c>
      <c r="AE725" t="s">
        <v>144</v>
      </c>
      <c r="AF725" t="s">
        <v>144</v>
      </c>
      <c r="AG725">
        <v>3</v>
      </c>
    </row>
    <row r="726" spans="1:34" hidden="1" x14ac:dyDescent="0.2">
      <c r="A726" s="9">
        <v>329</v>
      </c>
      <c r="B726" s="50" t="str">
        <f>VLOOKUP(A726,Outcomes!$A$2:$R$640,18,FALSE)</f>
        <v>SIRS</v>
      </c>
      <c r="C726" s="30">
        <v>39597</v>
      </c>
      <c r="D726" s="31">
        <v>17</v>
      </c>
      <c r="F726" s="31">
        <v>1</v>
      </c>
      <c r="G726" s="31">
        <v>0</v>
      </c>
      <c r="I726" s="1">
        <v>39597</v>
      </c>
      <c r="J726" s="2">
        <v>0.4694444444444445</v>
      </c>
      <c r="K726">
        <v>0</v>
      </c>
      <c r="L726">
        <v>0</v>
      </c>
      <c r="M726">
        <v>0</v>
      </c>
      <c r="N726">
        <v>0</v>
      </c>
      <c r="O726">
        <f t="shared" si="9"/>
        <v>0</v>
      </c>
      <c r="P726"/>
      <c r="R726" t="s">
        <v>144</v>
      </c>
    </row>
    <row r="727" spans="1:34" hidden="1" x14ac:dyDescent="0.2">
      <c r="A727" s="9">
        <v>329</v>
      </c>
      <c r="B727" s="50" t="str">
        <f>VLOOKUP(A727,Outcomes!$A$2:$R$640,18,FALSE)</f>
        <v>SIRS</v>
      </c>
      <c r="C727" s="30">
        <v>39597</v>
      </c>
      <c r="D727" s="31">
        <v>17</v>
      </c>
      <c r="F727" s="31">
        <v>0</v>
      </c>
      <c r="G727" s="31">
        <v>0</v>
      </c>
      <c r="I727" s="1">
        <v>39599</v>
      </c>
      <c r="J727" s="2">
        <v>0.50208333333333333</v>
      </c>
      <c r="K727">
        <v>1</v>
      </c>
      <c r="L727">
        <v>1</v>
      </c>
      <c r="M727">
        <v>1</v>
      </c>
      <c r="N727">
        <v>1</v>
      </c>
      <c r="O727">
        <f t="shared" si="9"/>
        <v>4</v>
      </c>
      <c r="P727"/>
      <c r="Q727" t="s">
        <v>2455</v>
      </c>
      <c r="R727" t="s">
        <v>144</v>
      </c>
      <c r="U727" s="1">
        <v>39598</v>
      </c>
      <c r="V727">
        <v>8</v>
      </c>
      <c r="W727" t="s">
        <v>144</v>
      </c>
      <c r="X727" t="s">
        <v>144</v>
      </c>
      <c r="AC727">
        <v>95</v>
      </c>
      <c r="AD727" t="s">
        <v>144</v>
      </c>
      <c r="AE727" t="s">
        <v>144</v>
      </c>
      <c r="AF727" t="s">
        <v>144</v>
      </c>
    </row>
    <row r="728" spans="1:34" hidden="1" x14ac:dyDescent="0.2">
      <c r="A728" s="9">
        <v>330</v>
      </c>
      <c r="B728" s="50" t="str">
        <f>VLOOKUP(A728,Outcomes!$A$2:$R$640,18,FALSE)</f>
        <v>Sepsis</v>
      </c>
      <c r="C728" s="30">
        <v>39602</v>
      </c>
      <c r="D728" s="31">
        <v>10</v>
      </c>
      <c r="E728" s="30">
        <v>39602</v>
      </c>
      <c r="F728" s="31">
        <v>1</v>
      </c>
      <c r="G728" s="31">
        <v>1</v>
      </c>
      <c r="I728" s="1">
        <v>39602</v>
      </c>
      <c r="J728" s="2">
        <v>0.58611111111111114</v>
      </c>
      <c r="K728">
        <v>1</v>
      </c>
      <c r="L728">
        <v>0</v>
      </c>
      <c r="M728">
        <v>1</v>
      </c>
      <c r="N728">
        <v>2</v>
      </c>
      <c r="O728">
        <f t="shared" si="9"/>
        <v>4</v>
      </c>
      <c r="P728"/>
      <c r="R728" t="s">
        <v>142</v>
      </c>
      <c r="S728" s="1">
        <v>39604</v>
      </c>
      <c r="T728" s="1"/>
    </row>
    <row r="729" spans="1:34" hidden="1" x14ac:dyDescent="0.2">
      <c r="A729" s="9">
        <v>330</v>
      </c>
      <c r="B729" s="50" t="str">
        <f>VLOOKUP(A729,Outcomes!$A$2:$R$640,18,FALSE)</f>
        <v>Sepsis</v>
      </c>
      <c r="C729" s="30">
        <v>39602</v>
      </c>
      <c r="D729" s="31">
        <v>10</v>
      </c>
      <c r="E729" s="30">
        <v>39602</v>
      </c>
      <c r="F729" s="31">
        <v>0</v>
      </c>
      <c r="G729" s="31">
        <v>0</v>
      </c>
      <c r="I729" s="1">
        <v>39603</v>
      </c>
      <c r="J729" s="2">
        <v>0.18680555555555556</v>
      </c>
      <c r="K729">
        <v>0</v>
      </c>
      <c r="L729">
        <v>0</v>
      </c>
      <c r="M729">
        <v>1</v>
      </c>
      <c r="N729">
        <v>0</v>
      </c>
      <c r="O729">
        <f t="shared" si="9"/>
        <v>1</v>
      </c>
      <c r="P729"/>
      <c r="Q729" t="s">
        <v>2456</v>
      </c>
      <c r="R729" t="s">
        <v>142</v>
      </c>
      <c r="S729" s="1">
        <v>39604</v>
      </c>
      <c r="T729" s="1"/>
      <c r="U729" s="1">
        <v>39604</v>
      </c>
      <c r="V729">
        <v>5</v>
      </c>
      <c r="W729" t="s">
        <v>144</v>
      </c>
      <c r="X729" t="s">
        <v>144</v>
      </c>
      <c r="AC729">
        <v>98</v>
      </c>
      <c r="AD729" t="s">
        <v>144</v>
      </c>
      <c r="AE729" t="s">
        <v>144</v>
      </c>
      <c r="AF729" t="s">
        <v>144</v>
      </c>
    </row>
    <row r="730" spans="1:34" hidden="1" x14ac:dyDescent="0.2">
      <c r="A730" s="9">
        <v>331</v>
      </c>
      <c r="B730" s="50" t="str">
        <f>VLOOKUP(A730,Outcomes!$A$2:$R$640,18,FALSE)</f>
        <v>SIRS</v>
      </c>
      <c r="C730" s="30">
        <v>39602</v>
      </c>
      <c r="D730" s="31">
        <v>19</v>
      </c>
      <c r="F730" s="31">
        <v>1</v>
      </c>
      <c r="G730" s="31">
        <v>0</v>
      </c>
      <c r="I730" s="1">
        <v>39602</v>
      </c>
      <c r="J730" s="2">
        <v>0.34861111111111115</v>
      </c>
      <c r="K730">
        <v>0</v>
      </c>
      <c r="L730">
        <v>0</v>
      </c>
      <c r="M730">
        <v>2</v>
      </c>
      <c r="N730">
        <v>4</v>
      </c>
      <c r="O730">
        <f t="shared" si="9"/>
        <v>6</v>
      </c>
      <c r="P730"/>
      <c r="R730" t="s">
        <v>144</v>
      </c>
    </row>
    <row r="731" spans="1:34" hidden="1" x14ac:dyDescent="0.2">
      <c r="A731" s="9">
        <v>332</v>
      </c>
      <c r="B731" s="50" t="str">
        <f>VLOOKUP(A731,Outcomes!$A$2:$R$640,18,FALSE)</f>
        <v>SIRS</v>
      </c>
      <c r="C731" s="30">
        <v>39603</v>
      </c>
      <c r="D731" s="31">
        <v>19</v>
      </c>
      <c r="F731" s="31">
        <v>0</v>
      </c>
      <c r="G731" s="31">
        <v>0</v>
      </c>
      <c r="I731" s="1">
        <v>39602</v>
      </c>
      <c r="J731" s="2">
        <v>0.71388888888888891</v>
      </c>
      <c r="K731">
        <v>0</v>
      </c>
      <c r="L731">
        <v>0</v>
      </c>
      <c r="M731">
        <v>0</v>
      </c>
      <c r="N731">
        <v>0</v>
      </c>
      <c r="O731">
        <f t="shared" ref="O731:O795" si="10">SUM(K731:N731)</f>
        <v>0</v>
      </c>
      <c r="P731"/>
      <c r="Q731" t="s">
        <v>916</v>
      </c>
      <c r="R731" t="s">
        <v>144</v>
      </c>
    </row>
    <row r="732" spans="1:34" hidden="1" x14ac:dyDescent="0.2">
      <c r="A732" s="9">
        <v>332</v>
      </c>
      <c r="B732" s="50" t="str">
        <f>VLOOKUP(A732,Outcomes!$A$2:$R$640,18,FALSE)</f>
        <v>SIRS</v>
      </c>
      <c r="C732" s="30">
        <v>39603</v>
      </c>
      <c r="D732" s="31">
        <v>19</v>
      </c>
      <c r="F732" s="31">
        <v>0</v>
      </c>
      <c r="G732" s="31">
        <v>0</v>
      </c>
      <c r="I732" s="1">
        <v>39611</v>
      </c>
      <c r="J732" s="2">
        <v>0.48680555555555555</v>
      </c>
      <c r="K732">
        <v>1</v>
      </c>
      <c r="L732">
        <v>1</v>
      </c>
      <c r="M732">
        <v>1</v>
      </c>
      <c r="N732">
        <v>3</v>
      </c>
      <c r="O732">
        <f t="shared" si="10"/>
        <v>6</v>
      </c>
      <c r="P732"/>
      <c r="Q732" t="s">
        <v>2457</v>
      </c>
      <c r="R732" t="s">
        <v>142</v>
      </c>
      <c r="S732" s="1">
        <v>39611</v>
      </c>
      <c r="T732" s="1"/>
    </row>
    <row r="733" spans="1:34" hidden="1" x14ac:dyDescent="0.2">
      <c r="A733" s="9">
        <v>332</v>
      </c>
      <c r="B733" s="50" t="str">
        <f>VLOOKUP(A733,Outcomes!$A$2:$R$640,18,FALSE)</f>
        <v>SIRS</v>
      </c>
      <c r="C733" s="30">
        <v>39603</v>
      </c>
      <c r="D733" s="31">
        <v>19</v>
      </c>
      <c r="F733" s="31">
        <v>0</v>
      </c>
      <c r="G733" s="31">
        <v>0</v>
      </c>
      <c r="I733" s="1">
        <v>39612</v>
      </c>
      <c r="J733" s="2">
        <v>0.19305555555555554</v>
      </c>
      <c r="K733">
        <v>1</v>
      </c>
      <c r="L733">
        <v>0</v>
      </c>
      <c r="M733">
        <v>1</v>
      </c>
      <c r="N733">
        <v>1</v>
      </c>
      <c r="O733">
        <f t="shared" si="10"/>
        <v>3</v>
      </c>
      <c r="P733"/>
      <c r="Q733" t="s">
        <v>2458</v>
      </c>
      <c r="R733" t="s">
        <v>144</v>
      </c>
    </row>
    <row r="734" spans="1:34" x14ac:dyDescent="0.2">
      <c r="A734" s="9">
        <v>333</v>
      </c>
      <c r="B734" s="50" t="str">
        <f>VLOOKUP(A734,Outcomes!$A$2:$R$640,18,FALSE)</f>
        <v>Sepsis/ARDS</v>
      </c>
      <c r="C734" s="30">
        <v>39609</v>
      </c>
      <c r="D734" s="31">
        <v>11</v>
      </c>
      <c r="E734" s="30">
        <v>39613</v>
      </c>
      <c r="F734" s="31">
        <v>1</v>
      </c>
      <c r="G734" s="31">
        <v>0</v>
      </c>
      <c r="H734" s="46">
        <v>0</v>
      </c>
      <c r="I734" s="1">
        <v>39609</v>
      </c>
      <c r="J734" s="90">
        <v>0.41736111111111113</v>
      </c>
      <c r="K734" s="86">
        <v>1</v>
      </c>
      <c r="L734" s="86">
        <v>3</v>
      </c>
      <c r="M734" s="86">
        <v>3</v>
      </c>
      <c r="N734" s="86">
        <v>3</v>
      </c>
      <c r="O734" s="86">
        <f t="shared" si="10"/>
        <v>10</v>
      </c>
      <c r="R734" t="s">
        <v>142</v>
      </c>
      <c r="S734" s="1">
        <v>39572</v>
      </c>
      <c r="T734" s="1"/>
    </row>
    <row r="735" spans="1:34" x14ac:dyDescent="0.2">
      <c r="A735" s="9">
        <v>333</v>
      </c>
      <c r="B735" s="50" t="str">
        <f>VLOOKUP(A735,Outcomes!$A$2:$R$640,18,FALSE)</f>
        <v>Sepsis/ARDS</v>
      </c>
      <c r="C735" s="30">
        <v>39609</v>
      </c>
      <c r="D735" s="31">
        <v>11</v>
      </c>
      <c r="E735" s="30">
        <v>39613</v>
      </c>
      <c r="F735" s="31">
        <v>0</v>
      </c>
      <c r="G735" s="31">
        <v>1</v>
      </c>
      <c r="H735" s="46">
        <v>0</v>
      </c>
      <c r="I735" s="1">
        <v>39612</v>
      </c>
      <c r="J735" s="90">
        <v>0.20486111111111113</v>
      </c>
      <c r="K735" s="86">
        <v>1</v>
      </c>
      <c r="L735" s="86">
        <v>1</v>
      </c>
      <c r="M735" s="86">
        <v>3</v>
      </c>
      <c r="N735" s="86">
        <v>4</v>
      </c>
      <c r="O735" s="86">
        <f t="shared" si="10"/>
        <v>9</v>
      </c>
      <c r="P735" s="86">
        <v>-1</v>
      </c>
      <c r="R735" t="s">
        <v>144</v>
      </c>
      <c r="U735" s="1">
        <v>39612</v>
      </c>
      <c r="V735">
        <v>9</v>
      </c>
      <c r="W735" t="s">
        <v>144</v>
      </c>
      <c r="X735" t="s">
        <v>144</v>
      </c>
      <c r="AC735">
        <v>87</v>
      </c>
      <c r="AD735" t="s">
        <v>144</v>
      </c>
      <c r="AE735" t="s">
        <v>144</v>
      </c>
      <c r="AF735" t="s">
        <v>144</v>
      </c>
      <c r="AG735">
        <v>60</v>
      </c>
    </row>
    <row r="736" spans="1:34" x14ac:dyDescent="0.2">
      <c r="A736" s="9">
        <v>333</v>
      </c>
      <c r="B736" s="50" t="str">
        <f>VLOOKUP(A736,Outcomes!$A$2:$R$640,18,FALSE)</f>
        <v>Sepsis/ARDS</v>
      </c>
      <c r="C736" s="30">
        <v>39609</v>
      </c>
      <c r="D736" s="31">
        <v>11</v>
      </c>
      <c r="E736" s="30">
        <v>39613</v>
      </c>
      <c r="F736" s="31">
        <v>0</v>
      </c>
      <c r="G736" s="31">
        <v>0</v>
      </c>
      <c r="H736" s="46">
        <v>0</v>
      </c>
      <c r="I736" s="1">
        <v>39613</v>
      </c>
      <c r="J736" s="90">
        <v>0.18888888888888888</v>
      </c>
      <c r="K736" s="86">
        <v>1</v>
      </c>
      <c r="L736" s="86">
        <v>3</v>
      </c>
      <c r="M736" s="86">
        <v>3</v>
      </c>
      <c r="N736" s="86">
        <v>3</v>
      </c>
      <c r="O736" s="86">
        <f t="shared" si="10"/>
        <v>10</v>
      </c>
      <c r="R736" t="s">
        <v>144</v>
      </c>
      <c r="U736" s="1">
        <v>39613</v>
      </c>
      <c r="V736">
        <v>11</v>
      </c>
      <c r="W736" t="s">
        <v>142</v>
      </c>
      <c r="X736" t="s">
        <v>142</v>
      </c>
      <c r="Y736">
        <v>38</v>
      </c>
      <c r="Z736">
        <v>79</v>
      </c>
      <c r="AA736">
        <v>7.41</v>
      </c>
      <c r="AB736">
        <v>100</v>
      </c>
      <c r="AC736">
        <v>94.9</v>
      </c>
      <c r="AD736" t="s">
        <v>142</v>
      </c>
      <c r="AE736" t="s">
        <v>142</v>
      </c>
      <c r="AF736" t="s">
        <v>142</v>
      </c>
      <c r="AH736">
        <v>79</v>
      </c>
    </row>
    <row r="737" spans="1:34" hidden="1" x14ac:dyDescent="0.2">
      <c r="A737" s="9">
        <v>334</v>
      </c>
      <c r="B737" s="50" t="str">
        <f>VLOOKUP(A737,Outcomes!$A$2:$R$640,18,FALSE)</f>
        <v>SIRS</v>
      </c>
      <c r="C737" s="30">
        <v>39615</v>
      </c>
      <c r="D737" s="31">
        <v>22</v>
      </c>
      <c r="F737" s="31">
        <v>1</v>
      </c>
      <c r="G737" s="31">
        <v>0</v>
      </c>
      <c r="I737" s="1">
        <v>39615</v>
      </c>
      <c r="J737" s="2">
        <v>0.83263888888888893</v>
      </c>
      <c r="K737">
        <v>3</v>
      </c>
      <c r="L737">
        <v>3</v>
      </c>
      <c r="M737">
        <v>3</v>
      </c>
      <c r="N737">
        <v>4</v>
      </c>
      <c r="O737">
        <f t="shared" si="10"/>
        <v>13</v>
      </c>
      <c r="P737"/>
      <c r="R737" t="s">
        <v>144</v>
      </c>
    </row>
    <row r="738" spans="1:34" hidden="1" x14ac:dyDescent="0.2">
      <c r="A738" s="9">
        <v>334</v>
      </c>
      <c r="B738" s="50" t="str">
        <f>VLOOKUP(A738,Outcomes!$A$2:$R$640,18,FALSE)</f>
        <v>SIRS</v>
      </c>
      <c r="C738" s="30">
        <v>39615</v>
      </c>
      <c r="D738" s="31">
        <v>22</v>
      </c>
      <c r="F738" s="31">
        <v>0</v>
      </c>
      <c r="G738" s="31">
        <v>0</v>
      </c>
      <c r="I738" s="1">
        <v>39617</v>
      </c>
      <c r="J738" s="2">
        <v>0.20486111111111113</v>
      </c>
      <c r="K738">
        <v>1</v>
      </c>
      <c r="L738">
        <v>1</v>
      </c>
      <c r="M738">
        <v>3</v>
      </c>
      <c r="N738">
        <v>3</v>
      </c>
      <c r="O738">
        <f t="shared" si="10"/>
        <v>8</v>
      </c>
      <c r="P738"/>
      <c r="R738" t="s">
        <v>144</v>
      </c>
      <c r="U738" s="1">
        <v>39617</v>
      </c>
      <c r="V738">
        <v>9</v>
      </c>
      <c r="W738" t="s">
        <v>144</v>
      </c>
      <c r="X738" t="s">
        <v>142</v>
      </c>
      <c r="Y738">
        <v>68</v>
      </c>
      <c r="Z738">
        <v>57</v>
      </c>
      <c r="AA738">
        <v>7.33</v>
      </c>
      <c r="AC738">
        <v>90.6</v>
      </c>
      <c r="AD738" t="s">
        <v>142</v>
      </c>
      <c r="AE738" t="s">
        <v>144</v>
      </c>
      <c r="AF738" t="s">
        <v>142</v>
      </c>
      <c r="AG738">
        <v>3</v>
      </c>
    </row>
    <row r="739" spans="1:34" hidden="1" x14ac:dyDescent="0.2">
      <c r="A739" s="9">
        <v>334</v>
      </c>
      <c r="B739" s="50" t="str">
        <f>VLOOKUP(A739,Outcomes!$A$2:$R$640,18,FALSE)</f>
        <v>SIRS</v>
      </c>
      <c r="C739" s="30">
        <v>39615</v>
      </c>
      <c r="D739" s="31">
        <v>22</v>
      </c>
      <c r="F739" s="31">
        <v>0</v>
      </c>
      <c r="G739" s="31">
        <v>0</v>
      </c>
      <c r="I739" s="1">
        <v>39619</v>
      </c>
      <c r="J739" s="2">
        <v>0.18263888888888891</v>
      </c>
      <c r="K739">
        <v>0</v>
      </c>
      <c r="L739">
        <v>0</v>
      </c>
      <c r="M739">
        <v>1</v>
      </c>
      <c r="N739">
        <v>1</v>
      </c>
      <c r="O739">
        <f t="shared" si="10"/>
        <v>2</v>
      </c>
      <c r="P739"/>
      <c r="R739" t="s">
        <v>144</v>
      </c>
      <c r="U739" s="1">
        <v>39619</v>
      </c>
      <c r="V739">
        <v>17</v>
      </c>
      <c r="W739" t="s">
        <v>144</v>
      </c>
      <c r="X739" t="s">
        <v>144</v>
      </c>
      <c r="AC739">
        <v>91</v>
      </c>
      <c r="AD739" t="s">
        <v>142</v>
      </c>
      <c r="AE739" t="s">
        <v>144</v>
      </c>
      <c r="AF739" t="s">
        <v>142</v>
      </c>
      <c r="AG739">
        <v>3</v>
      </c>
    </row>
    <row r="740" spans="1:34" hidden="1" x14ac:dyDescent="0.2">
      <c r="A740" s="9">
        <v>335</v>
      </c>
      <c r="B740" s="50" t="str">
        <f>VLOOKUP(A740,Outcomes!$A$2:$R$640,18,FALSE)</f>
        <v>SIRS</v>
      </c>
      <c r="C740" s="30">
        <v>39616</v>
      </c>
      <c r="D740" s="31">
        <v>11</v>
      </c>
      <c r="F740" s="31">
        <v>1</v>
      </c>
      <c r="G740" s="31">
        <v>0</v>
      </c>
      <c r="I740" s="1">
        <v>39616</v>
      </c>
      <c r="J740" s="2">
        <v>0.26458333333333334</v>
      </c>
      <c r="K740">
        <v>0</v>
      </c>
      <c r="L740">
        <v>0</v>
      </c>
      <c r="M740">
        <v>1</v>
      </c>
      <c r="N740">
        <v>1</v>
      </c>
      <c r="O740">
        <f t="shared" si="10"/>
        <v>2</v>
      </c>
      <c r="P740"/>
      <c r="R740" t="s">
        <v>144</v>
      </c>
    </row>
    <row r="741" spans="1:34" x14ac:dyDescent="0.2">
      <c r="A741" s="9">
        <v>336</v>
      </c>
      <c r="B741" s="50" t="str">
        <f>VLOOKUP(A741,Outcomes!$A$2:$R$640,18,FALSE)</f>
        <v>Sepsis/ARDS</v>
      </c>
      <c r="C741" s="30">
        <v>39621</v>
      </c>
      <c r="D741" s="31">
        <v>3</v>
      </c>
      <c r="E741" s="30">
        <v>39620</v>
      </c>
      <c r="F741" s="31">
        <v>1</v>
      </c>
      <c r="G741" s="31">
        <v>0</v>
      </c>
      <c r="H741" s="46">
        <v>0</v>
      </c>
      <c r="I741" s="1">
        <v>39620</v>
      </c>
      <c r="J741" s="90">
        <v>0.97361111111111109</v>
      </c>
      <c r="K741" s="86">
        <v>3</v>
      </c>
      <c r="L741" s="86">
        <v>3</v>
      </c>
      <c r="M741" s="86">
        <v>3</v>
      </c>
      <c r="N741" s="86">
        <v>3</v>
      </c>
      <c r="O741" s="86">
        <f t="shared" si="10"/>
        <v>12</v>
      </c>
      <c r="Q741" t="s">
        <v>927</v>
      </c>
      <c r="R741" t="s">
        <v>142</v>
      </c>
      <c r="S741" s="1">
        <v>39620</v>
      </c>
      <c r="T741" s="1"/>
    </row>
    <row r="742" spans="1:34" x14ac:dyDescent="0.2">
      <c r="A742" s="9">
        <v>336</v>
      </c>
      <c r="B742" s="50" t="str">
        <f>VLOOKUP(A742,Outcomes!$A$2:$R$640,18,FALSE)</f>
        <v>Sepsis/ARDS</v>
      </c>
      <c r="C742" s="30">
        <v>39621</v>
      </c>
      <c r="D742" s="31">
        <v>3</v>
      </c>
      <c r="E742" s="30">
        <v>39620</v>
      </c>
      <c r="F742" s="31">
        <v>0</v>
      </c>
      <c r="G742" s="31">
        <v>1</v>
      </c>
      <c r="H742" s="46">
        <v>0</v>
      </c>
      <c r="I742" s="1">
        <v>39624</v>
      </c>
      <c r="J742" s="90">
        <v>0.53472222222222221</v>
      </c>
      <c r="K742" s="86">
        <v>3</v>
      </c>
      <c r="L742" s="86">
        <v>3</v>
      </c>
      <c r="M742" s="86">
        <v>3</v>
      </c>
      <c r="N742" s="86">
        <v>3</v>
      </c>
      <c r="O742" s="86">
        <f t="shared" si="10"/>
        <v>12</v>
      </c>
      <c r="P742" s="86">
        <v>0</v>
      </c>
      <c r="R742" t="s">
        <v>144</v>
      </c>
      <c r="U742" s="1">
        <v>39624</v>
      </c>
      <c r="V742">
        <v>4</v>
      </c>
      <c r="W742" t="s">
        <v>142</v>
      </c>
      <c r="X742" t="s">
        <v>142</v>
      </c>
      <c r="Y742">
        <v>46</v>
      </c>
      <c r="Z742">
        <v>76</v>
      </c>
      <c r="AA742">
        <v>7.37</v>
      </c>
      <c r="AB742">
        <v>60</v>
      </c>
      <c r="AC742">
        <v>94.8</v>
      </c>
      <c r="AD742" t="s">
        <v>142</v>
      </c>
      <c r="AE742" t="s">
        <v>142</v>
      </c>
      <c r="AF742" t="s">
        <v>144</v>
      </c>
      <c r="AH742">
        <v>127</v>
      </c>
    </row>
    <row r="743" spans="1:34" x14ac:dyDescent="0.2">
      <c r="A743" s="9">
        <v>336</v>
      </c>
      <c r="B743" s="50" t="str">
        <f>VLOOKUP(A743,Outcomes!$A$2:$R$640,18,FALSE)</f>
        <v>Sepsis/ARDS</v>
      </c>
      <c r="C743" s="30">
        <v>39621</v>
      </c>
      <c r="D743" s="31">
        <v>3</v>
      </c>
      <c r="E743" s="30">
        <v>39620</v>
      </c>
      <c r="F743" s="31">
        <v>0</v>
      </c>
      <c r="G743" s="31">
        <v>0</v>
      </c>
      <c r="H743" s="46">
        <v>1</v>
      </c>
      <c r="I743" s="1">
        <v>39626</v>
      </c>
      <c r="J743" s="90">
        <v>0.21180555555555555</v>
      </c>
      <c r="K743" s="86">
        <v>3</v>
      </c>
      <c r="L743" s="86">
        <v>3</v>
      </c>
      <c r="M743" s="86">
        <v>3</v>
      </c>
      <c r="N743" s="86">
        <v>3</v>
      </c>
      <c r="O743" s="86">
        <f t="shared" si="10"/>
        <v>12</v>
      </c>
      <c r="P743" s="86">
        <v>0</v>
      </c>
      <c r="R743" t="s">
        <v>142</v>
      </c>
      <c r="S743" s="1">
        <v>39625</v>
      </c>
      <c r="T743" s="1"/>
      <c r="U743" s="1">
        <v>39626</v>
      </c>
      <c r="V743">
        <v>4</v>
      </c>
      <c r="W743" t="s">
        <v>142</v>
      </c>
      <c r="X743" t="s">
        <v>142</v>
      </c>
      <c r="Y743">
        <v>47</v>
      </c>
      <c r="Z743">
        <v>78</v>
      </c>
      <c r="AA743">
        <v>7.36</v>
      </c>
      <c r="AB743">
        <v>70</v>
      </c>
      <c r="AC743">
        <v>95</v>
      </c>
      <c r="AD743" t="s">
        <v>142</v>
      </c>
      <c r="AE743" t="s">
        <v>142</v>
      </c>
      <c r="AF743" t="s">
        <v>144</v>
      </c>
      <c r="AH743">
        <v>111</v>
      </c>
    </row>
    <row r="744" spans="1:34" x14ac:dyDescent="0.2">
      <c r="A744" s="9">
        <v>336</v>
      </c>
      <c r="B744" s="50" t="str">
        <f>VLOOKUP(A744,Outcomes!$A$2:$R$640,18,FALSE)</f>
        <v>Sepsis/ARDS</v>
      </c>
      <c r="C744" s="30">
        <v>39621</v>
      </c>
      <c r="D744" s="31">
        <v>3</v>
      </c>
      <c r="E744" s="30">
        <v>39620</v>
      </c>
      <c r="F744" s="31">
        <v>0</v>
      </c>
      <c r="G744" s="31">
        <v>0</v>
      </c>
      <c r="H744" s="46">
        <v>0</v>
      </c>
      <c r="I744" s="1">
        <v>39630</v>
      </c>
      <c r="J744" s="90">
        <v>0.1875</v>
      </c>
      <c r="K744" s="86">
        <v>3</v>
      </c>
      <c r="L744" s="86">
        <v>3</v>
      </c>
      <c r="M744" s="86">
        <v>3</v>
      </c>
      <c r="N744" s="86">
        <v>4</v>
      </c>
      <c r="O744" s="86">
        <f t="shared" si="10"/>
        <v>13</v>
      </c>
      <c r="R744" t="s">
        <v>142</v>
      </c>
      <c r="S744" s="1">
        <v>39633</v>
      </c>
      <c r="T744" s="1"/>
      <c r="U744" s="1">
        <v>39630</v>
      </c>
      <c r="V744">
        <v>5</v>
      </c>
      <c r="W744" t="s">
        <v>142</v>
      </c>
      <c r="X744" t="s">
        <v>142</v>
      </c>
      <c r="Y744">
        <v>50</v>
      </c>
      <c r="Z744">
        <v>100</v>
      </c>
      <c r="AA744">
        <v>7.33</v>
      </c>
      <c r="AB744">
        <v>40</v>
      </c>
      <c r="AC744">
        <v>97.8</v>
      </c>
      <c r="AD744" t="s">
        <v>142</v>
      </c>
      <c r="AE744" t="s">
        <v>142</v>
      </c>
    </row>
    <row r="745" spans="1:34" hidden="1" x14ac:dyDescent="0.2">
      <c r="A745" s="9">
        <v>338</v>
      </c>
      <c r="B745" s="50" t="str">
        <f>VLOOKUP(A745,Outcomes!$A$2:$R$640,18,FALSE)</f>
        <v>Sepsis</v>
      </c>
      <c r="C745" s="30">
        <v>39624</v>
      </c>
      <c r="D745" s="31">
        <v>1</v>
      </c>
      <c r="F745" s="31">
        <v>1</v>
      </c>
      <c r="G745" s="31">
        <v>0</v>
      </c>
      <c r="I745" s="1">
        <v>39624</v>
      </c>
      <c r="J745" s="2">
        <v>0.46527777777777773</v>
      </c>
      <c r="K745">
        <v>3</v>
      </c>
      <c r="L745">
        <v>3</v>
      </c>
      <c r="M745">
        <v>3</v>
      </c>
      <c r="N745">
        <v>4</v>
      </c>
      <c r="O745">
        <f t="shared" si="10"/>
        <v>13</v>
      </c>
      <c r="P745"/>
      <c r="R745" t="s">
        <v>144</v>
      </c>
    </row>
    <row r="746" spans="1:34" hidden="1" x14ac:dyDescent="0.2">
      <c r="A746" s="9">
        <v>338</v>
      </c>
      <c r="B746" s="50" t="str">
        <f>VLOOKUP(A746,Outcomes!$A$2:$R$640,18,FALSE)</f>
        <v>Sepsis</v>
      </c>
      <c r="C746" s="30">
        <v>39624</v>
      </c>
      <c r="D746" s="31">
        <v>1</v>
      </c>
      <c r="F746" s="31">
        <v>0</v>
      </c>
      <c r="G746" s="31">
        <v>0</v>
      </c>
      <c r="I746" s="1">
        <v>39626</v>
      </c>
      <c r="J746" s="2">
        <v>0.17222222222222225</v>
      </c>
      <c r="K746">
        <v>1</v>
      </c>
      <c r="L746">
        <v>3</v>
      </c>
      <c r="M746">
        <v>3</v>
      </c>
      <c r="N746">
        <v>4</v>
      </c>
      <c r="O746">
        <f t="shared" si="10"/>
        <v>11</v>
      </c>
      <c r="P746"/>
      <c r="R746" t="s">
        <v>144</v>
      </c>
      <c r="U746" s="1">
        <v>39626</v>
      </c>
      <c r="V746">
        <v>5</v>
      </c>
      <c r="W746" t="s">
        <v>144</v>
      </c>
      <c r="X746" t="s">
        <v>144</v>
      </c>
      <c r="AC746">
        <v>96</v>
      </c>
      <c r="AD746" t="s">
        <v>144</v>
      </c>
      <c r="AE746" t="s">
        <v>144</v>
      </c>
      <c r="AF746" t="s">
        <v>144</v>
      </c>
      <c r="AG746">
        <v>2</v>
      </c>
    </row>
    <row r="747" spans="1:34" hidden="1" x14ac:dyDescent="0.2">
      <c r="A747" s="9">
        <v>339</v>
      </c>
      <c r="B747" s="50" t="str">
        <f>VLOOKUP(A747,Outcomes!$A$2:$R$640,18,FALSE)</f>
        <v>Sepsis</v>
      </c>
      <c r="C747" s="30">
        <v>39624</v>
      </c>
      <c r="D747" s="31">
        <v>5</v>
      </c>
      <c r="F747" s="31">
        <v>1</v>
      </c>
      <c r="G747" s="31">
        <v>0</v>
      </c>
      <c r="I747" s="1">
        <v>39624</v>
      </c>
      <c r="J747" s="2">
        <v>0.60277777777777775</v>
      </c>
      <c r="K747">
        <v>3</v>
      </c>
      <c r="L747">
        <v>3</v>
      </c>
      <c r="M747">
        <v>3</v>
      </c>
      <c r="N747">
        <v>3</v>
      </c>
      <c r="O747">
        <f t="shared" si="10"/>
        <v>12</v>
      </c>
      <c r="P747"/>
      <c r="R747" t="s">
        <v>144</v>
      </c>
    </row>
    <row r="748" spans="1:34" hidden="1" x14ac:dyDescent="0.2">
      <c r="A748" s="9">
        <v>339</v>
      </c>
      <c r="B748" s="50" t="str">
        <f>VLOOKUP(A748,Outcomes!$A$2:$R$640,18,FALSE)</f>
        <v>Sepsis</v>
      </c>
      <c r="C748" s="30">
        <v>39624</v>
      </c>
      <c r="D748" s="31">
        <v>5</v>
      </c>
      <c r="F748" s="31">
        <v>0</v>
      </c>
      <c r="G748" s="31">
        <v>0</v>
      </c>
      <c r="I748" s="1">
        <v>39625</v>
      </c>
      <c r="J748" s="2">
        <v>0.17777777777777778</v>
      </c>
      <c r="K748">
        <v>3</v>
      </c>
      <c r="L748">
        <v>3</v>
      </c>
      <c r="M748">
        <v>3</v>
      </c>
      <c r="N748">
        <v>4</v>
      </c>
      <c r="O748">
        <f t="shared" si="10"/>
        <v>13</v>
      </c>
      <c r="P748"/>
      <c r="Q748" t="s">
        <v>2459</v>
      </c>
      <c r="R748" t="s">
        <v>144</v>
      </c>
      <c r="U748" s="1">
        <v>39626</v>
      </c>
      <c r="V748">
        <v>9</v>
      </c>
      <c r="W748" t="s">
        <v>144</v>
      </c>
      <c r="X748" t="s">
        <v>144</v>
      </c>
      <c r="AC748">
        <v>94</v>
      </c>
      <c r="AD748" t="s">
        <v>144</v>
      </c>
      <c r="AE748" t="s">
        <v>144</v>
      </c>
      <c r="AF748" t="s">
        <v>144</v>
      </c>
      <c r="AG748">
        <v>3</v>
      </c>
    </row>
    <row r="749" spans="1:34" hidden="1" x14ac:dyDescent="0.2">
      <c r="A749" s="9">
        <v>340</v>
      </c>
      <c r="B749" s="50" t="str">
        <f>VLOOKUP(A749,Outcomes!$A$2:$R$640,18,FALSE)</f>
        <v>SIRS</v>
      </c>
      <c r="C749" s="30">
        <v>39630</v>
      </c>
      <c r="D749" s="31">
        <v>10</v>
      </c>
      <c r="F749" s="31">
        <v>1</v>
      </c>
      <c r="G749" s="31">
        <v>0</v>
      </c>
      <c r="I749" s="1">
        <v>39630</v>
      </c>
      <c r="J749" s="2">
        <v>0.30624999999999997</v>
      </c>
      <c r="K749">
        <v>0</v>
      </c>
      <c r="L749">
        <v>0</v>
      </c>
      <c r="M749">
        <v>1</v>
      </c>
      <c r="N749">
        <v>1</v>
      </c>
      <c r="O749">
        <f t="shared" si="10"/>
        <v>2</v>
      </c>
      <c r="P749"/>
      <c r="R749" t="s">
        <v>144</v>
      </c>
    </row>
    <row r="750" spans="1:34" hidden="1" x14ac:dyDescent="0.2">
      <c r="A750" s="9">
        <v>341</v>
      </c>
      <c r="B750" s="50" t="str">
        <f>VLOOKUP(A750,Outcomes!$A$2:$R$640,18,FALSE)</f>
        <v>Sepsis</v>
      </c>
      <c r="C750" s="30">
        <v>39632</v>
      </c>
      <c r="D750" s="31">
        <v>10</v>
      </c>
      <c r="E750" s="30">
        <v>39641</v>
      </c>
      <c r="F750" s="31">
        <v>1</v>
      </c>
      <c r="G750" s="31">
        <v>0</v>
      </c>
      <c r="I750" s="1">
        <v>39632</v>
      </c>
      <c r="J750" s="2">
        <v>0.38472222222222219</v>
      </c>
      <c r="K750">
        <v>3</v>
      </c>
      <c r="L750">
        <v>1</v>
      </c>
      <c r="M750">
        <v>3</v>
      </c>
      <c r="N750">
        <v>3</v>
      </c>
      <c r="O750">
        <f t="shared" si="10"/>
        <v>10</v>
      </c>
      <c r="P750"/>
      <c r="R750" t="s">
        <v>144</v>
      </c>
    </row>
    <row r="751" spans="1:34" hidden="1" x14ac:dyDescent="0.2">
      <c r="A751" s="9">
        <v>341</v>
      </c>
      <c r="B751" s="50" t="str">
        <f>VLOOKUP(A751,Outcomes!$A$2:$R$640,18,FALSE)</f>
        <v>Sepsis</v>
      </c>
      <c r="C751" s="30">
        <v>39632</v>
      </c>
      <c r="D751" s="31">
        <v>10</v>
      </c>
      <c r="E751" s="30">
        <v>39641</v>
      </c>
      <c r="F751" s="31">
        <v>0</v>
      </c>
      <c r="G751" s="31">
        <v>0</v>
      </c>
      <c r="I751" s="1">
        <v>39634</v>
      </c>
      <c r="J751" s="2">
        <v>0.48958333333333331</v>
      </c>
      <c r="K751">
        <v>3</v>
      </c>
      <c r="L751">
        <v>3</v>
      </c>
      <c r="M751">
        <v>2</v>
      </c>
      <c r="N751">
        <v>3</v>
      </c>
      <c r="O751">
        <f t="shared" si="10"/>
        <v>11</v>
      </c>
      <c r="P751"/>
      <c r="R751" t="s">
        <v>144</v>
      </c>
      <c r="U751" s="1">
        <v>39634</v>
      </c>
      <c r="V751">
        <v>9</v>
      </c>
      <c r="W751" t="s">
        <v>144</v>
      </c>
      <c r="X751" t="s">
        <v>144</v>
      </c>
      <c r="AC751">
        <v>90</v>
      </c>
      <c r="AD751" t="s">
        <v>144</v>
      </c>
      <c r="AE751" t="s">
        <v>144</v>
      </c>
      <c r="AF751" t="s">
        <v>144</v>
      </c>
      <c r="AG751">
        <v>15</v>
      </c>
    </row>
    <row r="752" spans="1:34" hidden="1" x14ac:dyDescent="0.2">
      <c r="A752" s="9">
        <v>341</v>
      </c>
      <c r="B752" s="50" t="str">
        <f>VLOOKUP(A752,Outcomes!$A$2:$R$640,18,FALSE)</f>
        <v>Sepsis</v>
      </c>
      <c r="C752" s="30">
        <v>39632</v>
      </c>
      <c r="D752" s="31">
        <v>10</v>
      </c>
      <c r="E752" s="30">
        <v>39641</v>
      </c>
      <c r="F752" s="31">
        <v>0</v>
      </c>
      <c r="G752" s="31">
        <v>0</v>
      </c>
      <c r="I752" s="1">
        <v>39637</v>
      </c>
      <c r="J752" s="2">
        <v>0.18263888888888891</v>
      </c>
      <c r="K752">
        <v>3</v>
      </c>
      <c r="L752">
        <v>3</v>
      </c>
      <c r="M752">
        <v>3</v>
      </c>
      <c r="N752">
        <v>3</v>
      </c>
      <c r="O752">
        <f t="shared" si="10"/>
        <v>12</v>
      </c>
      <c r="P752"/>
      <c r="R752" t="s">
        <v>142</v>
      </c>
      <c r="S752" s="1">
        <v>39638</v>
      </c>
      <c r="T752" s="1"/>
      <c r="U752" s="1">
        <v>39637</v>
      </c>
      <c r="V752">
        <v>5</v>
      </c>
      <c r="W752" t="s">
        <v>144</v>
      </c>
      <c r="X752" t="s">
        <v>142</v>
      </c>
      <c r="Y752">
        <v>26</v>
      </c>
      <c r="Z752">
        <v>80</v>
      </c>
      <c r="AA752">
        <v>7.47</v>
      </c>
      <c r="AC752">
        <v>96.3</v>
      </c>
      <c r="AD752" t="s">
        <v>142</v>
      </c>
      <c r="AE752" t="s">
        <v>144</v>
      </c>
      <c r="AF752" t="s">
        <v>142</v>
      </c>
      <c r="AG752">
        <v>45</v>
      </c>
    </row>
    <row r="753" spans="1:33" hidden="1" x14ac:dyDescent="0.2">
      <c r="A753" s="9">
        <v>341</v>
      </c>
      <c r="B753" s="50" t="str">
        <f>VLOOKUP(A753,Outcomes!$A$2:$R$640,18,FALSE)</f>
        <v>Sepsis</v>
      </c>
      <c r="C753" s="30">
        <v>39632</v>
      </c>
      <c r="D753" s="31">
        <v>10</v>
      </c>
      <c r="E753" s="30">
        <v>39641</v>
      </c>
      <c r="F753" s="31">
        <v>0</v>
      </c>
      <c r="G753" s="31">
        <v>0</v>
      </c>
      <c r="I753" s="1">
        <v>39640</v>
      </c>
      <c r="J753" s="2">
        <v>0.18680555555555556</v>
      </c>
      <c r="K753">
        <v>3</v>
      </c>
      <c r="L753">
        <v>3</v>
      </c>
      <c r="M753">
        <v>3</v>
      </c>
      <c r="N753">
        <v>4</v>
      </c>
      <c r="O753">
        <f t="shared" si="10"/>
        <v>13</v>
      </c>
      <c r="P753"/>
      <c r="R753" t="s">
        <v>144</v>
      </c>
      <c r="U753" s="1">
        <v>39640</v>
      </c>
      <c r="V753">
        <v>11</v>
      </c>
      <c r="W753" t="s">
        <v>142</v>
      </c>
      <c r="X753" t="s">
        <v>142</v>
      </c>
      <c r="Y753">
        <v>29</v>
      </c>
      <c r="Z753">
        <v>66</v>
      </c>
      <c r="AA753">
        <v>7.51</v>
      </c>
      <c r="AB753">
        <v>100</v>
      </c>
      <c r="AC753">
        <v>94.4</v>
      </c>
      <c r="AD753" t="s">
        <v>142</v>
      </c>
      <c r="AE753" t="s">
        <v>144</v>
      </c>
      <c r="AF753" t="s">
        <v>144</v>
      </c>
      <c r="AG753">
        <v>50</v>
      </c>
    </row>
    <row r="754" spans="1:33" hidden="1" x14ac:dyDescent="0.2">
      <c r="A754" s="9">
        <v>342</v>
      </c>
      <c r="B754" s="50" t="str">
        <f>VLOOKUP(A754,Outcomes!$A$2:$R$640,18,FALSE)</f>
        <v>Sepsis</v>
      </c>
      <c r="C754" s="30">
        <v>39635</v>
      </c>
      <c r="D754" s="31">
        <v>11</v>
      </c>
      <c r="F754" s="31">
        <v>1</v>
      </c>
      <c r="G754" s="31">
        <v>0</v>
      </c>
      <c r="I754" s="1">
        <v>39635</v>
      </c>
      <c r="J754" s="2">
        <v>0.36458333333333331</v>
      </c>
      <c r="K754">
        <v>0</v>
      </c>
      <c r="L754">
        <v>0</v>
      </c>
      <c r="M754">
        <v>0</v>
      </c>
      <c r="N754">
        <v>0</v>
      </c>
      <c r="O754">
        <f t="shared" si="10"/>
        <v>0</v>
      </c>
      <c r="P754"/>
      <c r="R754" t="s">
        <v>144</v>
      </c>
    </row>
    <row r="755" spans="1:33" hidden="1" x14ac:dyDescent="0.2">
      <c r="A755" s="9">
        <v>342</v>
      </c>
      <c r="B755" s="50" t="str">
        <f>VLOOKUP(A755,Outcomes!$A$2:$R$640,18,FALSE)</f>
        <v>Sepsis</v>
      </c>
      <c r="C755" s="30">
        <v>39635</v>
      </c>
      <c r="D755" s="31">
        <v>11</v>
      </c>
      <c r="F755" s="31">
        <v>0</v>
      </c>
      <c r="G755" s="31">
        <v>0</v>
      </c>
      <c r="I755" s="1">
        <v>39636</v>
      </c>
      <c r="J755" s="2">
        <v>0.18472222222222223</v>
      </c>
      <c r="K755">
        <v>0</v>
      </c>
      <c r="L755">
        <v>0</v>
      </c>
      <c r="M755">
        <v>0</v>
      </c>
      <c r="N755">
        <v>0</v>
      </c>
      <c r="O755">
        <f t="shared" si="10"/>
        <v>0</v>
      </c>
      <c r="P755"/>
      <c r="Q755" t="s">
        <v>2460</v>
      </c>
      <c r="R755" t="s">
        <v>144</v>
      </c>
      <c r="U755" s="1">
        <v>39638</v>
      </c>
      <c r="V755">
        <v>8</v>
      </c>
      <c r="W755" t="s">
        <v>144</v>
      </c>
      <c r="X755" t="s">
        <v>144</v>
      </c>
      <c r="AC755">
        <v>97</v>
      </c>
      <c r="AD755" t="s">
        <v>144</v>
      </c>
      <c r="AE755" t="s">
        <v>144</v>
      </c>
      <c r="AF755" t="s">
        <v>144</v>
      </c>
    </row>
    <row r="756" spans="1:33" hidden="1" x14ac:dyDescent="0.2">
      <c r="A756" s="9">
        <v>343</v>
      </c>
      <c r="B756" s="50" t="str">
        <f>VLOOKUP(A756,Outcomes!$A$2:$R$640,18,FALSE)</f>
        <v>SIRS</v>
      </c>
      <c r="C756" s="30">
        <v>39637</v>
      </c>
      <c r="D756" s="31">
        <v>10</v>
      </c>
      <c r="F756" s="31">
        <v>1</v>
      </c>
      <c r="G756" s="31">
        <v>0</v>
      </c>
      <c r="I756" s="1">
        <v>39637</v>
      </c>
      <c r="J756" s="2">
        <v>0.80555555555555547</v>
      </c>
      <c r="K756">
        <v>3</v>
      </c>
      <c r="L756">
        <v>3</v>
      </c>
      <c r="M756">
        <v>3</v>
      </c>
      <c r="N756">
        <v>4</v>
      </c>
      <c r="O756">
        <f t="shared" si="10"/>
        <v>13</v>
      </c>
      <c r="P756"/>
      <c r="Q756" t="s">
        <v>886</v>
      </c>
      <c r="R756" t="s">
        <v>144</v>
      </c>
    </row>
    <row r="757" spans="1:33" hidden="1" x14ac:dyDescent="0.2">
      <c r="A757" s="9">
        <v>344</v>
      </c>
      <c r="B757" s="50" t="str">
        <f>VLOOKUP(A757,Outcomes!$A$2:$R$640,18,FALSE)</f>
        <v>Sepsis</v>
      </c>
      <c r="C757" s="30">
        <v>39644</v>
      </c>
      <c r="D757" s="31">
        <v>9</v>
      </c>
      <c r="F757" s="31">
        <v>1</v>
      </c>
      <c r="G757" s="31">
        <v>0</v>
      </c>
      <c r="I757" s="1">
        <v>39644</v>
      </c>
      <c r="J757" s="2">
        <v>0.23750000000000002</v>
      </c>
      <c r="K757">
        <v>1</v>
      </c>
      <c r="L757">
        <v>1</v>
      </c>
      <c r="M757">
        <v>3</v>
      </c>
      <c r="N757">
        <v>1</v>
      </c>
      <c r="O757">
        <f t="shared" si="10"/>
        <v>6</v>
      </c>
      <c r="P757"/>
      <c r="R757" t="s">
        <v>144</v>
      </c>
    </row>
    <row r="758" spans="1:33" hidden="1" x14ac:dyDescent="0.2">
      <c r="A758" s="9">
        <v>344</v>
      </c>
      <c r="B758" s="50" t="str">
        <f>VLOOKUP(A758,Outcomes!$A$2:$R$640,18,FALSE)</f>
        <v>Sepsis</v>
      </c>
      <c r="C758" s="30">
        <v>39644</v>
      </c>
      <c r="D758" s="31">
        <v>9</v>
      </c>
      <c r="F758" s="31">
        <v>1</v>
      </c>
      <c r="G758" s="31">
        <v>0</v>
      </c>
      <c r="I758" s="1">
        <v>39644</v>
      </c>
      <c r="J758" s="2">
        <v>0.89236111111111116</v>
      </c>
      <c r="K758">
        <v>1</v>
      </c>
      <c r="L758">
        <v>1</v>
      </c>
      <c r="M758">
        <v>2</v>
      </c>
      <c r="N758">
        <v>3</v>
      </c>
      <c r="O758">
        <f t="shared" si="10"/>
        <v>7</v>
      </c>
      <c r="P758"/>
      <c r="R758" t="s">
        <v>144</v>
      </c>
      <c r="U758" s="1">
        <v>39645</v>
      </c>
      <c r="V758">
        <v>7</v>
      </c>
      <c r="W758" t="s">
        <v>144</v>
      </c>
      <c r="X758" t="s">
        <v>144</v>
      </c>
      <c r="AC758">
        <v>96</v>
      </c>
      <c r="AD758" t="s">
        <v>144</v>
      </c>
      <c r="AE758" t="s">
        <v>144</v>
      </c>
      <c r="AF758" t="s">
        <v>144</v>
      </c>
      <c r="AG758">
        <v>30</v>
      </c>
    </row>
    <row r="759" spans="1:33" x14ac:dyDescent="0.2">
      <c r="A759" s="9">
        <v>345</v>
      </c>
      <c r="B759" s="50" t="str">
        <f>VLOOKUP(A759,Outcomes!$A$2:$R$640,18,FALSE)</f>
        <v>Sepsis/ARDS</v>
      </c>
      <c r="C759" s="30">
        <v>39643</v>
      </c>
      <c r="D759" s="31">
        <v>7</v>
      </c>
      <c r="F759" s="31">
        <v>1</v>
      </c>
      <c r="G759" s="31">
        <v>0</v>
      </c>
      <c r="H759" s="46">
        <v>0</v>
      </c>
      <c r="I759" s="1">
        <v>39643</v>
      </c>
      <c r="J759" s="90">
        <v>0.13819444444444443</v>
      </c>
      <c r="K759" s="86">
        <v>0</v>
      </c>
      <c r="L759" s="86">
        <v>0</v>
      </c>
      <c r="M759" s="86">
        <v>1</v>
      </c>
      <c r="N759" s="86">
        <v>1</v>
      </c>
      <c r="O759" s="86">
        <f t="shared" si="10"/>
        <v>2</v>
      </c>
      <c r="R759" t="s">
        <v>144</v>
      </c>
    </row>
    <row r="760" spans="1:33" x14ac:dyDescent="0.2">
      <c r="A760" s="9">
        <v>345</v>
      </c>
      <c r="B760" s="50" t="str">
        <f>VLOOKUP(A760,Outcomes!$A$2:$R$640,18,FALSE)</f>
        <v>Sepsis/ARDS</v>
      </c>
      <c r="C760" s="30">
        <v>39643</v>
      </c>
      <c r="D760" s="31">
        <v>7</v>
      </c>
      <c r="F760" s="31">
        <v>0</v>
      </c>
      <c r="G760" s="31">
        <v>1</v>
      </c>
      <c r="H760" s="46">
        <v>0</v>
      </c>
      <c r="I760" s="1">
        <v>39646</v>
      </c>
      <c r="J760" s="90">
        <v>0.18055555555555555</v>
      </c>
      <c r="K760" s="86">
        <v>3</v>
      </c>
      <c r="L760" s="86">
        <v>3</v>
      </c>
      <c r="M760" s="86">
        <v>4</v>
      </c>
      <c r="N760" s="86">
        <v>3</v>
      </c>
      <c r="O760" s="86">
        <f t="shared" si="10"/>
        <v>13</v>
      </c>
      <c r="P760" s="86">
        <v>11</v>
      </c>
      <c r="R760" t="s">
        <v>144</v>
      </c>
      <c r="U760" s="1">
        <v>39646</v>
      </c>
      <c r="V760">
        <v>4</v>
      </c>
      <c r="W760" t="s">
        <v>142</v>
      </c>
      <c r="X760" t="s">
        <v>142</v>
      </c>
      <c r="Y760">
        <v>41</v>
      </c>
      <c r="Z760">
        <v>104</v>
      </c>
      <c r="AA760">
        <v>7.41</v>
      </c>
      <c r="AB760">
        <v>40</v>
      </c>
      <c r="AC760">
        <v>97.9</v>
      </c>
      <c r="AD760" t="s">
        <v>142</v>
      </c>
      <c r="AE760" t="s">
        <v>142</v>
      </c>
      <c r="AF760" t="s">
        <v>144</v>
      </c>
    </row>
    <row r="761" spans="1:33" x14ac:dyDescent="0.2">
      <c r="A761" s="9">
        <v>345</v>
      </c>
      <c r="B761" s="50" t="str">
        <f>VLOOKUP(A761,Outcomes!$A$2:$R$640,18,FALSE)</f>
        <v>Sepsis/ARDS</v>
      </c>
      <c r="C761" s="30">
        <v>39643</v>
      </c>
      <c r="D761" s="31">
        <v>7</v>
      </c>
      <c r="F761" s="31">
        <v>0</v>
      </c>
      <c r="G761" s="31">
        <v>0</v>
      </c>
      <c r="H761" s="46">
        <v>1</v>
      </c>
      <c r="I761" s="1">
        <v>39648</v>
      </c>
      <c r="J761" s="90">
        <v>0.19513888888888889</v>
      </c>
      <c r="K761" s="86">
        <v>3</v>
      </c>
      <c r="L761" s="86">
        <v>3</v>
      </c>
      <c r="M761" s="86">
        <v>4</v>
      </c>
      <c r="N761" s="86">
        <v>4</v>
      </c>
      <c r="O761" s="86">
        <f t="shared" si="10"/>
        <v>14</v>
      </c>
      <c r="P761" s="86">
        <v>12</v>
      </c>
      <c r="R761" t="s">
        <v>144</v>
      </c>
      <c r="U761" s="1">
        <v>39648</v>
      </c>
      <c r="V761">
        <v>7</v>
      </c>
      <c r="W761" t="s">
        <v>142</v>
      </c>
      <c r="X761" t="s">
        <v>144</v>
      </c>
      <c r="AB761">
        <v>50</v>
      </c>
      <c r="AC761">
        <v>99</v>
      </c>
      <c r="AD761" t="s">
        <v>142</v>
      </c>
      <c r="AE761" t="s">
        <v>142</v>
      </c>
      <c r="AF761" t="s">
        <v>144</v>
      </c>
    </row>
    <row r="762" spans="1:33" hidden="1" x14ac:dyDescent="0.2">
      <c r="A762" s="9">
        <v>346</v>
      </c>
      <c r="B762" s="50" t="str">
        <f>VLOOKUP(A762,Outcomes!$A$2:$R$640,18,FALSE)</f>
        <v>Sepsis</v>
      </c>
      <c r="C762" s="30">
        <v>39646</v>
      </c>
      <c r="D762" s="31">
        <v>2</v>
      </c>
      <c r="F762" s="31">
        <v>1</v>
      </c>
      <c r="G762" s="31">
        <v>0</v>
      </c>
      <c r="I762" s="1">
        <v>39646</v>
      </c>
      <c r="J762" s="2">
        <v>0.18263888888888891</v>
      </c>
      <c r="K762">
        <v>1</v>
      </c>
      <c r="L762">
        <v>1</v>
      </c>
      <c r="M762">
        <v>1</v>
      </c>
      <c r="N762">
        <v>1</v>
      </c>
      <c r="O762">
        <f t="shared" si="10"/>
        <v>4</v>
      </c>
      <c r="P762"/>
      <c r="R762" t="s">
        <v>144</v>
      </c>
    </row>
    <row r="763" spans="1:33" hidden="1" x14ac:dyDescent="0.2">
      <c r="A763" s="9">
        <v>347</v>
      </c>
      <c r="B763" s="50" t="str">
        <f>VLOOKUP(A763,Outcomes!$A$2:$R$640,18,FALSE)</f>
        <v>Sepsis</v>
      </c>
      <c r="C763" s="30">
        <v>39652</v>
      </c>
      <c r="D763" s="31">
        <v>15</v>
      </c>
      <c r="F763" s="31">
        <v>1</v>
      </c>
      <c r="G763" s="31">
        <v>0</v>
      </c>
      <c r="I763" s="1">
        <v>39652</v>
      </c>
      <c r="J763" s="2">
        <v>0.51458333333333328</v>
      </c>
      <c r="K763">
        <v>0</v>
      </c>
      <c r="L763">
        <v>0</v>
      </c>
      <c r="M763">
        <v>1</v>
      </c>
      <c r="N763">
        <v>1</v>
      </c>
      <c r="O763">
        <f t="shared" si="10"/>
        <v>2</v>
      </c>
      <c r="P763"/>
      <c r="Q763" t="s">
        <v>957</v>
      </c>
      <c r="R763" t="s">
        <v>144</v>
      </c>
    </row>
    <row r="764" spans="1:33" hidden="1" x14ac:dyDescent="0.2">
      <c r="A764" s="9">
        <v>347</v>
      </c>
      <c r="B764" s="50" t="str">
        <f>VLOOKUP(A764,Outcomes!$A$2:$R$640,18,FALSE)</f>
        <v>Sepsis</v>
      </c>
      <c r="C764" s="30">
        <v>39652</v>
      </c>
      <c r="D764" s="31">
        <v>15</v>
      </c>
      <c r="F764" s="31">
        <v>0</v>
      </c>
      <c r="G764" s="31">
        <v>0</v>
      </c>
      <c r="I764" s="1">
        <v>39653</v>
      </c>
      <c r="J764" s="2">
        <v>0.1875</v>
      </c>
      <c r="K764">
        <v>1</v>
      </c>
      <c r="L764">
        <v>1</v>
      </c>
      <c r="M764">
        <v>1</v>
      </c>
      <c r="N764">
        <v>3</v>
      </c>
      <c r="O764">
        <f t="shared" si="10"/>
        <v>6</v>
      </c>
      <c r="P764"/>
      <c r="R764" t="s">
        <v>144</v>
      </c>
      <c r="U764" s="1">
        <v>39653</v>
      </c>
      <c r="V764">
        <v>5</v>
      </c>
      <c r="W764" t="s">
        <v>144</v>
      </c>
      <c r="X764" t="s">
        <v>144</v>
      </c>
      <c r="AC764">
        <v>95</v>
      </c>
      <c r="AD764" t="s">
        <v>144</v>
      </c>
      <c r="AE764" t="s">
        <v>144</v>
      </c>
      <c r="AF764" t="s">
        <v>144</v>
      </c>
    </row>
    <row r="765" spans="1:33" hidden="1" x14ac:dyDescent="0.2">
      <c r="A765" s="9">
        <v>348</v>
      </c>
      <c r="B765" s="50" t="str">
        <f>VLOOKUP(A765,Outcomes!$A$2:$R$640,18,FALSE)</f>
        <v>Sepsis</v>
      </c>
      <c r="C765" s="30">
        <v>39653</v>
      </c>
      <c r="D765" s="31">
        <v>6</v>
      </c>
      <c r="F765" s="31">
        <v>1</v>
      </c>
      <c r="G765" s="31">
        <v>0</v>
      </c>
      <c r="I765" s="1">
        <v>39653</v>
      </c>
      <c r="J765" s="2">
        <v>0.27916666666666667</v>
      </c>
      <c r="K765">
        <v>3</v>
      </c>
      <c r="L765">
        <v>3</v>
      </c>
      <c r="M765">
        <v>3</v>
      </c>
      <c r="N765">
        <v>3</v>
      </c>
      <c r="O765">
        <f t="shared" si="10"/>
        <v>12</v>
      </c>
      <c r="P765"/>
      <c r="R765" t="s">
        <v>144</v>
      </c>
    </row>
    <row r="766" spans="1:33" hidden="1" x14ac:dyDescent="0.2">
      <c r="A766" s="9">
        <v>348</v>
      </c>
      <c r="B766" s="50" t="str">
        <f>VLOOKUP(A766,Outcomes!$A$2:$R$640,18,FALSE)</f>
        <v>Sepsis</v>
      </c>
      <c r="C766" s="30">
        <v>39653</v>
      </c>
      <c r="D766" s="31">
        <v>6</v>
      </c>
      <c r="F766" s="31">
        <v>0</v>
      </c>
      <c r="G766" s="31">
        <v>0</v>
      </c>
      <c r="I766" s="1">
        <v>39659</v>
      </c>
      <c r="J766" s="2">
        <v>0.15625</v>
      </c>
      <c r="K766">
        <v>3</v>
      </c>
      <c r="L766">
        <v>1</v>
      </c>
      <c r="M766">
        <v>3</v>
      </c>
      <c r="N766">
        <v>4</v>
      </c>
      <c r="O766">
        <f t="shared" si="10"/>
        <v>11</v>
      </c>
      <c r="P766"/>
      <c r="R766" t="s">
        <v>144</v>
      </c>
      <c r="U766" s="1">
        <v>39658</v>
      </c>
      <c r="V766">
        <v>5</v>
      </c>
      <c r="W766" t="s">
        <v>144</v>
      </c>
      <c r="X766" t="s">
        <v>142</v>
      </c>
      <c r="Y766">
        <v>26</v>
      </c>
      <c r="Z766">
        <v>105</v>
      </c>
      <c r="AA766">
        <v>7.48</v>
      </c>
      <c r="AC766">
        <v>98.5</v>
      </c>
      <c r="AD766" t="s">
        <v>142</v>
      </c>
      <c r="AE766" t="s">
        <v>144</v>
      </c>
      <c r="AF766" t="s">
        <v>142</v>
      </c>
      <c r="AG766">
        <v>10</v>
      </c>
    </row>
    <row r="767" spans="1:33" hidden="1" x14ac:dyDescent="0.2">
      <c r="A767" s="9">
        <v>349</v>
      </c>
      <c r="B767" s="50" t="str">
        <f>VLOOKUP(A767,Outcomes!$A$2:$R$640,18,FALSE)</f>
        <v>Sepsis</v>
      </c>
      <c r="C767" s="30">
        <v>39659</v>
      </c>
      <c r="D767" s="31">
        <v>8</v>
      </c>
      <c r="F767" s="31">
        <v>1</v>
      </c>
      <c r="G767" s="31">
        <v>0</v>
      </c>
      <c r="I767" s="1">
        <v>39659</v>
      </c>
      <c r="J767" s="2">
        <v>0.47361111111111115</v>
      </c>
      <c r="K767">
        <v>3</v>
      </c>
      <c r="L767">
        <v>1</v>
      </c>
      <c r="M767">
        <v>3</v>
      </c>
      <c r="N767">
        <v>1</v>
      </c>
      <c r="O767">
        <f t="shared" si="10"/>
        <v>8</v>
      </c>
      <c r="P767"/>
      <c r="Q767" t="s">
        <v>965</v>
      </c>
      <c r="R767" t="s">
        <v>144</v>
      </c>
    </row>
    <row r="768" spans="1:33" hidden="1" x14ac:dyDescent="0.2">
      <c r="A768" s="9">
        <v>350</v>
      </c>
      <c r="B768" s="50" t="str">
        <f>VLOOKUP(A768,Outcomes!$A$2:$R$640,18,FALSE)</f>
        <v>Sepsis</v>
      </c>
      <c r="C768" s="30">
        <v>39658</v>
      </c>
      <c r="D768" s="31">
        <v>13</v>
      </c>
      <c r="F768" s="31">
        <v>1</v>
      </c>
      <c r="G768" s="31">
        <v>0</v>
      </c>
      <c r="I768" s="1">
        <v>39658</v>
      </c>
      <c r="J768" s="2">
        <v>0.61875000000000002</v>
      </c>
      <c r="K768">
        <v>0</v>
      </c>
      <c r="L768">
        <v>0</v>
      </c>
      <c r="M768">
        <v>0</v>
      </c>
      <c r="N768">
        <v>0</v>
      </c>
      <c r="O768">
        <f t="shared" si="10"/>
        <v>0</v>
      </c>
      <c r="P768"/>
      <c r="R768" t="s">
        <v>144</v>
      </c>
    </row>
    <row r="769" spans="1:33" hidden="1" x14ac:dyDescent="0.2">
      <c r="A769" s="9">
        <v>351</v>
      </c>
      <c r="B769" s="50" t="str">
        <f>VLOOKUP(A769,Outcomes!$A$2:$R$640,18,FALSE)</f>
        <v>Sepsis</v>
      </c>
      <c r="C769" s="30">
        <v>39659</v>
      </c>
      <c r="D769" s="31">
        <v>17</v>
      </c>
      <c r="F769" s="31">
        <v>0</v>
      </c>
      <c r="G769" s="31">
        <v>0</v>
      </c>
      <c r="I769" s="1">
        <v>39660</v>
      </c>
      <c r="J769" s="2">
        <v>3.3333333333333333E-2</v>
      </c>
      <c r="K769">
        <v>2</v>
      </c>
      <c r="L769">
        <v>0</v>
      </c>
      <c r="M769">
        <v>1</v>
      </c>
      <c r="N769">
        <v>1</v>
      </c>
      <c r="O769">
        <f t="shared" si="10"/>
        <v>4</v>
      </c>
      <c r="P769"/>
      <c r="Q769" t="s">
        <v>972</v>
      </c>
      <c r="R769" t="s">
        <v>142</v>
      </c>
      <c r="S769" s="1">
        <v>39660</v>
      </c>
      <c r="T769" s="1"/>
    </row>
    <row r="770" spans="1:33" hidden="1" x14ac:dyDescent="0.2">
      <c r="A770" s="9">
        <v>352</v>
      </c>
      <c r="B770" s="50" t="str">
        <f>VLOOKUP(A770,Outcomes!$A$2:$R$640,18,FALSE)</f>
        <v>SIRS</v>
      </c>
      <c r="C770" s="30">
        <v>39666</v>
      </c>
      <c r="D770" s="31">
        <v>6</v>
      </c>
      <c r="F770" s="31">
        <v>1</v>
      </c>
      <c r="G770" s="31">
        <v>0</v>
      </c>
      <c r="I770" s="1">
        <v>39666</v>
      </c>
      <c r="J770" s="2">
        <v>0.16458333333333333</v>
      </c>
      <c r="K770">
        <v>0</v>
      </c>
      <c r="L770">
        <v>1</v>
      </c>
      <c r="M770">
        <v>3</v>
      </c>
      <c r="N770">
        <v>4</v>
      </c>
      <c r="O770">
        <f t="shared" si="10"/>
        <v>8</v>
      </c>
      <c r="P770"/>
      <c r="R770" t="s">
        <v>142</v>
      </c>
      <c r="S770" s="1">
        <v>39667</v>
      </c>
      <c r="T770" s="1"/>
    </row>
    <row r="771" spans="1:33" hidden="1" x14ac:dyDescent="0.2">
      <c r="A771" s="9">
        <v>353</v>
      </c>
      <c r="B771" s="50" t="str">
        <f>VLOOKUP(A771,Outcomes!$A$2:$R$640,18,FALSE)</f>
        <v>Sepsis</v>
      </c>
      <c r="C771" s="30">
        <v>39666</v>
      </c>
      <c r="D771" s="31">
        <v>11</v>
      </c>
      <c r="E771" s="30">
        <v>39665</v>
      </c>
      <c r="F771" s="31">
        <v>1</v>
      </c>
      <c r="G771" s="31">
        <v>0</v>
      </c>
      <c r="I771" s="1">
        <v>39666</v>
      </c>
      <c r="J771" s="2">
        <v>0.4770833333333333</v>
      </c>
      <c r="K771">
        <v>1</v>
      </c>
      <c r="L771">
        <v>3</v>
      </c>
      <c r="M771">
        <v>3</v>
      </c>
      <c r="N771">
        <v>2</v>
      </c>
      <c r="O771">
        <f t="shared" si="10"/>
        <v>9</v>
      </c>
      <c r="P771"/>
      <c r="R771" t="s">
        <v>144</v>
      </c>
    </row>
    <row r="772" spans="1:33" hidden="1" x14ac:dyDescent="0.2">
      <c r="A772" s="9">
        <v>353</v>
      </c>
      <c r="B772" s="50" t="str">
        <f>VLOOKUP(A772,Outcomes!$A$2:$R$640,18,FALSE)</f>
        <v>Sepsis</v>
      </c>
      <c r="C772" s="30">
        <v>39666</v>
      </c>
      <c r="D772" s="31">
        <v>11</v>
      </c>
      <c r="E772" s="30">
        <v>39665</v>
      </c>
      <c r="F772" s="31">
        <v>0</v>
      </c>
      <c r="G772" s="31">
        <v>0</v>
      </c>
      <c r="I772" s="1">
        <v>39668</v>
      </c>
      <c r="J772" s="2">
        <v>0.18263888888888891</v>
      </c>
      <c r="K772">
        <v>1</v>
      </c>
      <c r="L772">
        <v>3</v>
      </c>
      <c r="M772">
        <v>3</v>
      </c>
      <c r="N772">
        <v>3</v>
      </c>
      <c r="O772">
        <f t="shared" si="10"/>
        <v>10</v>
      </c>
      <c r="P772"/>
      <c r="R772" t="s">
        <v>144</v>
      </c>
      <c r="U772" s="1">
        <v>39668</v>
      </c>
      <c r="V772">
        <v>4</v>
      </c>
      <c r="W772" t="s">
        <v>142</v>
      </c>
      <c r="X772" t="s">
        <v>142</v>
      </c>
      <c r="Y772">
        <v>34</v>
      </c>
      <c r="Z772">
        <v>140</v>
      </c>
      <c r="AA772">
        <v>7.4</v>
      </c>
      <c r="AB772">
        <v>40</v>
      </c>
      <c r="AC772">
        <v>99.1</v>
      </c>
      <c r="AD772" t="s">
        <v>142</v>
      </c>
      <c r="AE772" t="s">
        <v>142</v>
      </c>
      <c r="AF772" t="s">
        <v>144</v>
      </c>
    </row>
    <row r="773" spans="1:33" hidden="1" x14ac:dyDescent="0.2">
      <c r="A773" s="9">
        <v>353</v>
      </c>
      <c r="B773" s="50" t="str">
        <f>VLOOKUP(A773,Outcomes!$A$2:$R$640,18,FALSE)</f>
        <v>Sepsis</v>
      </c>
      <c r="C773" s="30">
        <v>39666</v>
      </c>
      <c r="D773" s="31">
        <v>11</v>
      </c>
      <c r="E773" s="30">
        <v>39665</v>
      </c>
      <c r="F773" s="31">
        <v>0</v>
      </c>
      <c r="G773" s="31">
        <v>0</v>
      </c>
      <c r="I773" s="1">
        <v>39670</v>
      </c>
      <c r="J773" s="2">
        <v>9.930555555555555E-2</v>
      </c>
      <c r="K773">
        <v>1</v>
      </c>
      <c r="L773">
        <v>3</v>
      </c>
      <c r="M773">
        <v>3</v>
      </c>
      <c r="N773">
        <v>4</v>
      </c>
      <c r="O773">
        <f t="shared" si="10"/>
        <v>11</v>
      </c>
      <c r="P773"/>
      <c r="Q773" t="s">
        <v>2461</v>
      </c>
      <c r="R773" t="s">
        <v>144</v>
      </c>
      <c r="U773" s="1">
        <v>39669</v>
      </c>
      <c r="V773">
        <v>4</v>
      </c>
      <c r="W773" t="s">
        <v>142</v>
      </c>
      <c r="X773" t="s">
        <v>144</v>
      </c>
      <c r="AC773">
        <v>97</v>
      </c>
      <c r="AD773" t="s">
        <v>144</v>
      </c>
      <c r="AE773" t="s">
        <v>144</v>
      </c>
      <c r="AF773" t="s">
        <v>144</v>
      </c>
      <c r="AG773">
        <v>2</v>
      </c>
    </row>
    <row r="774" spans="1:33" hidden="1" x14ac:dyDescent="0.2">
      <c r="A774" s="9">
        <v>354</v>
      </c>
      <c r="B774" s="50" t="str">
        <f>VLOOKUP(A774,Outcomes!$A$2:$R$640,18,FALSE)</f>
        <v>SIRS</v>
      </c>
      <c r="C774" s="30">
        <v>39673</v>
      </c>
      <c r="D774" s="31">
        <v>21</v>
      </c>
      <c r="F774" s="31">
        <v>1</v>
      </c>
      <c r="G774" s="31">
        <v>0</v>
      </c>
      <c r="I774" s="1">
        <v>39673</v>
      </c>
      <c r="J774" s="2">
        <v>0.70972222222222225</v>
      </c>
      <c r="K774">
        <v>0</v>
      </c>
      <c r="L774">
        <v>0</v>
      </c>
      <c r="M774">
        <v>1</v>
      </c>
      <c r="N774">
        <v>2</v>
      </c>
      <c r="O774">
        <f t="shared" si="10"/>
        <v>3</v>
      </c>
      <c r="P774"/>
      <c r="Q774" t="s">
        <v>980</v>
      </c>
      <c r="R774" t="s">
        <v>144</v>
      </c>
    </row>
    <row r="775" spans="1:33" hidden="1" x14ac:dyDescent="0.2">
      <c r="A775" s="9">
        <v>355</v>
      </c>
      <c r="B775" s="50" t="str">
        <f>VLOOKUP(A775,Outcomes!$A$2:$R$640,18,FALSE)</f>
        <v>Sepsis</v>
      </c>
      <c r="C775" s="30">
        <v>39673</v>
      </c>
      <c r="D775" s="31">
        <v>6</v>
      </c>
      <c r="E775" s="30">
        <v>39676</v>
      </c>
      <c r="F775" s="31">
        <v>0</v>
      </c>
      <c r="G775" s="31">
        <v>0</v>
      </c>
      <c r="I775" s="1">
        <v>39674</v>
      </c>
      <c r="J775" s="2">
        <v>0.17291666666666669</v>
      </c>
      <c r="K775">
        <v>1</v>
      </c>
      <c r="L775">
        <v>1</v>
      </c>
      <c r="M775">
        <v>3</v>
      </c>
      <c r="N775">
        <v>4</v>
      </c>
      <c r="O775">
        <f t="shared" si="10"/>
        <v>9</v>
      </c>
      <c r="P775"/>
      <c r="Q775" t="s">
        <v>980</v>
      </c>
      <c r="R775" t="s">
        <v>142</v>
      </c>
      <c r="S775" s="1">
        <v>39674</v>
      </c>
      <c r="T775" s="1"/>
    </row>
    <row r="776" spans="1:33" hidden="1" x14ac:dyDescent="0.2">
      <c r="A776" s="9">
        <v>355</v>
      </c>
      <c r="B776" s="50" t="str">
        <f>VLOOKUP(A776,Outcomes!$A$2:$R$640,18,FALSE)</f>
        <v>Sepsis</v>
      </c>
      <c r="C776" s="30">
        <v>39673</v>
      </c>
      <c r="D776" s="31">
        <v>6</v>
      </c>
      <c r="E776" s="30">
        <v>39676</v>
      </c>
      <c r="F776" s="31">
        <v>0</v>
      </c>
      <c r="G776" s="31">
        <v>1</v>
      </c>
      <c r="I776" s="1">
        <v>39676</v>
      </c>
      <c r="J776" s="2">
        <v>5.347222222222222E-2</v>
      </c>
      <c r="K776">
        <v>1</v>
      </c>
      <c r="L776">
        <v>1</v>
      </c>
      <c r="M776">
        <v>4</v>
      </c>
      <c r="N776">
        <v>3</v>
      </c>
      <c r="O776">
        <f t="shared" si="10"/>
        <v>9</v>
      </c>
      <c r="P776"/>
      <c r="Q776" t="s">
        <v>2462</v>
      </c>
      <c r="R776" t="s">
        <v>142</v>
      </c>
      <c r="S776" s="1">
        <v>39675</v>
      </c>
      <c r="T776" s="1"/>
      <c r="U776" s="1">
        <v>39676</v>
      </c>
      <c r="V776">
        <v>4</v>
      </c>
      <c r="W776" t="s">
        <v>142</v>
      </c>
      <c r="X776" t="s">
        <v>142</v>
      </c>
      <c r="Y776">
        <v>46</v>
      </c>
      <c r="Z776">
        <v>156</v>
      </c>
      <c r="AA776">
        <v>7.27</v>
      </c>
      <c r="AB776">
        <v>100</v>
      </c>
      <c r="AC776">
        <v>98.9</v>
      </c>
      <c r="AD776" t="s">
        <v>142</v>
      </c>
      <c r="AE776" t="s">
        <v>142</v>
      </c>
      <c r="AF776" t="s">
        <v>144</v>
      </c>
      <c r="AG776">
        <v>60</v>
      </c>
    </row>
    <row r="777" spans="1:33" hidden="1" x14ac:dyDescent="0.2">
      <c r="A777" s="9">
        <v>355</v>
      </c>
      <c r="B777" s="50" t="str">
        <f>VLOOKUP(A777,Outcomes!$A$2:$R$640,18,FALSE)</f>
        <v>Sepsis</v>
      </c>
      <c r="C777" s="30">
        <v>39673</v>
      </c>
      <c r="D777" s="31">
        <v>6</v>
      </c>
      <c r="E777" s="30">
        <v>39676</v>
      </c>
      <c r="F777" s="31">
        <v>0</v>
      </c>
      <c r="G777" s="31">
        <v>0</v>
      </c>
      <c r="I777" s="1">
        <v>39679</v>
      </c>
      <c r="J777" s="2">
        <v>0.19444444444444445</v>
      </c>
      <c r="K777">
        <v>1</v>
      </c>
      <c r="L777">
        <v>3</v>
      </c>
      <c r="M777">
        <v>3</v>
      </c>
      <c r="N777">
        <v>3</v>
      </c>
      <c r="O777">
        <f t="shared" si="10"/>
        <v>10</v>
      </c>
      <c r="P777"/>
      <c r="R777" t="s">
        <v>142</v>
      </c>
      <c r="S777" s="1">
        <v>39679</v>
      </c>
      <c r="T777" s="1"/>
      <c r="U777" s="1">
        <v>39679</v>
      </c>
      <c r="V777">
        <v>5</v>
      </c>
      <c r="W777" t="s">
        <v>142</v>
      </c>
      <c r="X777" t="s">
        <v>142</v>
      </c>
      <c r="Y777">
        <v>34</v>
      </c>
      <c r="Z777">
        <v>78</v>
      </c>
      <c r="AA777">
        <v>7.32</v>
      </c>
      <c r="AB777">
        <v>40</v>
      </c>
      <c r="AC777">
        <v>94</v>
      </c>
      <c r="AD777" t="s">
        <v>142</v>
      </c>
      <c r="AE777" t="s">
        <v>142</v>
      </c>
      <c r="AF777" t="s">
        <v>144</v>
      </c>
    </row>
    <row r="778" spans="1:33" hidden="1" x14ac:dyDescent="0.2">
      <c r="A778" s="9">
        <v>356</v>
      </c>
      <c r="B778" s="50" t="str">
        <f>VLOOKUP(A778,Outcomes!$A$2:$R$640,18,FALSE)</f>
        <v>SIRS</v>
      </c>
      <c r="C778" s="30">
        <v>39681</v>
      </c>
      <c r="D778" s="31">
        <v>14</v>
      </c>
      <c r="E778" s="30">
        <v>41142</v>
      </c>
      <c r="F778" s="31">
        <v>1</v>
      </c>
      <c r="G778" s="31">
        <v>0</v>
      </c>
      <c r="I778" s="1">
        <v>39681</v>
      </c>
      <c r="J778" s="2">
        <v>0.41319444444444442</v>
      </c>
      <c r="K778">
        <v>3</v>
      </c>
      <c r="L778">
        <v>3</v>
      </c>
      <c r="M778">
        <v>4</v>
      </c>
      <c r="N778">
        <v>4</v>
      </c>
      <c r="O778">
        <f t="shared" si="10"/>
        <v>14</v>
      </c>
      <c r="P778"/>
      <c r="Q778" t="s">
        <v>357</v>
      </c>
      <c r="R778" t="s">
        <v>142</v>
      </c>
      <c r="S778" s="1">
        <v>39681</v>
      </c>
      <c r="T778" s="1"/>
    </row>
    <row r="779" spans="1:33" hidden="1" x14ac:dyDescent="0.2">
      <c r="A779" s="9">
        <v>356</v>
      </c>
      <c r="B779" s="50" t="str">
        <f>VLOOKUP(A779,Outcomes!$A$2:$R$640,18,FALSE)</f>
        <v>SIRS</v>
      </c>
      <c r="C779" s="30">
        <v>39681</v>
      </c>
      <c r="D779" s="31">
        <v>14</v>
      </c>
      <c r="E779" s="30">
        <v>41142</v>
      </c>
      <c r="F779" s="31">
        <v>0</v>
      </c>
      <c r="G779" s="31">
        <v>0</v>
      </c>
      <c r="I779" s="1">
        <v>39682</v>
      </c>
      <c r="J779" s="2">
        <v>0.1875</v>
      </c>
      <c r="K779">
        <v>1</v>
      </c>
      <c r="L779">
        <v>1</v>
      </c>
      <c r="M779">
        <v>3</v>
      </c>
      <c r="N779">
        <v>4</v>
      </c>
      <c r="O779">
        <f t="shared" si="10"/>
        <v>9</v>
      </c>
      <c r="P779"/>
      <c r="R779" t="s">
        <v>144</v>
      </c>
      <c r="U779" s="1">
        <v>39682</v>
      </c>
      <c r="V779">
        <v>4</v>
      </c>
      <c r="W779" t="s">
        <v>142</v>
      </c>
      <c r="X779" t="s">
        <v>142</v>
      </c>
      <c r="Y779">
        <v>53</v>
      </c>
      <c r="Z779">
        <v>97</v>
      </c>
      <c r="AA779">
        <v>7.41</v>
      </c>
      <c r="AB779">
        <v>40</v>
      </c>
      <c r="AC779">
        <v>97.8</v>
      </c>
      <c r="AD779" t="s">
        <v>142</v>
      </c>
      <c r="AE779" t="s">
        <v>142</v>
      </c>
      <c r="AF779" t="s">
        <v>142</v>
      </c>
    </row>
    <row r="780" spans="1:33" hidden="1" x14ac:dyDescent="0.2">
      <c r="A780" s="9">
        <v>356</v>
      </c>
      <c r="B780" s="50" t="str">
        <f>VLOOKUP(A780,Outcomes!$A$2:$R$640,18,FALSE)</f>
        <v>SIRS</v>
      </c>
      <c r="C780" s="30">
        <v>39681</v>
      </c>
      <c r="D780" s="31">
        <v>14</v>
      </c>
      <c r="E780" s="30">
        <v>41142</v>
      </c>
      <c r="F780" s="31">
        <v>0</v>
      </c>
      <c r="G780" s="31">
        <v>0</v>
      </c>
      <c r="I780" s="1">
        <v>39683</v>
      </c>
      <c r="J780" s="2">
        <v>0.16874999999999998</v>
      </c>
      <c r="K780">
        <v>3</v>
      </c>
      <c r="L780">
        <v>3</v>
      </c>
      <c r="M780">
        <v>3</v>
      </c>
      <c r="N780">
        <v>3</v>
      </c>
      <c r="O780">
        <f t="shared" si="10"/>
        <v>12</v>
      </c>
      <c r="P780"/>
      <c r="Q780" t="s">
        <v>2463</v>
      </c>
      <c r="R780" t="s">
        <v>142</v>
      </c>
      <c r="S780" s="1">
        <v>39683</v>
      </c>
      <c r="T780" s="1"/>
      <c r="U780" s="1">
        <v>39683</v>
      </c>
      <c r="V780">
        <v>4</v>
      </c>
      <c r="W780" t="s">
        <v>142</v>
      </c>
      <c r="X780" t="s">
        <v>142</v>
      </c>
      <c r="Y780">
        <v>53</v>
      </c>
      <c r="Z780">
        <v>97</v>
      </c>
      <c r="AA780">
        <v>7.41</v>
      </c>
      <c r="AB780">
        <v>40</v>
      </c>
      <c r="AC780">
        <v>97.8</v>
      </c>
      <c r="AD780" t="s">
        <v>142</v>
      </c>
      <c r="AE780" t="s">
        <v>142</v>
      </c>
      <c r="AF780" t="s">
        <v>144</v>
      </c>
    </row>
    <row r="781" spans="1:33" hidden="1" x14ac:dyDescent="0.2">
      <c r="A781" s="9">
        <v>356</v>
      </c>
      <c r="B781" s="50" t="str">
        <f>VLOOKUP(A781,Outcomes!$A$2:$R$640,18,FALSE)</f>
        <v>SIRS</v>
      </c>
      <c r="C781" s="30">
        <v>39681</v>
      </c>
      <c r="D781" s="31">
        <v>14</v>
      </c>
      <c r="E781" s="30">
        <v>41142</v>
      </c>
      <c r="F781" s="31">
        <v>0</v>
      </c>
      <c r="G781" s="31">
        <v>0</v>
      </c>
      <c r="I781" s="1">
        <v>39687</v>
      </c>
      <c r="J781" s="2">
        <v>0.21736111111111112</v>
      </c>
      <c r="K781">
        <v>3</v>
      </c>
      <c r="L781">
        <v>3</v>
      </c>
      <c r="M781">
        <v>3</v>
      </c>
      <c r="N781">
        <v>3</v>
      </c>
      <c r="O781">
        <f t="shared" si="10"/>
        <v>12</v>
      </c>
      <c r="P781"/>
      <c r="R781" t="s">
        <v>142</v>
      </c>
      <c r="S781" s="1">
        <v>39686</v>
      </c>
      <c r="T781" s="1"/>
      <c r="U781" s="1">
        <v>39687</v>
      </c>
      <c r="V781">
        <v>5</v>
      </c>
      <c r="W781" t="s">
        <v>142</v>
      </c>
      <c r="X781" t="s">
        <v>142</v>
      </c>
      <c r="Y781">
        <v>72</v>
      </c>
      <c r="Z781">
        <v>104</v>
      </c>
      <c r="AA781">
        <v>7.44</v>
      </c>
      <c r="AB781">
        <v>40</v>
      </c>
      <c r="AC781">
        <v>98.7</v>
      </c>
      <c r="AD781" t="s">
        <v>142</v>
      </c>
      <c r="AE781" t="s">
        <v>142</v>
      </c>
      <c r="AF781" t="s">
        <v>144</v>
      </c>
    </row>
    <row r="782" spans="1:33" hidden="1" x14ac:dyDescent="0.2">
      <c r="A782" s="9">
        <v>361</v>
      </c>
      <c r="B782" s="50" t="str">
        <f>VLOOKUP(A782,Outcomes!$A$2:$R$640,18,FALSE)</f>
        <v>SIRS</v>
      </c>
      <c r="C782" s="30">
        <v>39695</v>
      </c>
      <c r="D782" s="31">
        <v>5</v>
      </c>
      <c r="F782" s="31">
        <v>1</v>
      </c>
      <c r="G782" s="31">
        <v>0</v>
      </c>
      <c r="I782" s="1">
        <v>39695</v>
      </c>
      <c r="J782" s="2">
        <v>0.46597222222222223</v>
      </c>
      <c r="K782">
        <v>0</v>
      </c>
      <c r="L782">
        <v>3</v>
      </c>
      <c r="M782">
        <v>3</v>
      </c>
      <c r="N782">
        <v>3</v>
      </c>
      <c r="O782">
        <f t="shared" si="10"/>
        <v>9</v>
      </c>
      <c r="P782"/>
      <c r="R782" t="s">
        <v>144</v>
      </c>
    </row>
    <row r="783" spans="1:33" hidden="1" x14ac:dyDescent="0.2">
      <c r="A783" s="9">
        <v>362</v>
      </c>
      <c r="B783" s="50" t="str">
        <f>VLOOKUP(A783,Outcomes!$A$2:$R$640,18,FALSE)</f>
        <v>Sepsis</v>
      </c>
      <c r="C783" s="30">
        <v>39699</v>
      </c>
      <c r="D783" s="31">
        <v>18</v>
      </c>
      <c r="F783" s="31">
        <v>1</v>
      </c>
      <c r="G783" s="31">
        <v>0</v>
      </c>
      <c r="I783" s="1">
        <v>39699</v>
      </c>
      <c r="J783" s="2">
        <v>0.62708333333333333</v>
      </c>
      <c r="K783">
        <v>0</v>
      </c>
      <c r="L783">
        <v>1</v>
      </c>
      <c r="M783">
        <v>0</v>
      </c>
      <c r="N783">
        <v>0</v>
      </c>
      <c r="O783">
        <f t="shared" si="10"/>
        <v>1</v>
      </c>
      <c r="P783"/>
      <c r="R783" t="s">
        <v>142</v>
      </c>
      <c r="S783" s="1">
        <v>39699</v>
      </c>
      <c r="T783" s="1"/>
    </row>
    <row r="784" spans="1:33" hidden="1" x14ac:dyDescent="0.2">
      <c r="A784" s="9">
        <v>363</v>
      </c>
      <c r="B784" s="50" t="str">
        <f>VLOOKUP(A784,Outcomes!$A$2:$R$640,18,FALSE)</f>
        <v>Sepsis</v>
      </c>
      <c r="C784" s="30">
        <v>39699</v>
      </c>
      <c r="D784" s="31">
        <v>23</v>
      </c>
      <c r="F784" s="31">
        <v>0</v>
      </c>
      <c r="G784" s="31">
        <v>0</v>
      </c>
      <c r="I784" s="1">
        <v>39700</v>
      </c>
      <c r="J784" s="2">
        <v>0.20069444444444443</v>
      </c>
      <c r="K784">
        <v>0</v>
      </c>
      <c r="L784">
        <v>0</v>
      </c>
      <c r="M784">
        <v>1</v>
      </c>
      <c r="N784">
        <v>1</v>
      </c>
      <c r="O784">
        <f t="shared" si="10"/>
        <v>2</v>
      </c>
      <c r="P784"/>
      <c r="Q784" t="s">
        <v>980</v>
      </c>
      <c r="R784" t="s">
        <v>144</v>
      </c>
    </row>
    <row r="785" spans="1:34" hidden="1" x14ac:dyDescent="0.2">
      <c r="A785" s="9">
        <v>364</v>
      </c>
      <c r="B785" s="50" t="str">
        <f>VLOOKUP(A785,Outcomes!$A$2:$R$640,18,FALSE)</f>
        <v>Sepsis</v>
      </c>
      <c r="C785" s="30">
        <v>39709</v>
      </c>
      <c r="D785" s="31">
        <v>22</v>
      </c>
      <c r="E785" s="30">
        <v>39709</v>
      </c>
      <c r="F785" s="31">
        <v>1</v>
      </c>
      <c r="G785" s="31">
        <v>1</v>
      </c>
      <c r="I785" s="1">
        <v>39709</v>
      </c>
      <c r="J785" s="2">
        <v>0.99722222222222223</v>
      </c>
      <c r="K785">
        <v>3</v>
      </c>
      <c r="L785">
        <v>3</v>
      </c>
      <c r="M785">
        <v>3</v>
      </c>
      <c r="N785">
        <v>4</v>
      </c>
      <c r="O785">
        <f t="shared" si="10"/>
        <v>13</v>
      </c>
      <c r="P785"/>
      <c r="Q785" t="s">
        <v>1009</v>
      </c>
      <c r="R785" t="s">
        <v>144</v>
      </c>
    </row>
    <row r="786" spans="1:34" hidden="1" x14ac:dyDescent="0.2">
      <c r="A786" s="9">
        <v>364</v>
      </c>
      <c r="B786" s="50" t="str">
        <f>VLOOKUP(A786,Outcomes!$A$2:$R$640,18,FALSE)</f>
        <v>Sepsis</v>
      </c>
      <c r="C786" s="30">
        <v>39709</v>
      </c>
      <c r="D786" s="31">
        <v>22</v>
      </c>
      <c r="E786" s="30">
        <v>39709</v>
      </c>
      <c r="F786" s="31">
        <v>0</v>
      </c>
      <c r="G786" s="31">
        <v>0</v>
      </c>
      <c r="I786" s="1">
        <v>39711</v>
      </c>
      <c r="J786" s="2">
        <v>0.25625000000000003</v>
      </c>
      <c r="K786">
        <v>3</v>
      </c>
      <c r="L786">
        <v>3</v>
      </c>
      <c r="M786">
        <v>4</v>
      </c>
      <c r="N786">
        <v>4</v>
      </c>
      <c r="O786">
        <f t="shared" si="10"/>
        <v>14</v>
      </c>
      <c r="P786"/>
      <c r="R786" t="s">
        <v>144</v>
      </c>
      <c r="U786" s="1">
        <v>39711</v>
      </c>
      <c r="V786">
        <v>9</v>
      </c>
      <c r="W786" t="s">
        <v>142</v>
      </c>
      <c r="X786" t="s">
        <v>142</v>
      </c>
      <c r="Y786">
        <v>79</v>
      </c>
      <c r="Z786">
        <v>70</v>
      </c>
      <c r="AA786">
        <v>7.29</v>
      </c>
      <c r="AB786">
        <v>100</v>
      </c>
      <c r="AC786">
        <v>91.2</v>
      </c>
      <c r="AD786" t="s">
        <v>142</v>
      </c>
      <c r="AE786" t="s">
        <v>142</v>
      </c>
      <c r="AF786" t="s">
        <v>142</v>
      </c>
    </row>
    <row r="787" spans="1:34" hidden="1" x14ac:dyDescent="0.2">
      <c r="A787" s="9">
        <v>364</v>
      </c>
      <c r="B787" s="50" t="str">
        <f>VLOOKUP(A787,Outcomes!$A$2:$R$640,18,FALSE)</f>
        <v>Sepsis</v>
      </c>
      <c r="C787" s="30">
        <v>39709</v>
      </c>
      <c r="D787" s="31">
        <v>22</v>
      </c>
      <c r="E787" s="30">
        <v>39709</v>
      </c>
      <c r="F787" s="31">
        <v>0</v>
      </c>
      <c r="G787" s="31">
        <v>0</v>
      </c>
      <c r="I787" s="1">
        <v>39714</v>
      </c>
      <c r="J787" s="2">
        <v>6.5972222222222224E-2</v>
      </c>
      <c r="K787">
        <v>3</v>
      </c>
      <c r="L787">
        <v>3</v>
      </c>
      <c r="M787">
        <v>3</v>
      </c>
      <c r="N787">
        <v>4</v>
      </c>
      <c r="O787">
        <f t="shared" si="10"/>
        <v>13</v>
      </c>
      <c r="P787"/>
      <c r="R787" t="s">
        <v>144</v>
      </c>
      <c r="U787" s="1">
        <v>39714</v>
      </c>
      <c r="V787">
        <v>2</v>
      </c>
      <c r="W787" t="s">
        <v>142</v>
      </c>
      <c r="X787" t="s">
        <v>142</v>
      </c>
      <c r="Y787">
        <v>67</v>
      </c>
      <c r="Z787">
        <v>75</v>
      </c>
      <c r="AA787">
        <v>7.39</v>
      </c>
      <c r="AB787">
        <v>50</v>
      </c>
      <c r="AC787">
        <v>94.4</v>
      </c>
      <c r="AD787" t="s">
        <v>142</v>
      </c>
      <c r="AE787" t="s">
        <v>142</v>
      </c>
      <c r="AF787" t="s">
        <v>144</v>
      </c>
    </row>
    <row r="788" spans="1:34" hidden="1" x14ac:dyDescent="0.2">
      <c r="A788" s="9">
        <v>364</v>
      </c>
      <c r="B788" s="50" t="str">
        <f>VLOOKUP(A788,Outcomes!$A$2:$R$640,18,FALSE)</f>
        <v>Sepsis</v>
      </c>
      <c r="C788" s="30">
        <v>39709</v>
      </c>
      <c r="D788" s="31">
        <v>22</v>
      </c>
      <c r="E788" s="30">
        <v>39709</v>
      </c>
      <c r="F788" s="31">
        <v>0</v>
      </c>
      <c r="G788" s="31">
        <v>0</v>
      </c>
      <c r="I788" s="1">
        <v>39716</v>
      </c>
      <c r="J788" s="2">
        <v>0.17361111111111113</v>
      </c>
      <c r="K788">
        <v>3</v>
      </c>
      <c r="L788">
        <v>3</v>
      </c>
      <c r="M788">
        <v>3</v>
      </c>
      <c r="N788">
        <v>4</v>
      </c>
      <c r="O788">
        <f t="shared" si="10"/>
        <v>13</v>
      </c>
      <c r="P788"/>
      <c r="R788" t="s">
        <v>144</v>
      </c>
      <c r="U788" s="1">
        <v>39716</v>
      </c>
      <c r="V788">
        <v>3</v>
      </c>
      <c r="W788" t="s">
        <v>142</v>
      </c>
      <c r="X788" t="s">
        <v>142</v>
      </c>
      <c r="Y788">
        <v>67</v>
      </c>
      <c r="Z788">
        <v>69</v>
      </c>
      <c r="AA788">
        <v>7.42</v>
      </c>
      <c r="AB788">
        <v>30</v>
      </c>
      <c r="AC788">
        <v>92.7</v>
      </c>
      <c r="AD788" t="s">
        <v>142</v>
      </c>
      <c r="AE788" t="s">
        <v>142</v>
      </c>
      <c r="AF788" t="s">
        <v>144</v>
      </c>
    </row>
    <row r="789" spans="1:34" x14ac:dyDescent="0.2">
      <c r="A789" s="9">
        <v>365</v>
      </c>
      <c r="B789" s="50" t="str">
        <f>VLOOKUP(A789,Outcomes!$A$2:$R$640,18,FALSE)</f>
        <v>Sepsis/ARDS</v>
      </c>
      <c r="C789" s="30">
        <v>39714</v>
      </c>
      <c r="D789" s="31">
        <v>15</v>
      </c>
      <c r="E789" s="30">
        <v>39715</v>
      </c>
      <c r="F789" s="31">
        <v>1</v>
      </c>
      <c r="G789" s="31">
        <v>0</v>
      </c>
      <c r="H789" s="46">
        <v>0</v>
      </c>
      <c r="I789" s="1">
        <v>39714</v>
      </c>
      <c r="J789" s="90">
        <v>6.1805555555555558E-2</v>
      </c>
      <c r="K789" s="86">
        <v>4</v>
      </c>
      <c r="L789" s="86">
        <v>1</v>
      </c>
      <c r="M789" s="86">
        <v>4</v>
      </c>
      <c r="N789" s="86">
        <v>3</v>
      </c>
      <c r="O789" s="86">
        <f t="shared" si="10"/>
        <v>12</v>
      </c>
      <c r="Q789" t="s">
        <v>1012</v>
      </c>
      <c r="R789" t="s">
        <v>144</v>
      </c>
    </row>
    <row r="790" spans="1:34" x14ac:dyDescent="0.2">
      <c r="A790" s="9">
        <v>365</v>
      </c>
      <c r="B790" s="50" t="str">
        <f>VLOOKUP(A790,Outcomes!$A$2:$R$640,18,FALSE)</f>
        <v>Sepsis/ARDS</v>
      </c>
      <c r="C790" s="30">
        <v>39714</v>
      </c>
      <c r="D790" s="31">
        <v>15</v>
      </c>
      <c r="E790" s="30">
        <v>39715</v>
      </c>
      <c r="F790" s="31">
        <v>0</v>
      </c>
      <c r="G790" s="31">
        <v>0</v>
      </c>
      <c r="H790" s="46">
        <v>0</v>
      </c>
      <c r="I790" s="1">
        <v>39715</v>
      </c>
      <c r="J790" s="90">
        <v>0.6972222222222223</v>
      </c>
      <c r="K790" s="86">
        <v>3</v>
      </c>
      <c r="L790" s="86">
        <v>3</v>
      </c>
      <c r="M790" s="86">
        <v>4</v>
      </c>
      <c r="N790" s="86">
        <v>3</v>
      </c>
      <c r="O790" s="86">
        <f t="shared" si="10"/>
        <v>13</v>
      </c>
      <c r="R790" t="s">
        <v>142</v>
      </c>
      <c r="S790" s="1">
        <v>39716</v>
      </c>
      <c r="T790" s="1"/>
      <c r="U790" s="1">
        <v>39715</v>
      </c>
      <c r="V790">
        <v>4</v>
      </c>
      <c r="W790" t="s">
        <v>142</v>
      </c>
      <c r="X790" t="s">
        <v>142</v>
      </c>
      <c r="Y790">
        <v>35</v>
      </c>
      <c r="Z790">
        <v>73</v>
      </c>
      <c r="AA790">
        <v>7.4</v>
      </c>
      <c r="AB790">
        <v>70</v>
      </c>
      <c r="AC790">
        <v>94.2</v>
      </c>
      <c r="AD790" t="s">
        <v>142</v>
      </c>
      <c r="AE790" t="s">
        <v>142</v>
      </c>
      <c r="AF790" t="s">
        <v>142</v>
      </c>
      <c r="AH790">
        <v>104</v>
      </c>
    </row>
    <row r="791" spans="1:34" x14ac:dyDescent="0.2">
      <c r="A791" s="9">
        <v>365</v>
      </c>
      <c r="B791" s="50" t="str">
        <f>VLOOKUP(A791,Outcomes!$A$2:$R$640,18,FALSE)</f>
        <v>Sepsis/ARDS</v>
      </c>
      <c r="C791" s="30">
        <v>39714</v>
      </c>
      <c r="D791" s="31">
        <v>15</v>
      </c>
      <c r="E791" s="30">
        <v>39715</v>
      </c>
      <c r="F791" s="31">
        <v>0</v>
      </c>
      <c r="G791" s="31">
        <v>1</v>
      </c>
      <c r="H791" s="46">
        <v>0</v>
      </c>
      <c r="I791" s="1">
        <v>39717</v>
      </c>
      <c r="J791" s="90">
        <v>0.18958333333333333</v>
      </c>
      <c r="K791" s="86">
        <v>3</v>
      </c>
      <c r="L791" s="86">
        <v>3</v>
      </c>
      <c r="M791" s="86">
        <v>4</v>
      </c>
      <c r="N791" s="86">
        <v>3</v>
      </c>
      <c r="O791" s="86">
        <f t="shared" si="10"/>
        <v>13</v>
      </c>
      <c r="P791" s="86">
        <v>1</v>
      </c>
      <c r="R791" t="s">
        <v>144</v>
      </c>
      <c r="U791" s="1">
        <v>39717</v>
      </c>
      <c r="V791">
        <v>6</v>
      </c>
      <c r="W791" t="s">
        <v>142</v>
      </c>
      <c r="X791" t="s">
        <v>142</v>
      </c>
      <c r="Y791">
        <v>32</v>
      </c>
      <c r="Z791">
        <v>75</v>
      </c>
      <c r="AA791">
        <v>7.4</v>
      </c>
      <c r="AB791">
        <v>40</v>
      </c>
      <c r="AC791">
        <v>94.9</v>
      </c>
      <c r="AD791" t="s">
        <v>142</v>
      </c>
      <c r="AE791" t="s">
        <v>142</v>
      </c>
      <c r="AF791" t="s">
        <v>144</v>
      </c>
      <c r="AH791">
        <v>188</v>
      </c>
    </row>
    <row r="792" spans="1:34" x14ac:dyDescent="0.2">
      <c r="A792" s="33">
        <v>365</v>
      </c>
      <c r="B792" s="50" t="str">
        <f>VLOOKUP(A792,Outcomes!$A$2:$R$640,18,FALSE)</f>
        <v>Sepsis/ARDS</v>
      </c>
      <c r="C792" s="30">
        <v>39714</v>
      </c>
      <c r="D792" s="31">
        <v>15</v>
      </c>
      <c r="E792" s="30">
        <v>39715</v>
      </c>
      <c r="F792" s="31">
        <v>0</v>
      </c>
      <c r="G792" s="31">
        <v>0</v>
      </c>
      <c r="H792" s="46">
        <v>1</v>
      </c>
      <c r="I792" s="1">
        <v>39719</v>
      </c>
      <c r="J792" s="90">
        <v>0.21875</v>
      </c>
      <c r="K792" s="86">
        <v>3</v>
      </c>
      <c r="L792" s="86">
        <v>3</v>
      </c>
      <c r="M792" s="86">
        <v>4</v>
      </c>
      <c r="N792" s="86">
        <v>4</v>
      </c>
      <c r="O792" s="86">
        <f t="shared" si="10"/>
        <v>14</v>
      </c>
      <c r="P792" s="86">
        <v>2</v>
      </c>
      <c r="U792" s="1"/>
    </row>
    <row r="793" spans="1:34" x14ac:dyDescent="0.2">
      <c r="A793" s="9">
        <v>365</v>
      </c>
      <c r="B793" s="50" t="str">
        <f>VLOOKUP(A793,Outcomes!$A$2:$R$640,18,FALSE)</f>
        <v>Sepsis/ARDS</v>
      </c>
      <c r="C793" s="30">
        <v>39714</v>
      </c>
      <c r="D793" s="31">
        <v>15</v>
      </c>
      <c r="E793" s="30">
        <v>39715</v>
      </c>
      <c r="F793" s="31">
        <v>0</v>
      </c>
      <c r="G793" s="31">
        <v>0</v>
      </c>
      <c r="H793" s="46">
        <v>0</v>
      </c>
      <c r="I793" s="1">
        <v>39721</v>
      </c>
      <c r="J793" s="90">
        <v>0.19305555555555554</v>
      </c>
      <c r="K793" s="86">
        <v>3</v>
      </c>
      <c r="L793" s="86">
        <v>3</v>
      </c>
      <c r="M793" s="86">
        <v>4</v>
      </c>
      <c r="N793" s="86">
        <v>3</v>
      </c>
      <c r="O793" s="86">
        <f t="shared" si="10"/>
        <v>13</v>
      </c>
      <c r="Q793" t="s">
        <v>2464</v>
      </c>
      <c r="R793" t="s">
        <v>142</v>
      </c>
      <c r="S793" s="1">
        <v>39719</v>
      </c>
      <c r="T793" s="1"/>
      <c r="U793" s="1">
        <v>39721</v>
      </c>
      <c r="V793">
        <v>6</v>
      </c>
      <c r="W793" t="s">
        <v>142</v>
      </c>
      <c r="X793" t="s">
        <v>142</v>
      </c>
      <c r="Y793">
        <v>34</v>
      </c>
      <c r="Z793">
        <v>57</v>
      </c>
      <c r="AA793">
        <v>7.47</v>
      </c>
      <c r="AB793">
        <v>50</v>
      </c>
      <c r="AC793">
        <v>90.7</v>
      </c>
      <c r="AD793" t="s">
        <v>142</v>
      </c>
      <c r="AE793" t="s">
        <v>142</v>
      </c>
      <c r="AF793" t="s">
        <v>144</v>
      </c>
      <c r="AH793">
        <v>114</v>
      </c>
    </row>
    <row r="794" spans="1:34" x14ac:dyDescent="0.2">
      <c r="A794" s="9">
        <v>368</v>
      </c>
      <c r="B794" s="50" t="str">
        <f>VLOOKUP(A794,Outcomes!$A$2:$R$640,18,FALSE)</f>
        <v>Sepsis/ARDS</v>
      </c>
      <c r="C794" s="30">
        <v>39719</v>
      </c>
      <c r="D794" s="31">
        <v>14</v>
      </c>
      <c r="E794" s="30">
        <v>39719</v>
      </c>
      <c r="F794" s="31">
        <v>1</v>
      </c>
      <c r="G794" s="31">
        <v>0</v>
      </c>
      <c r="H794" s="46">
        <v>0</v>
      </c>
      <c r="I794" s="1">
        <v>39720</v>
      </c>
      <c r="J794" s="90">
        <v>0.19722222222222222</v>
      </c>
      <c r="K794" s="86">
        <v>3</v>
      </c>
      <c r="L794" s="86">
        <v>3</v>
      </c>
      <c r="M794" s="86">
        <v>3</v>
      </c>
      <c r="N794" s="86">
        <v>3</v>
      </c>
      <c r="O794" s="86">
        <f t="shared" si="10"/>
        <v>12</v>
      </c>
      <c r="Q794" t="s">
        <v>886</v>
      </c>
      <c r="R794" t="s">
        <v>144</v>
      </c>
    </row>
    <row r="795" spans="1:34" x14ac:dyDescent="0.2">
      <c r="A795" s="9">
        <v>368</v>
      </c>
      <c r="B795" s="50" t="str">
        <f>VLOOKUP(A795,Outcomes!$A$2:$R$640,18,FALSE)</f>
        <v>Sepsis/ARDS</v>
      </c>
      <c r="C795" s="30">
        <v>39719</v>
      </c>
      <c r="D795" s="31">
        <v>14</v>
      </c>
      <c r="E795" s="30">
        <v>39719</v>
      </c>
      <c r="F795" s="31">
        <v>0</v>
      </c>
      <c r="G795" s="31">
        <v>1</v>
      </c>
      <c r="H795" s="46">
        <v>0</v>
      </c>
      <c r="I795" s="1">
        <v>39722</v>
      </c>
      <c r="J795" s="90">
        <v>0.16388888888888889</v>
      </c>
      <c r="K795" s="86">
        <v>3</v>
      </c>
      <c r="L795" s="86">
        <v>3</v>
      </c>
      <c r="M795" s="86">
        <v>3</v>
      </c>
      <c r="N795" s="86">
        <v>3</v>
      </c>
      <c r="O795" s="86">
        <f t="shared" si="10"/>
        <v>12</v>
      </c>
      <c r="P795" s="86">
        <v>0</v>
      </c>
      <c r="R795" t="s">
        <v>144</v>
      </c>
      <c r="U795" s="1">
        <v>39722</v>
      </c>
      <c r="V795">
        <v>5</v>
      </c>
      <c r="W795" t="s">
        <v>142</v>
      </c>
      <c r="X795" t="s">
        <v>142</v>
      </c>
      <c r="Y795">
        <v>50</v>
      </c>
      <c r="Z795">
        <v>83</v>
      </c>
      <c r="AA795">
        <v>7.34</v>
      </c>
      <c r="AB795">
        <v>50</v>
      </c>
      <c r="AC795">
        <v>96.5</v>
      </c>
      <c r="AD795" t="s">
        <v>142</v>
      </c>
      <c r="AE795" t="s">
        <v>142</v>
      </c>
      <c r="AF795" t="s">
        <v>144</v>
      </c>
      <c r="AH795">
        <v>166</v>
      </c>
    </row>
    <row r="796" spans="1:34" x14ac:dyDescent="0.2">
      <c r="A796" s="9">
        <v>368</v>
      </c>
      <c r="B796" s="50" t="str">
        <f>VLOOKUP(A796,Outcomes!$A$2:$R$640,18,FALSE)</f>
        <v>Sepsis/ARDS</v>
      </c>
      <c r="C796" s="30">
        <v>39719</v>
      </c>
      <c r="D796" s="31">
        <v>14</v>
      </c>
      <c r="E796" s="30">
        <v>39719</v>
      </c>
      <c r="F796" s="31">
        <v>0</v>
      </c>
      <c r="G796" s="31">
        <v>0</v>
      </c>
      <c r="H796" s="46">
        <v>1</v>
      </c>
      <c r="I796" s="1">
        <v>39724</v>
      </c>
      <c r="J796" s="90">
        <v>0.19930555555555554</v>
      </c>
      <c r="K796" s="86">
        <v>3</v>
      </c>
      <c r="L796" s="86">
        <v>1</v>
      </c>
      <c r="M796" s="86">
        <v>3</v>
      </c>
      <c r="N796" s="86">
        <v>3</v>
      </c>
      <c r="O796" s="86">
        <f t="shared" ref="O796:O866" si="11">SUM(K796:N796)</f>
        <v>10</v>
      </c>
      <c r="P796" s="86">
        <v>-2</v>
      </c>
      <c r="Q796" t="s">
        <v>2465</v>
      </c>
      <c r="R796" t="s">
        <v>142</v>
      </c>
      <c r="S796" s="1">
        <v>39724</v>
      </c>
      <c r="T796" s="1"/>
      <c r="U796" s="1">
        <v>39724</v>
      </c>
      <c r="V796">
        <v>3</v>
      </c>
      <c r="W796" t="s">
        <v>142</v>
      </c>
      <c r="X796" t="s">
        <v>142</v>
      </c>
      <c r="Y796">
        <v>57</v>
      </c>
      <c r="Z796">
        <v>69</v>
      </c>
      <c r="AA796">
        <v>7.38</v>
      </c>
      <c r="AB796">
        <v>50</v>
      </c>
      <c r="AC796">
        <v>92.8</v>
      </c>
      <c r="AD796" t="s">
        <v>142</v>
      </c>
      <c r="AE796" t="s">
        <v>142</v>
      </c>
      <c r="AF796" t="s">
        <v>144</v>
      </c>
      <c r="AH796">
        <v>138</v>
      </c>
    </row>
    <row r="797" spans="1:34" x14ac:dyDescent="0.2">
      <c r="A797" s="9">
        <v>368</v>
      </c>
      <c r="B797" s="50" t="str">
        <f>VLOOKUP(A797,Outcomes!$A$2:$R$640,18,FALSE)</f>
        <v>Sepsis/ARDS</v>
      </c>
      <c r="C797" s="30">
        <v>39719</v>
      </c>
      <c r="D797" s="31">
        <v>14</v>
      </c>
      <c r="E797" s="30">
        <v>39719</v>
      </c>
      <c r="F797" s="31">
        <v>0</v>
      </c>
      <c r="G797" s="31">
        <v>0</v>
      </c>
      <c r="H797" s="46">
        <v>0</v>
      </c>
      <c r="I797" s="1">
        <v>39728</v>
      </c>
      <c r="J797" s="90">
        <v>0.16666666666666666</v>
      </c>
      <c r="K797" s="86">
        <v>3</v>
      </c>
      <c r="L797" s="86">
        <v>3</v>
      </c>
      <c r="M797" s="86">
        <v>4</v>
      </c>
      <c r="N797" s="86">
        <v>3</v>
      </c>
      <c r="O797" s="86">
        <f t="shared" si="11"/>
        <v>13</v>
      </c>
      <c r="R797" t="s">
        <v>144</v>
      </c>
      <c r="U797" s="1">
        <v>39728</v>
      </c>
      <c r="V797">
        <v>6</v>
      </c>
      <c r="W797" t="s">
        <v>142</v>
      </c>
      <c r="X797" t="s">
        <v>142</v>
      </c>
      <c r="Y797">
        <v>80</v>
      </c>
      <c r="Z797">
        <v>64</v>
      </c>
      <c r="AA797">
        <v>7.29</v>
      </c>
      <c r="AB797">
        <v>100</v>
      </c>
      <c r="AC797">
        <v>91.9</v>
      </c>
      <c r="AD797" t="s">
        <v>142</v>
      </c>
      <c r="AE797" t="s">
        <v>142</v>
      </c>
      <c r="AF797" t="s">
        <v>144</v>
      </c>
      <c r="AH797">
        <v>64</v>
      </c>
    </row>
    <row r="798" spans="1:34" hidden="1" x14ac:dyDescent="0.2">
      <c r="A798" s="9">
        <v>369</v>
      </c>
      <c r="B798" s="50" t="str">
        <f>VLOOKUP(A798,Outcomes!$A$2:$R$640,18,FALSE)</f>
        <v>SIRS</v>
      </c>
      <c r="C798" s="30">
        <v>39724</v>
      </c>
      <c r="D798" s="31">
        <v>16</v>
      </c>
      <c r="F798" s="31">
        <v>0</v>
      </c>
      <c r="G798" s="31">
        <v>0</v>
      </c>
      <c r="I798" s="1">
        <v>39723</v>
      </c>
      <c r="J798" s="2">
        <v>0.9506944444444444</v>
      </c>
      <c r="K798">
        <v>3</v>
      </c>
      <c r="L798">
        <v>3</v>
      </c>
      <c r="M798">
        <v>4</v>
      </c>
      <c r="N798">
        <v>4</v>
      </c>
      <c r="O798">
        <f t="shared" si="11"/>
        <v>14</v>
      </c>
      <c r="P798"/>
      <c r="Q798" t="s">
        <v>1026</v>
      </c>
      <c r="R798" t="s">
        <v>142</v>
      </c>
      <c r="S798" s="1">
        <v>39721</v>
      </c>
      <c r="T798" s="1"/>
    </row>
    <row r="799" spans="1:34" hidden="1" x14ac:dyDescent="0.2">
      <c r="A799" s="9">
        <v>369</v>
      </c>
      <c r="B799" s="50" t="str">
        <f>VLOOKUP(A799,Outcomes!$A$2:$R$640,18,FALSE)</f>
        <v>SIRS</v>
      </c>
      <c r="C799" s="30">
        <v>39724</v>
      </c>
      <c r="D799" s="31">
        <v>16</v>
      </c>
      <c r="F799" s="31">
        <v>0</v>
      </c>
      <c r="G799" s="31">
        <v>0</v>
      </c>
      <c r="I799" s="1">
        <v>39725</v>
      </c>
      <c r="J799" s="2">
        <v>0.16458333333333333</v>
      </c>
      <c r="K799">
        <v>3</v>
      </c>
      <c r="L799">
        <v>3</v>
      </c>
      <c r="M799">
        <v>4</v>
      </c>
      <c r="N799">
        <v>4</v>
      </c>
      <c r="O799">
        <f t="shared" si="11"/>
        <v>14</v>
      </c>
      <c r="P799"/>
      <c r="R799" t="s">
        <v>144</v>
      </c>
      <c r="U799" s="1">
        <v>39725</v>
      </c>
      <c r="V799">
        <v>6</v>
      </c>
      <c r="W799" t="s">
        <v>144</v>
      </c>
      <c r="X799" t="s">
        <v>144</v>
      </c>
      <c r="AC799">
        <v>92</v>
      </c>
      <c r="AD799" t="s">
        <v>144</v>
      </c>
      <c r="AE799" t="s">
        <v>144</v>
      </c>
      <c r="AF799" t="s">
        <v>144</v>
      </c>
      <c r="AG799">
        <v>40</v>
      </c>
    </row>
    <row r="800" spans="1:34" hidden="1" x14ac:dyDescent="0.2">
      <c r="A800" s="9">
        <v>370</v>
      </c>
      <c r="B800" s="50" t="str">
        <f>VLOOKUP(A800,Outcomes!$A$2:$R$640,18,FALSE)</f>
        <v>Sepsis</v>
      </c>
      <c r="C800" s="30">
        <v>39724</v>
      </c>
      <c r="D800" s="31">
        <v>9</v>
      </c>
      <c r="E800" s="30">
        <v>39724</v>
      </c>
      <c r="F800" s="31">
        <v>1</v>
      </c>
      <c r="G800" s="31">
        <v>1</v>
      </c>
      <c r="I800" s="1">
        <v>39724</v>
      </c>
      <c r="J800" s="2">
        <v>0.15208333333333332</v>
      </c>
      <c r="K800">
        <v>1</v>
      </c>
      <c r="L800">
        <v>0</v>
      </c>
      <c r="M800">
        <v>1</v>
      </c>
      <c r="N800">
        <v>1</v>
      </c>
      <c r="O800">
        <f t="shared" si="11"/>
        <v>3</v>
      </c>
      <c r="P800"/>
      <c r="Q800" t="s">
        <v>1009</v>
      </c>
      <c r="R800" t="s">
        <v>144</v>
      </c>
    </row>
    <row r="801" spans="1:34" hidden="1" x14ac:dyDescent="0.2">
      <c r="A801" s="9">
        <v>370</v>
      </c>
      <c r="B801" s="50" t="str">
        <f>VLOOKUP(A801,Outcomes!$A$2:$R$640,18,FALSE)</f>
        <v>Sepsis</v>
      </c>
      <c r="C801" s="30">
        <v>39724</v>
      </c>
      <c r="D801" s="31">
        <v>9</v>
      </c>
      <c r="E801" s="30">
        <v>39724</v>
      </c>
      <c r="F801" s="31">
        <v>0</v>
      </c>
      <c r="G801" s="31">
        <v>0</v>
      </c>
      <c r="I801" s="1">
        <v>39725</v>
      </c>
      <c r="J801" s="2">
        <v>0.16597222222222222</v>
      </c>
      <c r="K801">
        <v>0</v>
      </c>
      <c r="L801">
        <v>0</v>
      </c>
      <c r="M801">
        <v>1</v>
      </c>
      <c r="N801">
        <v>1</v>
      </c>
      <c r="O801">
        <f t="shared" si="11"/>
        <v>2</v>
      </c>
      <c r="P801"/>
      <c r="R801" t="s">
        <v>144</v>
      </c>
      <c r="U801" s="1">
        <v>39725</v>
      </c>
      <c r="V801">
        <v>7</v>
      </c>
      <c r="W801" t="s">
        <v>142</v>
      </c>
      <c r="X801" t="s">
        <v>144</v>
      </c>
      <c r="AB801">
        <v>40</v>
      </c>
      <c r="AC801">
        <v>98</v>
      </c>
      <c r="AD801" t="s">
        <v>142</v>
      </c>
      <c r="AE801" t="s">
        <v>142</v>
      </c>
      <c r="AF801" t="s">
        <v>144</v>
      </c>
    </row>
    <row r="802" spans="1:34" hidden="1" x14ac:dyDescent="0.2">
      <c r="A802" s="9">
        <v>371</v>
      </c>
      <c r="B802" s="50" t="str">
        <f>VLOOKUP(A802,Outcomes!$A$2:$R$640,18,FALSE)</f>
        <v>Sepsis</v>
      </c>
      <c r="C802" s="30">
        <v>39730</v>
      </c>
      <c r="D802" s="31">
        <v>20</v>
      </c>
      <c r="E802" s="30">
        <v>39740</v>
      </c>
      <c r="F802" s="31">
        <v>0</v>
      </c>
      <c r="G802" s="31">
        <v>0</v>
      </c>
      <c r="I802" s="1">
        <v>39731</v>
      </c>
      <c r="J802" s="2">
        <v>5.7638888888888885E-2</v>
      </c>
      <c r="K802">
        <v>0</v>
      </c>
      <c r="L802">
        <v>3</v>
      </c>
      <c r="M802">
        <v>2</v>
      </c>
      <c r="N802">
        <v>4</v>
      </c>
      <c r="O802">
        <f t="shared" si="11"/>
        <v>9</v>
      </c>
      <c r="P802"/>
      <c r="Q802" t="s">
        <v>886</v>
      </c>
      <c r="R802" t="s">
        <v>144</v>
      </c>
      <c r="S802" s="1">
        <v>39730</v>
      </c>
      <c r="T802" s="1"/>
    </row>
    <row r="803" spans="1:34" hidden="1" x14ac:dyDescent="0.2">
      <c r="A803" s="9">
        <v>371</v>
      </c>
      <c r="B803" s="50" t="str">
        <f>VLOOKUP(A803,Outcomes!$A$2:$R$640,18,FALSE)</f>
        <v>Sepsis</v>
      </c>
      <c r="C803" s="30">
        <v>39730</v>
      </c>
      <c r="D803" s="31">
        <v>20</v>
      </c>
      <c r="E803" s="30">
        <v>39740</v>
      </c>
      <c r="F803" s="31">
        <v>0</v>
      </c>
      <c r="G803" s="31">
        <v>0</v>
      </c>
      <c r="I803" s="1">
        <v>39732</v>
      </c>
      <c r="J803" s="2">
        <v>0.17986111111111111</v>
      </c>
      <c r="K803">
        <v>0</v>
      </c>
      <c r="L803">
        <v>0</v>
      </c>
      <c r="M803">
        <v>1</v>
      </c>
      <c r="N803">
        <v>3</v>
      </c>
      <c r="O803">
        <f t="shared" si="11"/>
        <v>4</v>
      </c>
      <c r="P803"/>
      <c r="R803" t="s">
        <v>144</v>
      </c>
      <c r="U803" s="1">
        <v>39732</v>
      </c>
      <c r="V803">
        <v>5</v>
      </c>
      <c r="W803" t="s">
        <v>144</v>
      </c>
      <c r="X803" t="s">
        <v>144</v>
      </c>
      <c r="AC803">
        <v>97</v>
      </c>
      <c r="AD803" t="s">
        <v>144</v>
      </c>
      <c r="AE803" t="s">
        <v>144</v>
      </c>
      <c r="AF803" t="s">
        <v>144</v>
      </c>
      <c r="AG803">
        <v>5</v>
      </c>
    </row>
    <row r="804" spans="1:34" hidden="1" x14ac:dyDescent="0.2">
      <c r="A804" s="9">
        <v>371</v>
      </c>
      <c r="B804" s="50" t="str">
        <f>VLOOKUP(A804,Outcomes!$A$2:$R$640,18,FALSE)</f>
        <v>Sepsis</v>
      </c>
      <c r="C804" s="30">
        <v>39730</v>
      </c>
      <c r="D804" s="31">
        <v>20</v>
      </c>
      <c r="E804" s="30">
        <v>39740</v>
      </c>
      <c r="F804" s="31">
        <v>0</v>
      </c>
      <c r="G804" s="31">
        <v>0</v>
      </c>
      <c r="I804" s="1">
        <v>39737</v>
      </c>
      <c r="J804" s="2">
        <v>0.16458333333333333</v>
      </c>
      <c r="K804">
        <v>1</v>
      </c>
      <c r="L804">
        <v>1</v>
      </c>
      <c r="M804">
        <v>3</v>
      </c>
      <c r="N804">
        <v>3</v>
      </c>
      <c r="O804">
        <f t="shared" si="11"/>
        <v>8</v>
      </c>
      <c r="P804"/>
      <c r="R804" t="s">
        <v>142</v>
      </c>
      <c r="S804" s="1">
        <v>39741</v>
      </c>
      <c r="T804" s="1"/>
      <c r="U804" s="1">
        <v>39737</v>
      </c>
      <c r="V804">
        <v>5</v>
      </c>
      <c r="W804" t="s">
        <v>144</v>
      </c>
      <c r="X804" t="s">
        <v>144</v>
      </c>
      <c r="AC804">
        <v>98</v>
      </c>
      <c r="AD804" t="s">
        <v>144</v>
      </c>
      <c r="AE804" t="s">
        <v>144</v>
      </c>
      <c r="AF804" t="s">
        <v>144</v>
      </c>
      <c r="AG804">
        <v>3</v>
      </c>
    </row>
    <row r="805" spans="1:34" hidden="1" x14ac:dyDescent="0.2">
      <c r="A805" s="9">
        <v>372</v>
      </c>
      <c r="B805" s="50" t="str">
        <f>VLOOKUP(A805,Outcomes!$A$2:$R$640,18,FALSE)</f>
        <v>Sepsis</v>
      </c>
      <c r="C805" s="30">
        <v>39736</v>
      </c>
      <c r="D805" s="31">
        <v>5</v>
      </c>
      <c r="F805" s="31">
        <v>0</v>
      </c>
      <c r="G805" s="31">
        <v>0</v>
      </c>
      <c r="I805" s="1">
        <v>39735</v>
      </c>
      <c r="J805" s="2">
        <v>0.66388888888888886</v>
      </c>
      <c r="K805">
        <v>3</v>
      </c>
      <c r="L805">
        <v>3</v>
      </c>
      <c r="M805">
        <v>3</v>
      </c>
      <c r="N805">
        <v>3</v>
      </c>
      <c r="O805">
        <f t="shared" si="11"/>
        <v>12</v>
      </c>
      <c r="P805"/>
      <c r="Q805" t="s">
        <v>1036</v>
      </c>
      <c r="R805" t="s">
        <v>144</v>
      </c>
    </row>
    <row r="806" spans="1:34" hidden="1" x14ac:dyDescent="0.2">
      <c r="A806" s="9">
        <v>372</v>
      </c>
      <c r="B806" s="50" t="str">
        <f>VLOOKUP(A806,Outcomes!$A$2:$R$640,18,FALSE)</f>
        <v>Sepsis</v>
      </c>
      <c r="C806" s="30">
        <v>39736</v>
      </c>
      <c r="D806" s="31">
        <v>5</v>
      </c>
      <c r="F806" s="31">
        <v>0</v>
      </c>
      <c r="G806" s="31">
        <v>0</v>
      </c>
      <c r="I806" s="1">
        <v>39737</v>
      </c>
      <c r="J806" s="2">
        <v>0.24791666666666667</v>
      </c>
      <c r="K806">
        <v>3</v>
      </c>
      <c r="L806">
        <v>1</v>
      </c>
      <c r="M806">
        <v>3</v>
      </c>
      <c r="N806">
        <v>3</v>
      </c>
      <c r="O806">
        <f t="shared" si="11"/>
        <v>10</v>
      </c>
      <c r="P806"/>
      <c r="R806" t="s">
        <v>142</v>
      </c>
      <c r="S806" s="1">
        <v>39738</v>
      </c>
      <c r="T806" s="1"/>
      <c r="U806" s="1">
        <v>39737</v>
      </c>
      <c r="V806">
        <v>5</v>
      </c>
      <c r="W806" t="s">
        <v>144</v>
      </c>
      <c r="X806" t="s">
        <v>144</v>
      </c>
      <c r="AC806">
        <v>94</v>
      </c>
      <c r="AD806" t="s">
        <v>144</v>
      </c>
      <c r="AE806" t="s">
        <v>144</v>
      </c>
      <c r="AF806" t="s">
        <v>144</v>
      </c>
      <c r="AG806">
        <v>30</v>
      </c>
    </row>
    <row r="807" spans="1:34" hidden="1" x14ac:dyDescent="0.2">
      <c r="A807" s="9">
        <v>372</v>
      </c>
      <c r="B807" s="50" t="str">
        <f>VLOOKUP(A807,Outcomes!$A$2:$R$640,18,FALSE)</f>
        <v>Sepsis</v>
      </c>
      <c r="C807" s="30">
        <v>39736</v>
      </c>
      <c r="D807" s="31">
        <v>5</v>
      </c>
      <c r="F807" s="31">
        <v>0</v>
      </c>
      <c r="G807" s="31">
        <v>0</v>
      </c>
      <c r="I807" s="1">
        <v>39742</v>
      </c>
      <c r="J807" s="2">
        <v>0.30555555555555552</v>
      </c>
      <c r="K807">
        <v>1</v>
      </c>
      <c r="L807">
        <v>1</v>
      </c>
      <c r="M807">
        <v>3</v>
      </c>
      <c r="N807">
        <v>3</v>
      </c>
      <c r="O807">
        <f t="shared" si="11"/>
        <v>8</v>
      </c>
      <c r="P807"/>
      <c r="Q807" t="s">
        <v>2466</v>
      </c>
      <c r="R807" t="s">
        <v>144</v>
      </c>
      <c r="U807" s="1">
        <v>39743</v>
      </c>
      <c r="V807">
        <v>6</v>
      </c>
      <c r="W807" t="s">
        <v>144</v>
      </c>
      <c r="X807" t="s">
        <v>144</v>
      </c>
      <c r="AC807">
        <v>84</v>
      </c>
      <c r="AD807" t="s">
        <v>144</v>
      </c>
      <c r="AE807" t="s">
        <v>144</v>
      </c>
      <c r="AF807" t="s">
        <v>144</v>
      </c>
      <c r="AG807">
        <v>6</v>
      </c>
    </row>
    <row r="808" spans="1:34" hidden="1" x14ac:dyDescent="0.2">
      <c r="A808" s="9">
        <v>373</v>
      </c>
      <c r="B808" s="50" t="str">
        <f>VLOOKUP(A808,Outcomes!$A$2:$R$640,18,FALSE)</f>
        <v>SIRS</v>
      </c>
      <c r="C808" s="30">
        <v>39743</v>
      </c>
      <c r="D808" s="31">
        <v>19</v>
      </c>
      <c r="F808" s="31">
        <v>0</v>
      </c>
      <c r="G808" s="31">
        <v>0</v>
      </c>
      <c r="I808" s="1">
        <v>39744</v>
      </c>
      <c r="J808" s="2">
        <v>0.3034722222222222</v>
      </c>
      <c r="K808">
        <v>0</v>
      </c>
      <c r="L808">
        <v>0</v>
      </c>
      <c r="M808">
        <v>1</v>
      </c>
      <c r="N808">
        <v>0</v>
      </c>
      <c r="O808">
        <f t="shared" si="11"/>
        <v>1</v>
      </c>
      <c r="P808"/>
      <c r="Q808" t="s">
        <v>1040</v>
      </c>
      <c r="R808" t="s">
        <v>144</v>
      </c>
    </row>
    <row r="809" spans="1:34" x14ac:dyDescent="0.2">
      <c r="A809" s="9">
        <v>374</v>
      </c>
      <c r="B809" s="50" t="str">
        <f>VLOOKUP(A809,Outcomes!$A$2:$R$640,18,FALSE)</f>
        <v>Sepsis/ARDS</v>
      </c>
      <c r="C809" s="30">
        <v>39743</v>
      </c>
      <c r="D809" s="31">
        <v>14</v>
      </c>
      <c r="E809" s="30">
        <v>39743</v>
      </c>
      <c r="F809" s="31">
        <v>1</v>
      </c>
      <c r="G809" s="31">
        <v>0</v>
      </c>
      <c r="H809" s="46">
        <v>0</v>
      </c>
      <c r="I809" s="1">
        <v>39743</v>
      </c>
      <c r="J809" s="90">
        <v>0.42777777777777781</v>
      </c>
      <c r="K809" s="86">
        <v>1</v>
      </c>
      <c r="L809" s="86">
        <v>1</v>
      </c>
      <c r="M809" s="86">
        <v>2</v>
      </c>
      <c r="N809" s="86">
        <v>4</v>
      </c>
      <c r="O809" s="86">
        <f t="shared" si="11"/>
        <v>8</v>
      </c>
      <c r="Q809" t="s">
        <v>1044</v>
      </c>
      <c r="R809" t="s">
        <v>142</v>
      </c>
      <c r="S809" s="1">
        <v>39738</v>
      </c>
      <c r="T809" s="1"/>
    </row>
    <row r="810" spans="1:34" x14ac:dyDescent="0.2">
      <c r="A810" s="9">
        <v>374</v>
      </c>
      <c r="B810" s="50" t="str">
        <f>VLOOKUP(A810,Outcomes!$A$2:$R$640,18,FALSE)</f>
        <v>Sepsis/ARDS</v>
      </c>
      <c r="C810" s="30">
        <v>39743</v>
      </c>
      <c r="D810" s="31">
        <v>14</v>
      </c>
      <c r="E810" s="30">
        <v>39743</v>
      </c>
      <c r="F810" s="31">
        <v>0</v>
      </c>
      <c r="G810" s="31">
        <v>0</v>
      </c>
      <c r="H810" s="46">
        <v>0</v>
      </c>
      <c r="I810" s="1">
        <v>39745</v>
      </c>
      <c r="J810" s="90">
        <v>0.21875</v>
      </c>
      <c r="K810" s="86">
        <v>1</v>
      </c>
      <c r="L810" s="86">
        <v>1</v>
      </c>
      <c r="M810" s="86">
        <v>4</v>
      </c>
      <c r="N810" s="86">
        <v>4</v>
      </c>
      <c r="O810" s="86">
        <f t="shared" si="11"/>
        <v>10</v>
      </c>
      <c r="R810" t="s">
        <v>144</v>
      </c>
      <c r="U810" s="1">
        <v>39745</v>
      </c>
      <c r="V810">
        <v>4</v>
      </c>
      <c r="W810" t="s">
        <v>142</v>
      </c>
      <c r="X810" t="s">
        <v>142</v>
      </c>
      <c r="Y810">
        <v>38</v>
      </c>
      <c r="Z810">
        <v>70</v>
      </c>
      <c r="AA810">
        <v>7.24</v>
      </c>
      <c r="AB810">
        <v>40</v>
      </c>
      <c r="AC810">
        <v>91.2</v>
      </c>
      <c r="AD810" t="s">
        <v>142</v>
      </c>
      <c r="AE810" t="s">
        <v>142</v>
      </c>
      <c r="AF810" t="s">
        <v>144</v>
      </c>
      <c r="AH810">
        <v>175</v>
      </c>
    </row>
    <row r="811" spans="1:34" x14ac:dyDescent="0.2">
      <c r="A811" s="9">
        <v>374</v>
      </c>
      <c r="B811" s="50" t="str">
        <f>VLOOKUP(A811,Outcomes!$A$2:$R$640,18,FALSE)</f>
        <v>Sepsis/ARDS</v>
      </c>
      <c r="C811" s="30">
        <v>39743</v>
      </c>
      <c r="D811" s="31">
        <v>14</v>
      </c>
      <c r="E811" s="30">
        <v>39743</v>
      </c>
      <c r="F811" s="31">
        <v>0</v>
      </c>
      <c r="G811" s="31">
        <v>1</v>
      </c>
      <c r="H811" s="46">
        <v>0</v>
      </c>
      <c r="I811" s="1">
        <v>39746</v>
      </c>
      <c r="J811" s="90">
        <v>0.49791666666666662</v>
      </c>
      <c r="K811" s="86">
        <v>3</v>
      </c>
      <c r="L811" s="86">
        <v>3</v>
      </c>
      <c r="M811" s="86">
        <v>3</v>
      </c>
      <c r="N811" s="86">
        <v>3</v>
      </c>
      <c r="O811" s="86">
        <f t="shared" si="11"/>
        <v>12</v>
      </c>
      <c r="P811" s="86">
        <v>4</v>
      </c>
      <c r="R811" t="s">
        <v>144</v>
      </c>
      <c r="U811" s="1">
        <v>39746</v>
      </c>
      <c r="V811">
        <v>6</v>
      </c>
      <c r="W811" t="s">
        <v>142</v>
      </c>
      <c r="X811" t="s">
        <v>142</v>
      </c>
      <c r="Y811">
        <v>32</v>
      </c>
      <c r="Z811">
        <v>79</v>
      </c>
      <c r="AA811">
        <v>7.26</v>
      </c>
      <c r="AB811">
        <v>80</v>
      </c>
      <c r="AC811">
        <v>93.9</v>
      </c>
      <c r="AD811" t="s">
        <v>142</v>
      </c>
      <c r="AE811" t="s">
        <v>142</v>
      </c>
      <c r="AF811" t="s">
        <v>144</v>
      </c>
      <c r="AH811">
        <v>99</v>
      </c>
    </row>
    <row r="812" spans="1:34" x14ac:dyDescent="0.2">
      <c r="A812" s="33">
        <v>374</v>
      </c>
      <c r="B812" s="50" t="str">
        <f>VLOOKUP(A812,Outcomes!$A$2:$R$640,18,FALSE)</f>
        <v>Sepsis/ARDS</v>
      </c>
      <c r="C812" s="30">
        <v>39743</v>
      </c>
      <c r="D812" s="31">
        <v>14</v>
      </c>
      <c r="E812" s="30">
        <v>39743</v>
      </c>
      <c r="F812" s="31">
        <v>0</v>
      </c>
      <c r="G812" s="31">
        <v>0</v>
      </c>
      <c r="H812" s="46">
        <v>1</v>
      </c>
      <c r="I812" s="1">
        <v>39748</v>
      </c>
      <c r="J812" s="90">
        <v>0.46319444444444446</v>
      </c>
      <c r="K812" s="46">
        <v>3</v>
      </c>
      <c r="L812" s="46">
        <v>1</v>
      </c>
      <c r="M812" s="46">
        <v>3</v>
      </c>
      <c r="N812" s="46">
        <v>3</v>
      </c>
      <c r="O812" s="86">
        <f t="shared" si="11"/>
        <v>10</v>
      </c>
      <c r="P812" s="46">
        <v>2</v>
      </c>
      <c r="U812" s="1"/>
    </row>
    <row r="813" spans="1:34" x14ac:dyDescent="0.2">
      <c r="A813" s="9">
        <v>374</v>
      </c>
      <c r="B813" s="50" t="str">
        <f>VLOOKUP(A813,Outcomes!$A$2:$R$640,18,FALSE)</f>
        <v>Sepsis/ARDS</v>
      </c>
      <c r="C813" s="30">
        <v>39743</v>
      </c>
      <c r="D813" s="31">
        <v>14</v>
      </c>
      <c r="E813" s="30">
        <v>39743</v>
      </c>
      <c r="F813" s="31">
        <v>0</v>
      </c>
      <c r="G813" s="31">
        <v>0</v>
      </c>
      <c r="H813" s="46">
        <v>0</v>
      </c>
      <c r="I813" s="1">
        <v>39750</v>
      </c>
      <c r="J813" s="90">
        <v>0.19097222222222221</v>
      </c>
      <c r="K813" s="86">
        <v>3</v>
      </c>
      <c r="L813" s="86">
        <v>3</v>
      </c>
      <c r="M813" s="86">
        <v>4</v>
      </c>
      <c r="N813" s="86">
        <v>3</v>
      </c>
      <c r="O813" s="86">
        <f t="shared" si="11"/>
        <v>13</v>
      </c>
      <c r="R813" t="s">
        <v>144</v>
      </c>
      <c r="U813" s="1">
        <v>39750</v>
      </c>
      <c r="V813">
        <v>4</v>
      </c>
      <c r="W813" t="s">
        <v>144</v>
      </c>
      <c r="X813" t="s">
        <v>142</v>
      </c>
      <c r="Y813">
        <v>30</v>
      </c>
      <c r="Z813">
        <v>60</v>
      </c>
      <c r="AA813">
        <v>7.48</v>
      </c>
      <c r="AB813">
        <v>40</v>
      </c>
      <c r="AC813">
        <v>94</v>
      </c>
      <c r="AD813" t="s">
        <v>142</v>
      </c>
      <c r="AE813" t="s">
        <v>142</v>
      </c>
      <c r="AF813" t="s">
        <v>144</v>
      </c>
      <c r="AH813">
        <v>150</v>
      </c>
    </row>
    <row r="814" spans="1:34" x14ac:dyDescent="0.2">
      <c r="A814" s="9">
        <v>375</v>
      </c>
      <c r="B814" s="50" t="str">
        <f>VLOOKUP(A814,Outcomes!$A$2:$R$640,18,FALSE)</f>
        <v>Sepsis/ARDS</v>
      </c>
      <c r="C814" s="30">
        <v>39742</v>
      </c>
      <c r="D814" s="31">
        <v>3</v>
      </c>
      <c r="E814" s="30">
        <v>39742</v>
      </c>
      <c r="F814" s="31">
        <v>1</v>
      </c>
      <c r="G814" s="31">
        <v>0</v>
      </c>
      <c r="H814" s="46">
        <v>0</v>
      </c>
      <c r="I814" s="1">
        <v>39742</v>
      </c>
      <c r="J814" s="90">
        <v>0.31527777777777777</v>
      </c>
      <c r="K814" s="86">
        <v>1</v>
      </c>
      <c r="L814" s="86">
        <v>1</v>
      </c>
      <c r="M814" s="86">
        <v>3</v>
      </c>
      <c r="N814" s="86">
        <v>3</v>
      </c>
      <c r="O814" s="86">
        <f t="shared" si="11"/>
        <v>8</v>
      </c>
      <c r="R814" t="s">
        <v>142</v>
      </c>
      <c r="S814" s="1">
        <v>39742</v>
      </c>
      <c r="T814" s="1"/>
    </row>
    <row r="815" spans="1:34" x14ac:dyDescent="0.2">
      <c r="A815" s="9">
        <v>375</v>
      </c>
      <c r="B815" s="50" t="str">
        <f>VLOOKUP(A815,Outcomes!$A$2:$R$640,18,FALSE)</f>
        <v>Sepsis/ARDS</v>
      </c>
      <c r="C815" s="30">
        <v>39742</v>
      </c>
      <c r="D815" s="31">
        <v>3</v>
      </c>
      <c r="E815" s="30">
        <v>39742</v>
      </c>
      <c r="F815" s="31">
        <v>0</v>
      </c>
      <c r="G815" s="31">
        <v>0</v>
      </c>
      <c r="H815" s="46">
        <v>0</v>
      </c>
      <c r="I815" s="1">
        <v>39744</v>
      </c>
      <c r="J815" s="90">
        <v>0.18055555555555555</v>
      </c>
      <c r="K815" s="86">
        <v>3</v>
      </c>
      <c r="L815" s="86">
        <v>1</v>
      </c>
      <c r="M815" s="86">
        <v>4</v>
      </c>
      <c r="N815" s="86">
        <v>3</v>
      </c>
      <c r="O815" s="86">
        <f t="shared" si="11"/>
        <v>11</v>
      </c>
      <c r="Q815" t="s">
        <v>2467</v>
      </c>
      <c r="R815" t="s">
        <v>144</v>
      </c>
      <c r="U815" s="1">
        <v>39745</v>
      </c>
      <c r="V815">
        <v>4</v>
      </c>
      <c r="W815" t="s">
        <v>142</v>
      </c>
      <c r="X815" t="s">
        <v>142</v>
      </c>
      <c r="Y815">
        <v>48</v>
      </c>
      <c r="Z815">
        <v>88</v>
      </c>
      <c r="AA815">
        <v>7.31</v>
      </c>
      <c r="AB815">
        <v>40</v>
      </c>
      <c r="AC815">
        <v>96</v>
      </c>
      <c r="AD815" t="s">
        <v>142</v>
      </c>
      <c r="AE815" t="s">
        <v>142</v>
      </c>
      <c r="AF815" t="s">
        <v>144</v>
      </c>
    </row>
    <row r="816" spans="1:34" x14ac:dyDescent="0.2">
      <c r="A816" s="9">
        <v>375</v>
      </c>
      <c r="B816" s="50" t="str">
        <f>VLOOKUP(A816,Outcomes!$A$2:$R$640,18,FALSE)</f>
        <v>Sepsis/ARDS</v>
      </c>
      <c r="C816" s="30">
        <v>39742</v>
      </c>
      <c r="D816" s="31">
        <v>3</v>
      </c>
      <c r="E816" s="30">
        <v>39742</v>
      </c>
      <c r="F816" s="31">
        <v>0</v>
      </c>
      <c r="G816" s="31">
        <v>0</v>
      </c>
      <c r="H816" s="46">
        <v>0</v>
      </c>
      <c r="I816" s="1">
        <v>39746</v>
      </c>
      <c r="J816" s="90">
        <v>0.49791666666666662</v>
      </c>
      <c r="K816" s="86">
        <v>3</v>
      </c>
      <c r="L816" s="86">
        <v>3</v>
      </c>
      <c r="M816" s="86">
        <v>4</v>
      </c>
      <c r="N816" s="86">
        <v>3</v>
      </c>
      <c r="O816" s="86">
        <f>SUM(K816:N816)</f>
        <v>13</v>
      </c>
      <c r="R816" t="s">
        <v>142</v>
      </c>
      <c r="S816" s="1">
        <v>39746</v>
      </c>
      <c r="T816" s="1"/>
      <c r="U816" s="1">
        <v>39746</v>
      </c>
      <c r="V816">
        <v>4</v>
      </c>
      <c r="W816" t="s">
        <v>144</v>
      </c>
      <c r="X816" t="s">
        <v>144</v>
      </c>
      <c r="AC816">
        <v>96</v>
      </c>
      <c r="AD816" t="s">
        <v>144</v>
      </c>
      <c r="AE816" t="s">
        <v>144</v>
      </c>
      <c r="AF816" t="s">
        <v>144</v>
      </c>
      <c r="AG816">
        <v>6</v>
      </c>
    </row>
    <row r="817" spans="1:33" x14ac:dyDescent="0.2">
      <c r="A817" s="33">
        <v>375</v>
      </c>
      <c r="B817" s="50" t="str">
        <f>VLOOKUP(A817,Outcomes!$A$2:$R$640,18,FALSE)</f>
        <v>Sepsis/ARDS</v>
      </c>
      <c r="C817" s="30">
        <v>39742</v>
      </c>
      <c r="D817" s="31">
        <v>3</v>
      </c>
      <c r="E817" s="30">
        <v>39742</v>
      </c>
      <c r="F817" s="31">
        <v>0</v>
      </c>
      <c r="G817" s="31">
        <v>0</v>
      </c>
      <c r="H817" s="31">
        <v>1</v>
      </c>
      <c r="I817" s="1">
        <v>39747</v>
      </c>
      <c r="J817" s="90">
        <v>2.1527777777777781E-2</v>
      </c>
      <c r="K817" s="31">
        <v>3</v>
      </c>
      <c r="L817" s="31">
        <v>3</v>
      </c>
      <c r="M817" s="31">
        <v>4</v>
      </c>
      <c r="N817" s="31">
        <v>3</v>
      </c>
      <c r="O817" s="86">
        <f>SUM(K817:N817)</f>
        <v>13</v>
      </c>
      <c r="P817" s="31">
        <v>5</v>
      </c>
    </row>
    <row r="818" spans="1:33" hidden="1" x14ac:dyDescent="0.2">
      <c r="A818" s="9">
        <v>376</v>
      </c>
      <c r="B818" s="50" t="str">
        <f>VLOOKUP(A818,Outcomes!$A$2:$R$640,18,FALSE)</f>
        <v>Sepsis</v>
      </c>
      <c r="C818" s="30">
        <v>39750</v>
      </c>
      <c r="D818" s="31">
        <v>4</v>
      </c>
      <c r="F818" s="31">
        <v>0</v>
      </c>
      <c r="G818" s="31">
        <v>0</v>
      </c>
      <c r="I818" s="1">
        <v>39754</v>
      </c>
      <c r="J818" s="2">
        <v>0.20486111111111113</v>
      </c>
      <c r="K818">
        <v>1</v>
      </c>
      <c r="L818">
        <v>3</v>
      </c>
      <c r="M818">
        <v>1</v>
      </c>
      <c r="N818">
        <v>3</v>
      </c>
      <c r="O818">
        <f t="shared" si="11"/>
        <v>8</v>
      </c>
      <c r="P818"/>
      <c r="Q818" t="s">
        <v>2468</v>
      </c>
      <c r="R818" t="s">
        <v>144</v>
      </c>
      <c r="U818" s="1">
        <v>39753</v>
      </c>
      <c r="V818">
        <v>7</v>
      </c>
      <c r="W818" t="s">
        <v>144</v>
      </c>
      <c r="X818" t="s">
        <v>144</v>
      </c>
      <c r="AC818">
        <v>97</v>
      </c>
      <c r="AD818" t="s">
        <v>144</v>
      </c>
      <c r="AE818" t="s">
        <v>144</v>
      </c>
      <c r="AF818" t="s">
        <v>144</v>
      </c>
    </row>
    <row r="819" spans="1:33" hidden="1" x14ac:dyDescent="0.2">
      <c r="A819" s="9">
        <v>376</v>
      </c>
      <c r="B819" s="50" t="str">
        <f>VLOOKUP(A819,Outcomes!$A$2:$R$640,18,FALSE)</f>
        <v>Sepsis</v>
      </c>
      <c r="C819" s="30">
        <v>39750</v>
      </c>
      <c r="D819" s="31">
        <v>4</v>
      </c>
      <c r="F819" s="31">
        <v>0</v>
      </c>
      <c r="G819" s="31">
        <v>0</v>
      </c>
      <c r="I819" s="1">
        <v>39757</v>
      </c>
      <c r="J819" s="2">
        <v>0.15694444444444444</v>
      </c>
      <c r="K819">
        <v>1</v>
      </c>
      <c r="L819">
        <v>1</v>
      </c>
      <c r="M819">
        <v>3</v>
      </c>
      <c r="N819">
        <v>3</v>
      </c>
      <c r="O819">
        <f t="shared" si="11"/>
        <v>8</v>
      </c>
      <c r="P819"/>
      <c r="R819" t="s">
        <v>144</v>
      </c>
      <c r="U819" s="1">
        <v>39757</v>
      </c>
      <c r="V819">
        <v>7</v>
      </c>
      <c r="W819" t="s">
        <v>144</v>
      </c>
      <c r="X819" t="s">
        <v>144</v>
      </c>
      <c r="AC819">
        <v>96</v>
      </c>
      <c r="AD819" t="s">
        <v>144</v>
      </c>
      <c r="AE819" t="s">
        <v>144</v>
      </c>
      <c r="AF819" t="s">
        <v>144</v>
      </c>
    </row>
    <row r="820" spans="1:33" hidden="1" x14ac:dyDescent="0.2">
      <c r="A820" s="9">
        <v>377</v>
      </c>
      <c r="B820" s="50" t="str">
        <f>VLOOKUP(A820,Outcomes!$A$2:$R$640,18,FALSE)</f>
        <v>SIRS</v>
      </c>
      <c r="C820" s="30">
        <v>39749</v>
      </c>
      <c r="D820" s="31">
        <v>16</v>
      </c>
      <c r="F820" s="31">
        <v>0</v>
      </c>
      <c r="G820" s="31">
        <v>0</v>
      </c>
      <c r="I820" s="1">
        <v>39751</v>
      </c>
      <c r="J820" s="2">
        <v>0.41319444444444442</v>
      </c>
      <c r="K820">
        <v>0</v>
      </c>
      <c r="L820">
        <v>0</v>
      </c>
      <c r="M820">
        <v>1</v>
      </c>
      <c r="N820">
        <v>1</v>
      </c>
      <c r="O820">
        <f t="shared" si="11"/>
        <v>2</v>
      </c>
      <c r="P820"/>
      <c r="Q820" t="s">
        <v>1053</v>
      </c>
      <c r="R820" t="s">
        <v>144</v>
      </c>
    </row>
    <row r="821" spans="1:33" hidden="1" x14ac:dyDescent="0.2">
      <c r="A821" s="9">
        <v>378</v>
      </c>
      <c r="B821" s="50" t="str">
        <f>VLOOKUP(A821,Outcomes!$A$2:$R$640,18,FALSE)</f>
        <v>Sepsis</v>
      </c>
      <c r="C821" s="30">
        <v>39754</v>
      </c>
      <c r="D821" s="31">
        <v>2</v>
      </c>
      <c r="F821" s="31">
        <v>1</v>
      </c>
      <c r="G821" s="31">
        <v>0</v>
      </c>
      <c r="I821" s="1">
        <v>39754</v>
      </c>
      <c r="J821" s="2">
        <v>0.25763888888888892</v>
      </c>
      <c r="K821">
        <v>1</v>
      </c>
      <c r="L821">
        <v>1</v>
      </c>
      <c r="M821">
        <v>2</v>
      </c>
      <c r="N821">
        <v>1</v>
      </c>
      <c r="O821">
        <f t="shared" si="11"/>
        <v>5</v>
      </c>
      <c r="P821"/>
      <c r="Q821" t="s">
        <v>1057</v>
      </c>
      <c r="R821" t="s">
        <v>142</v>
      </c>
      <c r="S821" s="1">
        <v>39755</v>
      </c>
      <c r="T821" s="1"/>
    </row>
    <row r="822" spans="1:33" hidden="1" x14ac:dyDescent="0.2">
      <c r="A822" s="9">
        <v>378</v>
      </c>
      <c r="B822" s="50" t="str">
        <f>VLOOKUP(A822,Outcomes!$A$2:$R$640,18,FALSE)</f>
        <v>Sepsis</v>
      </c>
      <c r="C822" s="30">
        <v>39754</v>
      </c>
      <c r="D822" s="31">
        <v>2</v>
      </c>
      <c r="F822" s="31">
        <v>0</v>
      </c>
      <c r="G822" s="31">
        <v>0</v>
      </c>
      <c r="I822" s="1">
        <v>39757</v>
      </c>
      <c r="J822" s="2">
        <v>0.45</v>
      </c>
      <c r="K822">
        <v>0</v>
      </c>
      <c r="L822">
        <v>0</v>
      </c>
      <c r="M822">
        <v>2</v>
      </c>
      <c r="N822">
        <v>1</v>
      </c>
      <c r="O822">
        <f t="shared" si="11"/>
        <v>3</v>
      </c>
      <c r="P822"/>
      <c r="R822" t="s">
        <v>144</v>
      </c>
      <c r="U822" s="1">
        <v>39757</v>
      </c>
      <c r="V822">
        <v>6</v>
      </c>
      <c r="W822" t="s">
        <v>144</v>
      </c>
      <c r="X822" t="s">
        <v>144</v>
      </c>
      <c r="AC822">
        <v>97</v>
      </c>
      <c r="AD822" t="s">
        <v>144</v>
      </c>
      <c r="AE822" t="s">
        <v>144</v>
      </c>
      <c r="AF822" t="s">
        <v>144</v>
      </c>
      <c r="AG822">
        <v>2</v>
      </c>
    </row>
    <row r="823" spans="1:33" hidden="1" x14ac:dyDescent="0.2">
      <c r="A823" s="9">
        <v>378</v>
      </c>
      <c r="B823" s="50" t="str">
        <f>VLOOKUP(A823,Outcomes!$A$2:$R$640,18,FALSE)</f>
        <v>Sepsis</v>
      </c>
      <c r="C823" s="30">
        <v>39754</v>
      </c>
      <c r="D823" s="31">
        <v>2</v>
      </c>
      <c r="F823" s="31">
        <v>0</v>
      </c>
      <c r="G823" s="31">
        <v>0</v>
      </c>
      <c r="I823" s="1">
        <v>39759</v>
      </c>
      <c r="J823" s="2">
        <v>0.66041666666666665</v>
      </c>
      <c r="K823">
        <v>3</v>
      </c>
      <c r="L823">
        <v>0</v>
      </c>
      <c r="M823">
        <v>4</v>
      </c>
      <c r="N823">
        <v>3</v>
      </c>
      <c r="O823">
        <f t="shared" si="11"/>
        <v>10</v>
      </c>
      <c r="P823"/>
      <c r="R823" t="s">
        <v>142</v>
      </c>
      <c r="S823" s="1">
        <v>39759</v>
      </c>
      <c r="T823" s="1"/>
      <c r="U823" s="1">
        <v>39759</v>
      </c>
      <c r="V823">
        <v>5</v>
      </c>
      <c r="W823" t="s">
        <v>144</v>
      </c>
      <c r="X823" t="s">
        <v>144</v>
      </c>
      <c r="AC823">
        <v>95</v>
      </c>
      <c r="AD823" t="s">
        <v>144</v>
      </c>
      <c r="AE823" t="s">
        <v>144</v>
      </c>
      <c r="AF823" t="s">
        <v>144</v>
      </c>
      <c r="AG823">
        <v>2</v>
      </c>
    </row>
    <row r="824" spans="1:33" hidden="1" x14ac:dyDescent="0.2">
      <c r="A824" s="9">
        <v>378</v>
      </c>
      <c r="B824" s="50" t="str">
        <f>VLOOKUP(A824,Outcomes!$A$2:$R$640,18,FALSE)</f>
        <v>Sepsis</v>
      </c>
      <c r="C824" s="30">
        <v>39754</v>
      </c>
      <c r="D824" s="31">
        <v>2</v>
      </c>
      <c r="F824" s="31">
        <v>0</v>
      </c>
      <c r="G824" s="31">
        <v>0</v>
      </c>
      <c r="I824" s="1">
        <v>39762</v>
      </c>
      <c r="J824" s="2">
        <v>0.1986111111111111</v>
      </c>
      <c r="K824">
        <v>3</v>
      </c>
      <c r="L824">
        <v>3</v>
      </c>
      <c r="M824">
        <v>4</v>
      </c>
      <c r="N824">
        <v>4</v>
      </c>
      <c r="O824">
        <f t="shared" si="11"/>
        <v>14</v>
      </c>
      <c r="P824"/>
      <c r="Q824" t="s">
        <v>2469</v>
      </c>
      <c r="R824" t="s">
        <v>144</v>
      </c>
      <c r="U824" s="1">
        <v>39763</v>
      </c>
      <c r="V824">
        <v>6</v>
      </c>
      <c r="W824" t="s">
        <v>144</v>
      </c>
      <c r="X824" t="s">
        <v>144</v>
      </c>
      <c r="AC824">
        <v>95</v>
      </c>
      <c r="AD824" t="s">
        <v>144</v>
      </c>
      <c r="AE824" t="s">
        <v>144</v>
      </c>
      <c r="AF824" t="s">
        <v>144</v>
      </c>
      <c r="AG824">
        <v>6</v>
      </c>
    </row>
    <row r="825" spans="1:33" hidden="1" x14ac:dyDescent="0.2">
      <c r="A825" s="9">
        <v>379</v>
      </c>
      <c r="B825" s="50" t="str">
        <f>VLOOKUP(A825,Outcomes!$A$2:$R$640,18,FALSE)</f>
        <v>SIRS</v>
      </c>
      <c r="C825" s="30">
        <v>39757</v>
      </c>
      <c r="D825" s="31">
        <v>20</v>
      </c>
      <c r="F825" s="31">
        <v>0</v>
      </c>
      <c r="G825" s="31">
        <v>0</v>
      </c>
      <c r="I825" s="1">
        <v>39758</v>
      </c>
      <c r="J825" s="2">
        <v>0.18333333333333335</v>
      </c>
      <c r="K825">
        <v>0</v>
      </c>
      <c r="L825">
        <v>0</v>
      </c>
      <c r="M825">
        <v>1</v>
      </c>
      <c r="N825">
        <v>1</v>
      </c>
      <c r="O825">
        <f t="shared" si="11"/>
        <v>2</v>
      </c>
      <c r="P825"/>
      <c r="Q825" t="s">
        <v>1053</v>
      </c>
      <c r="R825" t="s">
        <v>144</v>
      </c>
    </row>
    <row r="826" spans="1:33" hidden="1" x14ac:dyDescent="0.2">
      <c r="A826" s="9">
        <v>380</v>
      </c>
      <c r="B826" s="50" t="str">
        <f>VLOOKUP(A826,Outcomes!$A$2:$R$640,18,FALSE)</f>
        <v>Sepsis</v>
      </c>
      <c r="C826" s="30">
        <v>39757</v>
      </c>
      <c r="D826" s="31">
        <v>0</v>
      </c>
      <c r="F826" s="31">
        <v>1</v>
      </c>
      <c r="G826" s="31">
        <v>0</v>
      </c>
      <c r="I826" s="1">
        <v>39757</v>
      </c>
      <c r="J826" s="2">
        <v>0.22013888888888888</v>
      </c>
      <c r="K826">
        <v>3</v>
      </c>
      <c r="L826">
        <v>0</v>
      </c>
      <c r="M826">
        <v>3</v>
      </c>
      <c r="N826">
        <v>3</v>
      </c>
      <c r="O826">
        <f t="shared" si="11"/>
        <v>9</v>
      </c>
      <c r="P826"/>
      <c r="Q826" t="s">
        <v>1053</v>
      </c>
      <c r="R826" t="s">
        <v>144</v>
      </c>
      <c r="S826" s="1">
        <v>39756</v>
      </c>
      <c r="T826" s="1"/>
    </row>
    <row r="827" spans="1:33" hidden="1" x14ac:dyDescent="0.2">
      <c r="A827" s="9">
        <v>381</v>
      </c>
      <c r="B827" s="50" t="str">
        <f>VLOOKUP(A827,Outcomes!$A$2:$R$640,18,FALSE)</f>
        <v>Sepsis</v>
      </c>
      <c r="C827" s="30">
        <v>39759</v>
      </c>
      <c r="D827" s="31">
        <v>2</v>
      </c>
      <c r="F827" s="31">
        <v>1</v>
      </c>
      <c r="G827" s="31">
        <v>0</v>
      </c>
      <c r="I827" s="1">
        <v>39759</v>
      </c>
      <c r="J827" s="2">
        <v>0.20833333333333334</v>
      </c>
      <c r="K827">
        <v>3</v>
      </c>
      <c r="L827">
        <v>1</v>
      </c>
      <c r="M827">
        <v>3</v>
      </c>
      <c r="N827">
        <v>3</v>
      </c>
      <c r="O827">
        <f t="shared" si="11"/>
        <v>10</v>
      </c>
      <c r="P827"/>
      <c r="Q827" t="s">
        <v>1067</v>
      </c>
      <c r="R827" t="s">
        <v>144</v>
      </c>
    </row>
    <row r="828" spans="1:33" hidden="1" x14ac:dyDescent="0.2">
      <c r="A828" s="9">
        <v>381</v>
      </c>
      <c r="B828" s="50" t="str">
        <f>VLOOKUP(A828,Outcomes!$A$2:$R$640,18,FALSE)</f>
        <v>Sepsis</v>
      </c>
      <c r="C828" s="30">
        <v>39759</v>
      </c>
      <c r="D828" s="31">
        <v>2</v>
      </c>
      <c r="F828" s="31">
        <v>0</v>
      </c>
      <c r="G828" s="31">
        <v>0</v>
      </c>
      <c r="I828" s="1">
        <v>39760</v>
      </c>
      <c r="J828" s="2">
        <v>0.38750000000000001</v>
      </c>
      <c r="K828">
        <v>1</v>
      </c>
      <c r="L828">
        <v>1</v>
      </c>
      <c r="M828">
        <v>3</v>
      </c>
      <c r="N828">
        <v>3</v>
      </c>
      <c r="O828">
        <f t="shared" si="11"/>
        <v>8</v>
      </c>
      <c r="P828"/>
      <c r="R828" t="s">
        <v>144</v>
      </c>
      <c r="U828" s="1">
        <v>39760</v>
      </c>
      <c r="V828">
        <v>6</v>
      </c>
      <c r="W828" t="s">
        <v>144</v>
      </c>
      <c r="X828" t="s">
        <v>144</v>
      </c>
      <c r="AC828">
        <v>93</v>
      </c>
      <c r="AD828" t="s">
        <v>144</v>
      </c>
      <c r="AE828" t="s">
        <v>144</v>
      </c>
      <c r="AF828" t="s">
        <v>144</v>
      </c>
      <c r="AG828">
        <v>4</v>
      </c>
    </row>
    <row r="829" spans="1:33" x14ac:dyDescent="0.2">
      <c r="A829" s="9">
        <v>382</v>
      </c>
      <c r="B829" s="50" t="str">
        <f>VLOOKUP(A829,Outcomes!$A$2:$R$640,18,FALSE)</f>
        <v>Sepsis/ARDS</v>
      </c>
      <c r="C829" s="30">
        <v>39760</v>
      </c>
      <c r="D829" s="31">
        <v>3</v>
      </c>
      <c r="E829" s="30">
        <v>39760</v>
      </c>
      <c r="F829" s="31">
        <v>0</v>
      </c>
      <c r="G829" s="31">
        <v>0</v>
      </c>
      <c r="H829" s="46">
        <v>0</v>
      </c>
      <c r="I829" s="1">
        <v>39759</v>
      </c>
      <c r="J829" s="90">
        <v>0.20555555555555557</v>
      </c>
      <c r="K829" s="86">
        <v>3</v>
      </c>
      <c r="L829" s="86">
        <v>4</v>
      </c>
      <c r="M829" s="86">
        <v>3</v>
      </c>
      <c r="N829" s="86">
        <v>4</v>
      </c>
      <c r="O829" s="86">
        <f t="shared" si="11"/>
        <v>14</v>
      </c>
      <c r="Q829" t="s">
        <v>1053</v>
      </c>
      <c r="R829" t="s">
        <v>144</v>
      </c>
    </row>
    <row r="830" spans="1:33" x14ac:dyDescent="0.2">
      <c r="A830" s="9">
        <v>382</v>
      </c>
      <c r="B830" s="50" t="str">
        <f>VLOOKUP(A830,Outcomes!$A$2:$R$640,18,FALSE)</f>
        <v>Sepsis/ARDS</v>
      </c>
      <c r="C830" s="30">
        <v>39760</v>
      </c>
      <c r="D830" s="31">
        <v>3</v>
      </c>
      <c r="E830" s="30">
        <v>39760</v>
      </c>
      <c r="F830" s="31">
        <v>1</v>
      </c>
      <c r="G830" s="31">
        <v>0</v>
      </c>
      <c r="H830" s="46">
        <v>0</v>
      </c>
      <c r="I830" s="1">
        <v>39760</v>
      </c>
      <c r="J830" s="90">
        <v>9.8611111111111108E-2</v>
      </c>
      <c r="K830" s="86">
        <v>3</v>
      </c>
      <c r="L830" s="86">
        <v>3</v>
      </c>
      <c r="M830" s="86">
        <v>3</v>
      </c>
      <c r="N830" s="86">
        <v>4</v>
      </c>
      <c r="O830" s="86">
        <f t="shared" si="11"/>
        <v>13</v>
      </c>
      <c r="R830" t="s">
        <v>144</v>
      </c>
      <c r="U830" s="1">
        <v>39760</v>
      </c>
      <c r="V830">
        <v>15</v>
      </c>
      <c r="W830" t="s">
        <v>142</v>
      </c>
      <c r="X830" t="s">
        <v>142</v>
      </c>
      <c r="Y830">
        <v>35</v>
      </c>
      <c r="Z830">
        <v>57</v>
      </c>
      <c r="AA830">
        <v>7.38</v>
      </c>
      <c r="AB830">
        <v>75</v>
      </c>
      <c r="AC830">
        <v>91</v>
      </c>
      <c r="AD830" t="s">
        <v>142</v>
      </c>
      <c r="AE830" t="s">
        <v>142</v>
      </c>
      <c r="AF830" t="s">
        <v>142</v>
      </c>
    </row>
    <row r="831" spans="1:33" x14ac:dyDescent="0.2">
      <c r="A831" s="9">
        <v>382</v>
      </c>
      <c r="B831" s="50" t="str">
        <f>VLOOKUP(A831,Outcomes!$A$2:$R$640,18,FALSE)</f>
        <v>Sepsis/ARDS</v>
      </c>
      <c r="C831" s="30">
        <v>39760</v>
      </c>
      <c r="D831" s="31">
        <v>3</v>
      </c>
      <c r="E831" s="30">
        <v>39760</v>
      </c>
      <c r="F831" s="31">
        <v>0</v>
      </c>
      <c r="G831" s="31">
        <v>1</v>
      </c>
      <c r="H831" s="46">
        <v>0</v>
      </c>
      <c r="I831" s="1">
        <v>39763</v>
      </c>
      <c r="J831" s="90">
        <v>0.1986111111111111</v>
      </c>
      <c r="K831" s="86">
        <v>3</v>
      </c>
      <c r="L831" s="86">
        <v>3</v>
      </c>
      <c r="M831" s="86">
        <v>3</v>
      </c>
      <c r="N831" s="86">
        <v>3</v>
      </c>
      <c r="O831" s="86">
        <f t="shared" si="11"/>
        <v>12</v>
      </c>
      <c r="P831" s="86">
        <v>-1</v>
      </c>
      <c r="R831" t="s">
        <v>142</v>
      </c>
      <c r="S831" s="1">
        <v>39761</v>
      </c>
      <c r="T831" s="1"/>
      <c r="U831" s="1">
        <v>39763</v>
      </c>
      <c r="V831">
        <v>3</v>
      </c>
      <c r="W831" t="s">
        <v>142</v>
      </c>
      <c r="X831" t="s">
        <v>142</v>
      </c>
      <c r="Y831">
        <v>54</v>
      </c>
      <c r="Z831">
        <v>81</v>
      </c>
      <c r="AA831">
        <v>7.31</v>
      </c>
      <c r="AB831">
        <v>60</v>
      </c>
      <c r="AC831">
        <v>95.7</v>
      </c>
      <c r="AD831" t="s">
        <v>142</v>
      </c>
      <c r="AE831" t="s">
        <v>142</v>
      </c>
      <c r="AF831" t="s">
        <v>144</v>
      </c>
    </row>
    <row r="832" spans="1:33" x14ac:dyDescent="0.2">
      <c r="A832" s="33">
        <v>382</v>
      </c>
      <c r="B832" s="50" t="str">
        <f>VLOOKUP(A832,Outcomes!$A$2:$R$640,18,FALSE)</f>
        <v>Sepsis/ARDS</v>
      </c>
      <c r="C832" s="30">
        <v>39760</v>
      </c>
      <c r="D832" s="31">
        <v>3</v>
      </c>
      <c r="E832" s="30">
        <v>39760</v>
      </c>
      <c r="F832" s="31">
        <v>0</v>
      </c>
      <c r="G832" s="31">
        <v>0</v>
      </c>
      <c r="H832" s="46">
        <v>1</v>
      </c>
      <c r="I832" s="1">
        <v>39765</v>
      </c>
      <c r="J832" s="90">
        <v>0.40625</v>
      </c>
      <c r="K832" s="46">
        <v>3</v>
      </c>
      <c r="L832" s="46">
        <v>1</v>
      </c>
      <c r="M832" s="46">
        <v>4</v>
      </c>
      <c r="N832" s="46">
        <v>1</v>
      </c>
      <c r="O832" s="86">
        <f t="shared" si="11"/>
        <v>9</v>
      </c>
      <c r="P832" s="46">
        <v>-3</v>
      </c>
      <c r="S832" s="1"/>
      <c r="T832" s="1"/>
      <c r="U832" s="1"/>
    </row>
    <row r="833" spans="1:33" x14ac:dyDescent="0.2">
      <c r="A833" s="33">
        <v>383</v>
      </c>
      <c r="B833" s="50" t="str">
        <f>VLOOKUP(A833,Outcomes!$A$2:$R$640,18,FALSE)</f>
        <v>Sepsis/ARDS</v>
      </c>
      <c r="C833" s="30">
        <v>39762</v>
      </c>
      <c r="D833" s="31">
        <v>1</v>
      </c>
      <c r="F833" s="31">
        <v>1</v>
      </c>
      <c r="G833" s="31">
        <v>0</v>
      </c>
      <c r="H833" s="46">
        <v>0</v>
      </c>
      <c r="I833" s="1">
        <v>39762</v>
      </c>
      <c r="J833" s="90">
        <v>0.87638888888888899</v>
      </c>
      <c r="K833" s="46">
        <v>3</v>
      </c>
      <c r="L833" s="46">
        <v>3</v>
      </c>
      <c r="M833" s="46">
        <v>3</v>
      </c>
      <c r="N833" s="46">
        <v>3</v>
      </c>
      <c r="O833" s="86">
        <f t="shared" si="11"/>
        <v>12</v>
      </c>
      <c r="P833" s="46"/>
      <c r="S833" s="1"/>
      <c r="T833" s="1"/>
      <c r="U833" s="1"/>
    </row>
    <row r="834" spans="1:33" x14ac:dyDescent="0.2">
      <c r="A834" s="9">
        <v>383</v>
      </c>
      <c r="B834" s="50" t="str">
        <f>VLOOKUP(A834,Outcomes!$A$2:$R$640,18,FALSE)</f>
        <v>Sepsis/ARDS</v>
      </c>
      <c r="C834" s="30">
        <v>39762</v>
      </c>
      <c r="D834" s="31">
        <v>1</v>
      </c>
      <c r="F834" s="31">
        <v>0</v>
      </c>
      <c r="G834" s="31">
        <v>0</v>
      </c>
      <c r="H834" s="46">
        <v>0</v>
      </c>
      <c r="I834" s="1">
        <v>39763</v>
      </c>
      <c r="J834" s="90">
        <v>0.20486111111111113</v>
      </c>
      <c r="K834" s="86">
        <v>3</v>
      </c>
      <c r="L834" s="86">
        <v>3</v>
      </c>
      <c r="M834" s="86">
        <v>3</v>
      </c>
      <c r="N834" s="86">
        <v>3</v>
      </c>
      <c r="O834" s="86">
        <f t="shared" si="11"/>
        <v>12</v>
      </c>
      <c r="Q834" t="s">
        <v>886</v>
      </c>
      <c r="R834" t="s">
        <v>144</v>
      </c>
      <c r="S834" s="1">
        <v>39762</v>
      </c>
      <c r="T834" s="1"/>
    </row>
    <row r="835" spans="1:33" x14ac:dyDescent="0.2">
      <c r="A835" s="9">
        <v>383</v>
      </c>
      <c r="B835" s="50" t="str">
        <f>VLOOKUP(A835,Outcomes!$A$2:$R$640,18,FALSE)</f>
        <v>Sepsis/ARDS</v>
      </c>
      <c r="C835" s="30">
        <v>39762</v>
      </c>
      <c r="D835" s="31">
        <v>1</v>
      </c>
      <c r="F835" s="31">
        <v>0</v>
      </c>
      <c r="G835" s="31">
        <v>1</v>
      </c>
      <c r="H835" s="46">
        <v>0</v>
      </c>
      <c r="I835" s="1">
        <v>39765</v>
      </c>
      <c r="J835" s="90">
        <v>0.96319444444444446</v>
      </c>
      <c r="K835" s="86">
        <v>3</v>
      </c>
      <c r="L835" s="86">
        <v>3</v>
      </c>
      <c r="M835" s="86">
        <v>3</v>
      </c>
      <c r="N835" s="86">
        <v>3</v>
      </c>
      <c r="O835" s="86">
        <f t="shared" si="11"/>
        <v>12</v>
      </c>
      <c r="P835" s="86">
        <v>0</v>
      </c>
      <c r="R835" t="s">
        <v>144</v>
      </c>
      <c r="U835" s="1">
        <v>39765</v>
      </c>
      <c r="V835">
        <v>9</v>
      </c>
      <c r="W835" t="s">
        <v>144</v>
      </c>
      <c r="X835" t="s">
        <v>142</v>
      </c>
      <c r="Y835">
        <v>29</v>
      </c>
      <c r="Z835">
        <v>76</v>
      </c>
      <c r="AA835">
        <v>7.38</v>
      </c>
      <c r="AC835">
        <v>95.7</v>
      </c>
      <c r="AD835" t="s">
        <v>144</v>
      </c>
      <c r="AE835" t="s">
        <v>144</v>
      </c>
      <c r="AF835" t="s">
        <v>144</v>
      </c>
      <c r="AG835">
        <v>4</v>
      </c>
    </row>
    <row r="836" spans="1:33" x14ac:dyDescent="0.2">
      <c r="A836" s="9">
        <v>383</v>
      </c>
      <c r="B836" s="50" t="str">
        <f>VLOOKUP(A836,Outcomes!$A$2:$R$640,18,FALSE)</f>
        <v>Sepsis/ARDS</v>
      </c>
      <c r="C836" s="30">
        <v>39762</v>
      </c>
      <c r="D836" s="31">
        <v>1</v>
      </c>
      <c r="F836" s="31">
        <v>0</v>
      </c>
      <c r="G836" s="31">
        <v>0</v>
      </c>
      <c r="H836" s="46">
        <v>1</v>
      </c>
      <c r="I836" s="1">
        <v>39767</v>
      </c>
      <c r="J836" s="90">
        <v>0.20277777777777781</v>
      </c>
      <c r="K836" s="86">
        <v>3</v>
      </c>
      <c r="L836" s="86">
        <v>3</v>
      </c>
      <c r="M836" s="86">
        <v>4</v>
      </c>
      <c r="N836" s="86">
        <v>3</v>
      </c>
      <c r="O836" s="86">
        <f t="shared" si="11"/>
        <v>13</v>
      </c>
      <c r="P836" s="86">
        <v>1</v>
      </c>
      <c r="R836" t="s">
        <v>144</v>
      </c>
      <c r="U836" s="1">
        <v>39767</v>
      </c>
      <c r="V836">
        <v>0</v>
      </c>
      <c r="W836" t="s">
        <v>144</v>
      </c>
      <c r="X836" t="s">
        <v>142</v>
      </c>
      <c r="Y836">
        <v>31</v>
      </c>
      <c r="Z836">
        <v>84</v>
      </c>
      <c r="AA836">
        <v>7.39</v>
      </c>
      <c r="AC836">
        <v>96.5</v>
      </c>
      <c r="AD836" t="s">
        <v>144</v>
      </c>
      <c r="AE836" t="s">
        <v>144</v>
      </c>
      <c r="AF836" t="s">
        <v>144</v>
      </c>
      <c r="AG836">
        <v>35</v>
      </c>
    </row>
    <row r="837" spans="1:33" x14ac:dyDescent="0.2">
      <c r="A837" s="9">
        <v>384</v>
      </c>
      <c r="B837" s="50" t="str">
        <f>VLOOKUP(A837,Outcomes!$A$2:$R$640,18,FALSE)</f>
        <v>Sepsis/ARDS</v>
      </c>
      <c r="C837" s="30">
        <v>39765</v>
      </c>
      <c r="D837" s="31">
        <v>18</v>
      </c>
      <c r="E837" s="30">
        <v>39759</v>
      </c>
      <c r="F837" s="31">
        <v>1</v>
      </c>
      <c r="G837" s="31">
        <v>0</v>
      </c>
      <c r="H837" s="46">
        <v>0</v>
      </c>
      <c r="I837" s="1">
        <v>39766</v>
      </c>
      <c r="J837" s="90">
        <v>0.20486111111111113</v>
      </c>
      <c r="K837" s="86">
        <v>3</v>
      </c>
      <c r="L837" s="86">
        <v>3</v>
      </c>
      <c r="M837" s="86">
        <v>3</v>
      </c>
      <c r="N837" s="86">
        <v>3</v>
      </c>
      <c r="O837" s="86">
        <f t="shared" si="11"/>
        <v>12</v>
      </c>
      <c r="Q837" t="s">
        <v>886</v>
      </c>
      <c r="R837" t="s">
        <v>144</v>
      </c>
    </row>
    <row r="838" spans="1:33" x14ac:dyDescent="0.2">
      <c r="A838" s="9">
        <v>384</v>
      </c>
      <c r="B838" s="50" t="str">
        <f>VLOOKUP(A838,Outcomes!$A$2:$R$640,18,FALSE)</f>
        <v>Sepsis/ARDS</v>
      </c>
      <c r="C838" s="30">
        <v>39765</v>
      </c>
      <c r="D838" s="31">
        <v>18</v>
      </c>
      <c r="E838" s="30">
        <v>39759</v>
      </c>
      <c r="F838" s="31">
        <v>0</v>
      </c>
      <c r="G838" s="31">
        <v>0</v>
      </c>
      <c r="H838" s="46">
        <v>0</v>
      </c>
      <c r="I838" s="1">
        <v>39767</v>
      </c>
      <c r="J838" s="90">
        <v>0.17847222222222223</v>
      </c>
      <c r="K838" s="86">
        <v>3</v>
      </c>
      <c r="L838" s="86">
        <v>3</v>
      </c>
      <c r="M838" s="86">
        <v>3</v>
      </c>
      <c r="N838" s="86">
        <v>3</v>
      </c>
      <c r="O838" s="86">
        <f t="shared" si="11"/>
        <v>12</v>
      </c>
      <c r="R838" t="s">
        <v>144</v>
      </c>
      <c r="U838" s="1">
        <v>39767</v>
      </c>
      <c r="V838">
        <v>6</v>
      </c>
      <c r="W838" t="s">
        <v>142</v>
      </c>
      <c r="X838" t="s">
        <v>142</v>
      </c>
      <c r="Y838">
        <v>47</v>
      </c>
      <c r="Z838">
        <v>74</v>
      </c>
      <c r="AA838">
        <v>7.37</v>
      </c>
      <c r="AB838">
        <v>60</v>
      </c>
      <c r="AC838">
        <v>92.9</v>
      </c>
      <c r="AD838" t="s">
        <v>142</v>
      </c>
      <c r="AE838" t="s">
        <v>142</v>
      </c>
      <c r="AF838" t="s">
        <v>144</v>
      </c>
    </row>
    <row r="839" spans="1:33" x14ac:dyDescent="0.2">
      <c r="A839" s="9">
        <v>384</v>
      </c>
      <c r="B839" s="50" t="str">
        <f>VLOOKUP(A839,Outcomes!$A$2:$R$640,18,FALSE)</f>
        <v>Sepsis/ARDS</v>
      </c>
      <c r="C839" s="30">
        <v>39765</v>
      </c>
      <c r="D839" s="31">
        <v>18</v>
      </c>
      <c r="E839" s="30">
        <v>39759</v>
      </c>
      <c r="F839" s="31">
        <v>0</v>
      </c>
      <c r="G839" s="31">
        <v>1</v>
      </c>
      <c r="H839" s="46">
        <v>0</v>
      </c>
      <c r="I839" s="1">
        <v>39769</v>
      </c>
      <c r="J839" s="90">
        <v>0.18819444444444444</v>
      </c>
      <c r="K839" s="86">
        <v>3</v>
      </c>
      <c r="L839" s="86">
        <v>3</v>
      </c>
      <c r="M839" s="86">
        <v>3</v>
      </c>
      <c r="N839" s="86">
        <v>3</v>
      </c>
      <c r="O839" s="86">
        <f t="shared" si="11"/>
        <v>12</v>
      </c>
      <c r="P839" s="86">
        <v>0</v>
      </c>
      <c r="R839" t="s">
        <v>144</v>
      </c>
      <c r="U839" s="1">
        <v>39770</v>
      </c>
      <c r="V839">
        <v>7</v>
      </c>
      <c r="W839" t="s">
        <v>142</v>
      </c>
      <c r="X839" t="s">
        <v>144</v>
      </c>
      <c r="AB839">
        <v>40</v>
      </c>
      <c r="AC839">
        <v>95</v>
      </c>
      <c r="AD839" t="s">
        <v>142</v>
      </c>
      <c r="AE839" t="s">
        <v>142</v>
      </c>
      <c r="AF839" t="s">
        <v>144</v>
      </c>
    </row>
    <row r="840" spans="1:33" hidden="1" x14ac:dyDescent="0.2">
      <c r="A840" s="9">
        <v>385</v>
      </c>
      <c r="B840" s="50" t="str">
        <f>VLOOKUP(A840,Outcomes!$A$2:$R$640,18,FALSE)</f>
        <v>Sepsis</v>
      </c>
      <c r="C840" s="30">
        <v>39769</v>
      </c>
      <c r="D840" s="31">
        <v>15</v>
      </c>
      <c r="E840" s="30">
        <v>39769</v>
      </c>
      <c r="F840" s="31">
        <v>1</v>
      </c>
      <c r="G840" s="31">
        <v>1</v>
      </c>
      <c r="I840" s="1">
        <v>39769</v>
      </c>
      <c r="J840" s="2">
        <v>0.74652777777777779</v>
      </c>
      <c r="K840">
        <v>0</v>
      </c>
      <c r="L840">
        <v>0</v>
      </c>
      <c r="M840">
        <v>0</v>
      </c>
      <c r="N840">
        <v>1</v>
      </c>
      <c r="O840">
        <f t="shared" si="11"/>
        <v>1</v>
      </c>
      <c r="P840"/>
      <c r="R840" t="s">
        <v>144</v>
      </c>
    </row>
    <row r="841" spans="1:33" hidden="1" x14ac:dyDescent="0.2">
      <c r="A841" s="9">
        <v>385</v>
      </c>
      <c r="B841" s="50" t="str">
        <f>VLOOKUP(A841,Outcomes!$A$2:$R$640,18,FALSE)</f>
        <v>Sepsis</v>
      </c>
      <c r="C841" s="30">
        <v>39769</v>
      </c>
      <c r="D841" s="31">
        <v>15</v>
      </c>
      <c r="E841" s="30">
        <v>39769</v>
      </c>
      <c r="F841" s="31">
        <v>0</v>
      </c>
      <c r="G841" s="31">
        <v>0</v>
      </c>
      <c r="I841" s="1">
        <v>39771</v>
      </c>
      <c r="J841" s="2">
        <v>0.19930555555555554</v>
      </c>
      <c r="K841">
        <v>1</v>
      </c>
      <c r="L841">
        <v>0</v>
      </c>
      <c r="M841">
        <v>1</v>
      </c>
      <c r="N841">
        <v>1</v>
      </c>
      <c r="O841">
        <f t="shared" si="11"/>
        <v>3</v>
      </c>
      <c r="P841"/>
      <c r="R841" t="s">
        <v>144</v>
      </c>
      <c r="U841" s="1">
        <v>39771</v>
      </c>
      <c r="V841">
        <v>3</v>
      </c>
      <c r="W841" t="s">
        <v>142</v>
      </c>
      <c r="X841" t="s">
        <v>142</v>
      </c>
      <c r="Y841">
        <v>37</v>
      </c>
      <c r="Z841">
        <v>111</v>
      </c>
      <c r="AA841">
        <v>7.49</v>
      </c>
      <c r="AB841">
        <v>40</v>
      </c>
      <c r="AC841">
        <v>99</v>
      </c>
      <c r="AD841" t="s">
        <v>142</v>
      </c>
      <c r="AE841" t="s">
        <v>142</v>
      </c>
      <c r="AF841" t="s">
        <v>144</v>
      </c>
    </row>
    <row r="842" spans="1:33" hidden="1" x14ac:dyDescent="0.2">
      <c r="A842" s="9">
        <v>386</v>
      </c>
      <c r="B842" s="50" t="str">
        <f>VLOOKUP(A842,Outcomes!$A$2:$R$640,18,FALSE)</f>
        <v>Sepsis</v>
      </c>
      <c r="C842" s="30">
        <v>39770</v>
      </c>
      <c r="D842" s="31">
        <v>17</v>
      </c>
      <c r="E842" s="30">
        <v>39770</v>
      </c>
      <c r="F842" s="31">
        <v>1</v>
      </c>
      <c r="G842" s="31">
        <v>1</v>
      </c>
      <c r="I842" s="1">
        <v>39770</v>
      </c>
      <c r="J842" s="2">
        <v>0.66319444444444442</v>
      </c>
      <c r="K842">
        <v>0</v>
      </c>
      <c r="L842">
        <v>0</v>
      </c>
      <c r="M842">
        <v>0</v>
      </c>
      <c r="N842">
        <v>0</v>
      </c>
      <c r="O842">
        <f t="shared" si="11"/>
        <v>0</v>
      </c>
      <c r="P842"/>
      <c r="R842" t="s">
        <v>142</v>
      </c>
      <c r="S842" s="1">
        <v>39770</v>
      </c>
      <c r="T842" s="1"/>
    </row>
    <row r="843" spans="1:33" hidden="1" x14ac:dyDescent="0.2">
      <c r="A843" s="9">
        <v>386</v>
      </c>
      <c r="B843" s="50" t="str">
        <f>VLOOKUP(A843,Outcomes!$A$2:$R$640,18,FALSE)</f>
        <v>Sepsis</v>
      </c>
      <c r="C843" s="30">
        <v>39770</v>
      </c>
      <c r="D843" s="31">
        <v>17</v>
      </c>
      <c r="E843" s="30">
        <v>39770</v>
      </c>
      <c r="F843" s="31">
        <v>0</v>
      </c>
      <c r="G843" s="31">
        <v>0</v>
      </c>
      <c r="I843" s="1">
        <v>39772</v>
      </c>
      <c r="J843" s="2">
        <v>0.65625</v>
      </c>
      <c r="K843">
        <v>3</v>
      </c>
      <c r="L843">
        <v>3</v>
      </c>
      <c r="M843">
        <v>3</v>
      </c>
      <c r="N843">
        <v>4</v>
      </c>
      <c r="O843">
        <f t="shared" si="11"/>
        <v>13</v>
      </c>
      <c r="P843"/>
      <c r="R843" t="s">
        <v>144</v>
      </c>
      <c r="U843" s="1">
        <v>39772</v>
      </c>
      <c r="V843">
        <v>5</v>
      </c>
      <c r="W843" t="s">
        <v>144</v>
      </c>
      <c r="X843" t="s">
        <v>144</v>
      </c>
      <c r="AB843">
        <v>50</v>
      </c>
      <c r="AC843">
        <v>95</v>
      </c>
      <c r="AD843" t="s">
        <v>142</v>
      </c>
      <c r="AE843" t="s">
        <v>142</v>
      </c>
      <c r="AF843" t="s">
        <v>144</v>
      </c>
      <c r="AG843">
        <v>4</v>
      </c>
    </row>
    <row r="844" spans="1:33" hidden="1" x14ac:dyDescent="0.2">
      <c r="A844" s="9">
        <v>386</v>
      </c>
      <c r="B844" s="50" t="str">
        <f>VLOOKUP(A844,Outcomes!$A$2:$R$640,18,FALSE)</f>
        <v>Sepsis</v>
      </c>
      <c r="C844" s="30">
        <v>39770</v>
      </c>
      <c r="D844" s="31">
        <v>17</v>
      </c>
      <c r="E844" s="30">
        <v>39770</v>
      </c>
      <c r="F844" s="31">
        <v>0</v>
      </c>
      <c r="G844" s="31">
        <v>0</v>
      </c>
      <c r="I844" s="1">
        <v>39779</v>
      </c>
      <c r="J844" s="2">
        <v>0.53333333333333333</v>
      </c>
      <c r="K844">
        <v>3</v>
      </c>
      <c r="L844">
        <v>1</v>
      </c>
      <c r="M844">
        <v>3</v>
      </c>
      <c r="N844">
        <v>4</v>
      </c>
      <c r="O844">
        <f t="shared" si="11"/>
        <v>11</v>
      </c>
      <c r="P844"/>
      <c r="Q844" t="s">
        <v>2470</v>
      </c>
      <c r="R844" t="s">
        <v>144</v>
      </c>
      <c r="U844" s="1">
        <v>39778</v>
      </c>
      <c r="V844">
        <v>14</v>
      </c>
      <c r="W844" t="s">
        <v>144</v>
      </c>
      <c r="X844" t="s">
        <v>144</v>
      </c>
      <c r="AC844">
        <v>93</v>
      </c>
      <c r="AD844" t="s">
        <v>144</v>
      </c>
      <c r="AE844" t="s">
        <v>144</v>
      </c>
      <c r="AF844" t="s">
        <v>144</v>
      </c>
      <c r="AG844">
        <v>3</v>
      </c>
    </row>
    <row r="845" spans="1:33" x14ac:dyDescent="0.2">
      <c r="A845" s="23">
        <v>387</v>
      </c>
      <c r="B845" s="50" t="str">
        <f>VLOOKUP(A845,Outcomes!$A$2:$R$640,18,FALSE)</f>
        <v>ARDS</v>
      </c>
      <c r="C845" s="30">
        <v>39776</v>
      </c>
      <c r="D845" s="31">
        <v>20</v>
      </c>
      <c r="E845" s="30">
        <v>39777</v>
      </c>
      <c r="F845" s="31">
        <v>1</v>
      </c>
      <c r="G845" s="31">
        <v>0</v>
      </c>
      <c r="H845" s="46">
        <v>0</v>
      </c>
      <c r="I845" s="1">
        <v>39777</v>
      </c>
      <c r="J845" s="90">
        <v>0.19236111111111112</v>
      </c>
      <c r="K845" s="86">
        <v>3</v>
      </c>
      <c r="L845" s="86">
        <v>3</v>
      </c>
      <c r="M845" s="86">
        <v>3</v>
      </c>
      <c r="N845" s="86">
        <v>3</v>
      </c>
      <c r="O845" s="86">
        <f t="shared" si="11"/>
        <v>12</v>
      </c>
      <c r="Q845" t="s">
        <v>1085</v>
      </c>
      <c r="R845" t="s">
        <v>144</v>
      </c>
    </row>
    <row r="846" spans="1:33" x14ac:dyDescent="0.2">
      <c r="A846" s="9">
        <v>387</v>
      </c>
      <c r="B846" s="50" t="str">
        <f>VLOOKUP(A846,Outcomes!$A$2:$R$640,18,FALSE)</f>
        <v>ARDS</v>
      </c>
      <c r="C846" s="30">
        <v>39776</v>
      </c>
      <c r="D846" s="31">
        <v>20</v>
      </c>
      <c r="E846" s="30">
        <v>39777</v>
      </c>
      <c r="F846" s="31">
        <v>0</v>
      </c>
      <c r="G846" s="31">
        <v>0</v>
      </c>
      <c r="H846" s="46">
        <v>0</v>
      </c>
      <c r="I846" s="1">
        <v>39778</v>
      </c>
      <c r="J846" s="90">
        <v>0.17361111111111113</v>
      </c>
      <c r="K846" s="86">
        <v>3</v>
      </c>
      <c r="L846" s="86">
        <v>3</v>
      </c>
      <c r="M846" s="86">
        <v>3</v>
      </c>
      <c r="N846" s="86">
        <v>3</v>
      </c>
      <c r="O846" s="86">
        <f t="shared" si="11"/>
        <v>12</v>
      </c>
      <c r="R846" t="s">
        <v>144</v>
      </c>
      <c r="U846" s="1">
        <v>39778</v>
      </c>
      <c r="V846">
        <v>3</v>
      </c>
      <c r="W846" t="s">
        <v>142</v>
      </c>
      <c r="X846" t="s">
        <v>142</v>
      </c>
      <c r="Y846">
        <v>37</v>
      </c>
      <c r="Z846">
        <v>101</v>
      </c>
      <c r="AA846">
        <v>7.45</v>
      </c>
      <c r="AB846">
        <v>100</v>
      </c>
      <c r="AC846">
        <v>97.8</v>
      </c>
      <c r="AD846" t="s">
        <v>142</v>
      </c>
      <c r="AE846" t="s">
        <v>142</v>
      </c>
      <c r="AF846" t="s">
        <v>144</v>
      </c>
    </row>
    <row r="847" spans="1:33" x14ac:dyDescent="0.2">
      <c r="A847" s="9">
        <v>387</v>
      </c>
      <c r="B847" s="50" t="str">
        <f>VLOOKUP(A847,Outcomes!$A$2:$R$640,18,FALSE)</f>
        <v>ARDS</v>
      </c>
      <c r="C847" s="30">
        <v>39776</v>
      </c>
      <c r="D847" s="31">
        <v>20</v>
      </c>
      <c r="E847" s="30">
        <v>39777</v>
      </c>
      <c r="F847" s="31">
        <v>0</v>
      </c>
      <c r="G847" s="31">
        <v>1</v>
      </c>
      <c r="H847" s="46">
        <v>0</v>
      </c>
      <c r="I847" s="1">
        <v>39780</v>
      </c>
      <c r="J847" s="90">
        <v>0.18680555555555556</v>
      </c>
      <c r="K847" s="86">
        <v>0</v>
      </c>
      <c r="L847" s="86">
        <v>0</v>
      </c>
      <c r="M847" s="86">
        <v>3</v>
      </c>
      <c r="N847" s="86">
        <v>3</v>
      </c>
      <c r="O847" s="86">
        <f t="shared" si="11"/>
        <v>6</v>
      </c>
      <c r="P847" s="86">
        <v>-6</v>
      </c>
      <c r="R847" t="s">
        <v>144</v>
      </c>
      <c r="U847" s="1">
        <v>39780</v>
      </c>
      <c r="V847">
        <v>4</v>
      </c>
      <c r="W847" t="s">
        <v>142</v>
      </c>
      <c r="X847" t="s">
        <v>142</v>
      </c>
      <c r="Y847">
        <v>38</v>
      </c>
      <c r="Z847">
        <v>67</v>
      </c>
      <c r="AA847">
        <v>7.34</v>
      </c>
      <c r="AB847">
        <v>50</v>
      </c>
      <c r="AC847">
        <v>93.2</v>
      </c>
      <c r="AD847" t="s">
        <v>142</v>
      </c>
      <c r="AE847" t="s">
        <v>142</v>
      </c>
      <c r="AF847" t="s">
        <v>144</v>
      </c>
    </row>
    <row r="848" spans="1:33" x14ac:dyDescent="0.2">
      <c r="A848" s="9">
        <v>387</v>
      </c>
      <c r="B848" s="50" t="str">
        <f>VLOOKUP(A848,Outcomes!$A$2:$R$640,18,FALSE)</f>
        <v>ARDS</v>
      </c>
      <c r="C848" s="30">
        <v>39776</v>
      </c>
      <c r="D848" s="31">
        <v>20</v>
      </c>
      <c r="E848" s="30">
        <v>39777</v>
      </c>
      <c r="F848" s="31">
        <v>0</v>
      </c>
      <c r="G848" s="31">
        <v>0</v>
      </c>
      <c r="H848" s="46">
        <v>0</v>
      </c>
      <c r="I848" s="1">
        <v>39784</v>
      </c>
      <c r="J848" s="90">
        <v>0.18402777777777779</v>
      </c>
      <c r="K848" s="86">
        <v>3</v>
      </c>
      <c r="L848" s="86">
        <v>3</v>
      </c>
      <c r="M848" s="86">
        <v>4</v>
      </c>
      <c r="N848" s="86">
        <v>4</v>
      </c>
      <c r="O848" s="86">
        <f t="shared" si="11"/>
        <v>14</v>
      </c>
      <c r="R848" t="s">
        <v>142</v>
      </c>
      <c r="S848" s="1">
        <v>39786</v>
      </c>
      <c r="T848" s="1"/>
      <c r="U848" s="1">
        <v>39784</v>
      </c>
      <c r="V848">
        <v>4</v>
      </c>
      <c r="W848" t="s">
        <v>144</v>
      </c>
      <c r="X848" t="s">
        <v>142</v>
      </c>
      <c r="Y848">
        <v>37</v>
      </c>
      <c r="Z848">
        <v>97</v>
      </c>
      <c r="AA848">
        <v>7.47</v>
      </c>
      <c r="AC848">
        <v>97.8</v>
      </c>
      <c r="AD848" t="s">
        <v>144</v>
      </c>
      <c r="AE848" t="s">
        <v>144</v>
      </c>
      <c r="AF848" t="s">
        <v>144</v>
      </c>
    </row>
    <row r="849" spans="1:33" hidden="1" x14ac:dyDescent="0.2">
      <c r="A849" s="9">
        <v>388</v>
      </c>
      <c r="B849" s="50" t="str">
        <f>VLOOKUP(A849,Outcomes!$A$2:$R$640,18,FALSE)</f>
        <v>Sepsis</v>
      </c>
      <c r="C849" s="30">
        <v>39778</v>
      </c>
      <c r="D849" s="31">
        <v>3</v>
      </c>
      <c r="F849" s="31">
        <v>0</v>
      </c>
      <c r="G849" s="31">
        <v>0</v>
      </c>
      <c r="I849" s="1">
        <v>39777</v>
      </c>
      <c r="J849" s="2">
        <v>0.92499999999999993</v>
      </c>
      <c r="K849">
        <v>3</v>
      </c>
      <c r="L849">
        <v>3</v>
      </c>
      <c r="M849">
        <v>3</v>
      </c>
      <c r="N849">
        <v>4</v>
      </c>
      <c r="O849">
        <f t="shared" si="11"/>
        <v>13</v>
      </c>
      <c r="P849"/>
      <c r="Q849" t="s">
        <v>1088</v>
      </c>
      <c r="R849" t="s">
        <v>142</v>
      </c>
      <c r="S849" s="1">
        <v>39778</v>
      </c>
      <c r="T849" s="1"/>
    </row>
    <row r="850" spans="1:33" hidden="1" x14ac:dyDescent="0.2">
      <c r="A850" s="9">
        <v>388</v>
      </c>
      <c r="B850" s="50" t="str">
        <f>VLOOKUP(A850,Outcomes!$A$2:$R$640,18,FALSE)</f>
        <v>Sepsis</v>
      </c>
      <c r="C850" s="30">
        <v>39778</v>
      </c>
      <c r="D850" s="31">
        <v>3</v>
      </c>
      <c r="F850" s="31">
        <v>0</v>
      </c>
      <c r="G850" s="31">
        <v>0</v>
      </c>
      <c r="I850" s="1">
        <v>39779</v>
      </c>
      <c r="J850" s="2">
        <v>0.55486111111111114</v>
      </c>
      <c r="K850">
        <v>3</v>
      </c>
      <c r="L850">
        <v>4</v>
      </c>
      <c r="M850">
        <v>3</v>
      </c>
      <c r="N850">
        <v>4</v>
      </c>
      <c r="O850">
        <f t="shared" si="11"/>
        <v>14</v>
      </c>
      <c r="P850"/>
      <c r="R850" t="s">
        <v>144</v>
      </c>
      <c r="U850" s="1">
        <v>39779</v>
      </c>
      <c r="V850">
        <v>6</v>
      </c>
      <c r="W850" t="s">
        <v>144</v>
      </c>
      <c r="X850" t="s">
        <v>144</v>
      </c>
      <c r="AC850">
        <v>81</v>
      </c>
      <c r="AD850" t="s">
        <v>144</v>
      </c>
      <c r="AE850" t="s">
        <v>144</v>
      </c>
      <c r="AF850" t="s">
        <v>144</v>
      </c>
      <c r="AG850">
        <v>15</v>
      </c>
    </row>
    <row r="851" spans="1:33" hidden="1" x14ac:dyDescent="0.2">
      <c r="A851" s="9">
        <v>388</v>
      </c>
      <c r="B851" s="50" t="str">
        <f>VLOOKUP(A851,Outcomes!$A$2:$R$640,18,FALSE)</f>
        <v>Sepsis</v>
      </c>
      <c r="C851" s="30">
        <v>39778</v>
      </c>
      <c r="D851" s="31">
        <v>3</v>
      </c>
      <c r="F851" s="31">
        <v>0</v>
      </c>
      <c r="G851" s="31">
        <v>0</v>
      </c>
      <c r="I851" s="1">
        <v>39781</v>
      </c>
      <c r="J851" s="2">
        <v>0.18194444444444444</v>
      </c>
      <c r="K851">
        <v>3</v>
      </c>
      <c r="L851">
        <v>3</v>
      </c>
      <c r="M851">
        <v>3</v>
      </c>
      <c r="N851">
        <v>3</v>
      </c>
      <c r="O851">
        <f t="shared" si="11"/>
        <v>12</v>
      </c>
      <c r="P851"/>
      <c r="R851" t="s">
        <v>144</v>
      </c>
      <c r="U851" s="1">
        <v>39781</v>
      </c>
      <c r="V851">
        <v>12</v>
      </c>
      <c r="W851" t="s">
        <v>144</v>
      </c>
      <c r="X851" t="s">
        <v>144</v>
      </c>
      <c r="AC851">
        <v>95</v>
      </c>
      <c r="AD851" t="s">
        <v>144</v>
      </c>
      <c r="AE851" t="s">
        <v>144</v>
      </c>
      <c r="AF851" t="s">
        <v>144</v>
      </c>
      <c r="AG851">
        <v>30</v>
      </c>
    </row>
    <row r="852" spans="1:33" hidden="1" x14ac:dyDescent="0.2">
      <c r="A852" s="9">
        <v>388</v>
      </c>
      <c r="B852" s="50" t="str">
        <f>VLOOKUP(A852,Outcomes!$A$2:$R$640,18,FALSE)</f>
        <v>Sepsis</v>
      </c>
      <c r="C852" s="30">
        <v>39778</v>
      </c>
      <c r="D852" s="31">
        <v>3</v>
      </c>
      <c r="F852" s="31">
        <v>0</v>
      </c>
      <c r="G852" s="31">
        <v>0</v>
      </c>
      <c r="I852" s="1">
        <v>39786</v>
      </c>
      <c r="J852" s="2">
        <v>0.42430555555555555</v>
      </c>
      <c r="K852">
        <v>3</v>
      </c>
      <c r="L852">
        <v>1</v>
      </c>
      <c r="M852">
        <v>3</v>
      </c>
      <c r="N852">
        <v>3</v>
      </c>
      <c r="O852">
        <f t="shared" si="11"/>
        <v>10</v>
      </c>
      <c r="P852"/>
      <c r="Q852" t="s">
        <v>2471</v>
      </c>
      <c r="R852" t="s">
        <v>142</v>
      </c>
      <c r="S852" s="1">
        <v>39783</v>
      </c>
      <c r="T852" s="1"/>
      <c r="U852" s="1">
        <v>39785</v>
      </c>
      <c r="V852">
        <v>7</v>
      </c>
      <c r="W852" t="s">
        <v>144</v>
      </c>
      <c r="X852" t="s">
        <v>144</v>
      </c>
      <c r="AC852">
        <v>98</v>
      </c>
      <c r="AD852" t="s">
        <v>144</v>
      </c>
      <c r="AE852" t="s">
        <v>144</v>
      </c>
      <c r="AF852" t="s">
        <v>144</v>
      </c>
      <c r="AG852">
        <v>2</v>
      </c>
    </row>
    <row r="853" spans="1:33" hidden="1" x14ac:dyDescent="0.2">
      <c r="A853" s="9">
        <v>389</v>
      </c>
      <c r="B853" s="50" t="str">
        <f>VLOOKUP(A853,Outcomes!$A$2:$R$640,18,FALSE)</f>
        <v>SIRS</v>
      </c>
      <c r="C853" s="30">
        <v>39778</v>
      </c>
      <c r="D853" s="31">
        <v>17</v>
      </c>
      <c r="E853" s="30">
        <v>39778</v>
      </c>
      <c r="F853" s="31">
        <v>0</v>
      </c>
      <c r="G853" s="31">
        <v>0</v>
      </c>
      <c r="I853" s="1">
        <v>39779</v>
      </c>
      <c r="J853" s="2">
        <v>0.10069444444444443</v>
      </c>
      <c r="K853">
        <v>1</v>
      </c>
      <c r="L853">
        <v>3</v>
      </c>
      <c r="M853">
        <v>0</v>
      </c>
      <c r="N853">
        <v>3</v>
      </c>
      <c r="O853">
        <f t="shared" si="11"/>
        <v>7</v>
      </c>
      <c r="P853"/>
      <c r="Q853" t="s">
        <v>1091</v>
      </c>
      <c r="R853" t="s">
        <v>144</v>
      </c>
    </row>
    <row r="854" spans="1:33" hidden="1" x14ac:dyDescent="0.2">
      <c r="A854" s="9">
        <v>389</v>
      </c>
      <c r="B854" s="50" t="str">
        <f>VLOOKUP(A854,Outcomes!$A$2:$R$640,18,FALSE)</f>
        <v>SIRS</v>
      </c>
      <c r="C854" s="30">
        <v>39778</v>
      </c>
      <c r="D854" s="31">
        <v>17</v>
      </c>
      <c r="E854" s="30">
        <v>39778</v>
      </c>
      <c r="F854" s="31">
        <v>0</v>
      </c>
      <c r="G854" s="31">
        <v>0</v>
      </c>
      <c r="I854" s="1">
        <v>39781</v>
      </c>
      <c r="J854" s="2">
        <v>0.50138888888888888</v>
      </c>
      <c r="K854">
        <v>3</v>
      </c>
      <c r="L854">
        <v>3</v>
      </c>
      <c r="M854">
        <v>1</v>
      </c>
      <c r="N854">
        <v>3</v>
      </c>
      <c r="O854">
        <f t="shared" si="11"/>
        <v>10</v>
      </c>
      <c r="P854"/>
      <c r="R854" t="s">
        <v>144</v>
      </c>
      <c r="U854" s="1">
        <v>39781</v>
      </c>
      <c r="V854">
        <v>10</v>
      </c>
      <c r="W854" t="s">
        <v>144</v>
      </c>
      <c r="X854" t="s">
        <v>142</v>
      </c>
      <c r="Y854">
        <v>45</v>
      </c>
      <c r="Z854">
        <v>85</v>
      </c>
      <c r="AA854">
        <v>7.4</v>
      </c>
      <c r="AB854">
        <v>50</v>
      </c>
      <c r="AC854">
        <v>97</v>
      </c>
      <c r="AD854" t="s">
        <v>142</v>
      </c>
      <c r="AE854" t="s">
        <v>142</v>
      </c>
      <c r="AF854" t="s">
        <v>142</v>
      </c>
    </row>
    <row r="855" spans="1:33" hidden="1" x14ac:dyDescent="0.2">
      <c r="A855" s="9">
        <v>389</v>
      </c>
      <c r="B855" s="50" t="str">
        <f>VLOOKUP(A855,Outcomes!$A$2:$R$640,18,FALSE)</f>
        <v>SIRS</v>
      </c>
      <c r="C855" s="30">
        <v>39778</v>
      </c>
      <c r="D855" s="31">
        <v>17</v>
      </c>
      <c r="E855" s="30">
        <v>39778</v>
      </c>
      <c r="F855" s="31">
        <v>0</v>
      </c>
      <c r="G855" s="31">
        <v>0</v>
      </c>
      <c r="I855" s="1">
        <v>39786</v>
      </c>
      <c r="J855" s="2">
        <v>0.71805555555555556</v>
      </c>
      <c r="K855">
        <v>1</v>
      </c>
      <c r="L855">
        <v>1</v>
      </c>
      <c r="M855">
        <v>1</v>
      </c>
      <c r="N855">
        <v>3</v>
      </c>
      <c r="O855">
        <f t="shared" si="11"/>
        <v>6</v>
      </c>
      <c r="P855"/>
      <c r="Q855" t="s">
        <v>2472</v>
      </c>
      <c r="R855" t="s">
        <v>144</v>
      </c>
      <c r="U855" s="1">
        <v>39787</v>
      </c>
      <c r="V855">
        <v>7</v>
      </c>
      <c r="W855" t="s">
        <v>144</v>
      </c>
      <c r="X855" t="s">
        <v>144</v>
      </c>
      <c r="AC855">
        <v>96</v>
      </c>
      <c r="AD855" t="s">
        <v>144</v>
      </c>
      <c r="AE855" t="s">
        <v>144</v>
      </c>
      <c r="AF855" t="s">
        <v>144</v>
      </c>
    </row>
    <row r="856" spans="1:33" hidden="1" x14ac:dyDescent="0.2">
      <c r="A856" s="9">
        <v>390</v>
      </c>
      <c r="B856" s="50" t="str">
        <f>VLOOKUP(A856,Outcomes!$A$2:$R$640,18,FALSE)</f>
        <v>SIRS</v>
      </c>
      <c r="C856" s="30">
        <v>39785</v>
      </c>
      <c r="D856" s="31">
        <v>8</v>
      </c>
      <c r="F856" s="31">
        <v>1</v>
      </c>
      <c r="G856" s="31">
        <v>0</v>
      </c>
      <c r="I856" s="1">
        <v>39785</v>
      </c>
      <c r="J856" s="2">
        <v>0.21805555555555556</v>
      </c>
      <c r="K856">
        <v>0</v>
      </c>
      <c r="L856">
        <v>0</v>
      </c>
      <c r="M856">
        <v>0</v>
      </c>
      <c r="N856">
        <v>1</v>
      </c>
      <c r="O856">
        <f t="shared" si="11"/>
        <v>1</v>
      </c>
      <c r="P856"/>
      <c r="R856" t="s">
        <v>144</v>
      </c>
    </row>
    <row r="857" spans="1:33" hidden="1" x14ac:dyDescent="0.2">
      <c r="A857" s="9">
        <v>391</v>
      </c>
      <c r="B857" s="50" t="str">
        <f>VLOOKUP(A857,Outcomes!$A$2:$R$640,18,FALSE)</f>
        <v>Sepsis</v>
      </c>
      <c r="C857" s="30">
        <v>39784</v>
      </c>
      <c r="D857" s="31">
        <v>22</v>
      </c>
      <c r="E857" s="30">
        <v>39784</v>
      </c>
      <c r="F857" s="31">
        <v>1</v>
      </c>
      <c r="G857" s="31">
        <v>1</v>
      </c>
      <c r="I857" s="1">
        <v>39784</v>
      </c>
      <c r="J857" s="2">
        <v>0.83680555555555547</v>
      </c>
      <c r="K857">
        <v>0</v>
      </c>
      <c r="L857">
        <v>0</v>
      </c>
      <c r="M857">
        <v>0</v>
      </c>
      <c r="N857">
        <v>0</v>
      </c>
      <c r="O857">
        <f t="shared" si="11"/>
        <v>0</v>
      </c>
      <c r="P857"/>
      <c r="R857" t="s">
        <v>144</v>
      </c>
    </row>
    <row r="858" spans="1:33" hidden="1" x14ac:dyDescent="0.2">
      <c r="A858" s="9">
        <v>391</v>
      </c>
      <c r="B858" s="50" t="str">
        <f>VLOOKUP(A858,Outcomes!$A$2:$R$640,18,FALSE)</f>
        <v>Sepsis</v>
      </c>
      <c r="C858" s="30">
        <v>39784</v>
      </c>
      <c r="D858" s="31">
        <v>22</v>
      </c>
      <c r="E858" s="30">
        <v>39784</v>
      </c>
      <c r="F858" s="31">
        <v>0</v>
      </c>
      <c r="G858" s="31">
        <v>0</v>
      </c>
      <c r="I858" s="1">
        <v>39786</v>
      </c>
      <c r="J858" s="2">
        <v>0.17569444444444446</v>
      </c>
      <c r="K858">
        <v>0</v>
      </c>
      <c r="L858">
        <v>0</v>
      </c>
      <c r="M858">
        <v>1</v>
      </c>
      <c r="N858">
        <v>1</v>
      </c>
      <c r="O858">
        <f t="shared" si="11"/>
        <v>2</v>
      </c>
      <c r="P858"/>
      <c r="Q858" t="s">
        <v>2473</v>
      </c>
      <c r="R858" t="s">
        <v>144</v>
      </c>
      <c r="U858" s="1">
        <v>39787</v>
      </c>
      <c r="V858">
        <v>6</v>
      </c>
      <c r="W858" t="s">
        <v>142</v>
      </c>
      <c r="X858" t="s">
        <v>144</v>
      </c>
      <c r="AB858">
        <v>35</v>
      </c>
      <c r="AC858">
        <v>100</v>
      </c>
      <c r="AD858" t="s">
        <v>142</v>
      </c>
      <c r="AE858" t="s">
        <v>142</v>
      </c>
      <c r="AF858" t="s">
        <v>144</v>
      </c>
    </row>
    <row r="859" spans="1:33" hidden="1" x14ac:dyDescent="0.2">
      <c r="A859" s="9">
        <v>391</v>
      </c>
      <c r="B859" s="50" t="str">
        <f>VLOOKUP(A859,Outcomes!$A$2:$R$640,18,FALSE)</f>
        <v>Sepsis</v>
      </c>
      <c r="C859" s="30">
        <v>39784</v>
      </c>
      <c r="D859" s="31">
        <v>22</v>
      </c>
      <c r="E859" s="30">
        <v>39784</v>
      </c>
      <c r="F859" s="31">
        <v>0</v>
      </c>
      <c r="G859" s="31">
        <v>0</v>
      </c>
      <c r="I859" s="1">
        <v>39791</v>
      </c>
      <c r="J859" s="2">
        <v>0.48472222222222222</v>
      </c>
      <c r="K859">
        <v>0</v>
      </c>
      <c r="L859">
        <v>0</v>
      </c>
      <c r="M859">
        <v>1</v>
      </c>
      <c r="N859">
        <v>1</v>
      </c>
      <c r="O859">
        <f t="shared" si="11"/>
        <v>2</v>
      </c>
      <c r="P859"/>
      <c r="Q859" t="s">
        <v>2474</v>
      </c>
      <c r="R859" t="s">
        <v>144</v>
      </c>
      <c r="U859" s="1">
        <v>39788</v>
      </c>
      <c r="V859">
        <v>8</v>
      </c>
      <c r="W859" t="s">
        <v>144</v>
      </c>
      <c r="X859" t="s">
        <v>144</v>
      </c>
      <c r="AC859">
        <v>99</v>
      </c>
      <c r="AD859" t="s">
        <v>144</v>
      </c>
      <c r="AE859" t="s">
        <v>144</v>
      </c>
      <c r="AF859" t="s">
        <v>144</v>
      </c>
    </row>
    <row r="860" spans="1:33" x14ac:dyDescent="0.2">
      <c r="A860" s="33">
        <v>393</v>
      </c>
      <c r="B860" s="50" t="str">
        <f>VLOOKUP(A860,Outcomes!$A$2:$R$640,18,FALSE)</f>
        <v>Sepsis/ARDS</v>
      </c>
      <c r="C860" s="30">
        <v>39790</v>
      </c>
      <c r="D860" s="31">
        <v>0</v>
      </c>
      <c r="E860" s="30">
        <v>39788</v>
      </c>
      <c r="F860" s="31">
        <v>1</v>
      </c>
      <c r="G860" s="31">
        <v>0</v>
      </c>
      <c r="H860" s="31">
        <v>0</v>
      </c>
      <c r="I860" s="1">
        <v>39788</v>
      </c>
      <c r="J860" s="90">
        <v>0.96319444444444446</v>
      </c>
      <c r="K860" s="86">
        <v>1</v>
      </c>
      <c r="L860" s="86">
        <v>1</v>
      </c>
      <c r="M860" s="86">
        <v>4</v>
      </c>
      <c r="N860" s="86">
        <v>1</v>
      </c>
      <c r="O860" s="86">
        <f t="shared" si="11"/>
        <v>7</v>
      </c>
      <c r="Q860" t="s">
        <v>3346</v>
      </c>
      <c r="U860" s="1"/>
    </row>
    <row r="861" spans="1:33" x14ac:dyDescent="0.2">
      <c r="A861" s="9">
        <v>393</v>
      </c>
      <c r="B861" s="50" t="str">
        <f>VLOOKUP(A861,Outcomes!$A$2:$R$640,18,FALSE)</f>
        <v>Sepsis/ARDS</v>
      </c>
      <c r="C861" s="30">
        <v>39790</v>
      </c>
      <c r="D861" s="31">
        <v>0</v>
      </c>
      <c r="E861" s="30">
        <v>39788</v>
      </c>
      <c r="F861" s="31">
        <v>0</v>
      </c>
      <c r="G861" s="31">
        <v>0</v>
      </c>
      <c r="H861" s="46">
        <v>0</v>
      </c>
      <c r="I861" s="1">
        <v>39790</v>
      </c>
      <c r="J861" s="90">
        <v>2.4305555555555556E-2</v>
      </c>
      <c r="K861" s="86">
        <v>3</v>
      </c>
      <c r="L861" s="86">
        <v>1</v>
      </c>
      <c r="M861" s="86">
        <v>4</v>
      </c>
      <c r="N861" s="86">
        <v>2</v>
      </c>
      <c r="O861" s="86">
        <f t="shared" si="11"/>
        <v>10</v>
      </c>
      <c r="Q861" t="s">
        <v>1100</v>
      </c>
      <c r="R861" t="s">
        <v>142</v>
      </c>
      <c r="S861" s="1">
        <v>39790</v>
      </c>
      <c r="T861" s="1"/>
    </row>
    <row r="862" spans="1:33" x14ac:dyDescent="0.2">
      <c r="A862" s="33">
        <v>393</v>
      </c>
      <c r="B862" s="50" t="str">
        <f>VLOOKUP(A862,Outcomes!$A$2:$R$640,18,FALSE)</f>
        <v>Sepsis/ARDS</v>
      </c>
      <c r="C862" s="30">
        <v>39790</v>
      </c>
      <c r="D862" s="31">
        <v>0</v>
      </c>
      <c r="E862" s="30">
        <v>39788</v>
      </c>
      <c r="F862" s="31">
        <v>0</v>
      </c>
      <c r="G862" s="31">
        <v>1</v>
      </c>
      <c r="H862" s="46">
        <v>0</v>
      </c>
      <c r="I862" s="1">
        <v>39791</v>
      </c>
      <c r="J862" s="90">
        <v>0.19097222222222221</v>
      </c>
      <c r="K862" s="86">
        <v>1</v>
      </c>
      <c r="L862" s="86">
        <v>0</v>
      </c>
      <c r="M862" s="86">
        <v>4</v>
      </c>
      <c r="N862" s="86">
        <v>1</v>
      </c>
      <c r="O862" s="86">
        <f t="shared" si="11"/>
        <v>6</v>
      </c>
      <c r="P862" s="86">
        <v>-1</v>
      </c>
      <c r="S862" s="1"/>
      <c r="T862" s="1"/>
    </row>
    <row r="863" spans="1:33" x14ac:dyDescent="0.2">
      <c r="A863" s="9">
        <v>393</v>
      </c>
      <c r="B863" s="50" t="str">
        <f>VLOOKUP(A863,Outcomes!$A$2:$R$640,18,FALSE)</f>
        <v>Sepsis/ARDS</v>
      </c>
      <c r="C863" s="30">
        <v>39790</v>
      </c>
      <c r="D863" s="31">
        <v>0</v>
      </c>
      <c r="E863" s="30">
        <v>39788</v>
      </c>
      <c r="F863" s="31">
        <v>0</v>
      </c>
      <c r="G863" s="31">
        <v>0</v>
      </c>
      <c r="H863" s="46">
        <v>0</v>
      </c>
      <c r="I863" s="1">
        <v>39792</v>
      </c>
      <c r="J863" s="90">
        <v>0.20138888888888887</v>
      </c>
      <c r="K863" s="86">
        <v>3</v>
      </c>
      <c r="L863" s="86">
        <v>1</v>
      </c>
      <c r="M863" s="86">
        <v>4</v>
      </c>
      <c r="N863" s="86">
        <v>1</v>
      </c>
      <c r="O863" s="86">
        <f t="shared" si="11"/>
        <v>9</v>
      </c>
      <c r="Q863" t="s">
        <v>1100</v>
      </c>
      <c r="R863" t="s">
        <v>142</v>
      </c>
      <c r="S863" s="1">
        <v>39792</v>
      </c>
      <c r="T863" s="1"/>
      <c r="U863" s="1">
        <v>39792</v>
      </c>
      <c r="V863">
        <v>3</v>
      </c>
      <c r="W863" t="s">
        <v>142</v>
      </c>
      <c r="X863" t="s">
        <v>142</v>
      </c>
      <c r="Y863">
        <v>37</v>
      </c>
      <c r="Z863">
        <v>83</v>
      </c>
      <c r="AA863">
        <v>7.43</v>
      </c>
      <c r="AB863">
        <v>30</v>
      </c>
      <c r="AC863">
        <v>96.2</v>
      </c>
      <c r="AD863" t="s">
        <v>142</v>
      </c>
      <c r="AE863" t="s">
        <v>142</v>
      </c>
      <c r="AF863" t="s">
        <v>144</v>
      </c>
    </row>
    <row r="864" spans="1:33" x14ac:dyDescent="0.2">
      <c r="A864" s="33">
        <v>393</v>
      </c>
      <c r="B864" s="50" t="str">
        <f>VLOOKUP(A864,Outcomes!$A$2:$R$640,18,FALSE)</f>
        <v>Sepsis/ARDS</v>
      </c>
      <c r="C864" s="30">
        <v>39790</v>
      </c>
      <c r="D864" s="31">
        <v>0</v>
      </c>
      <c r="E864" s="30">
        <v>39788</v>
      </c>
      <c r="F864" s="31">
        <v>0</v>
      </c>
      <c r="G864" s="31">
        <v>0</v>
      </c>
      <c r="H864" s="46">
        <v>1</v>
      </c>
      <c r="I864" s="1">
        <v>39793</v>
      </c>
      <c r="J864" s="90">
        <v>0.19652777777777777</v>
      </c>
      <c r="K864" s="86">
        <v>3</v>
      </c>
      <c r="L864" s="86">
        <v>3</v>
      </c>
      <c r="M864" s="86">
        <v>4</v>
      </c>
      <c r="N864" s="86">
        <v>3</v>
      </c>
      <c r="O864" s="86">
        <f t="shared" si="11"/>
        <v>13</v>
      </c>
      <c r="P864" s="86">
        <v>6</v>
      </c>
      <c r="S864" s="1"/>
      <c r="T864" s="1"/>
      <c r="U864" s="1"/>
    </row>
    <row r="865" spans="1:33" x14ac:dyDescent="0.2">
      <c r="A865" s="9">
        <v>393</v>
      </c>
      <c r="B865" s="50" t="str">
        <f>VLOOKUP(A865,Outcomes!$A$2:$R$640,18,FALSE)</f>
        <v>Sepsis/ARDS</v>
      </c>
      <c r="C865" s="30">
        <v>39790</v>
      </c>
      <c r="D865" s="31">
        <v>0</v>
      </c>
      <c r="E865" s="30">
        <v>39788</v>
      </c>
      <c r="F865" s="31">
        <v>0</v>
      </c>
      <c r="G865" s="31">
        <v>0</v>
      </c>
      <c r="H865" s="46">
        <v>0</v>
      </c>
      <c r="I865" s="1">
        <v>39794</v>
      </c>
      <c r="J865" s="90">
        <v>0.60833333333333328</v>
      </c>
      <c r="K865" s="86">
        <v>1</v>
      </c>
      <c r="L865" s="86">
        <v>1</v>
      </c>
      <c r="M865" s="86">
        <v>3</v>
      </c>
      <c r="N865" s="86">
        <v>3</v>
      </c>
      <c r="O865" s="86">
        <f t="shared" si="11"/>
        <v>8</v>
      </c>
      <c r="R865" t="s">
        <v>144</v>
      </c>
      <c r="U865" s="1">
        <v>39794</v>
      </c>
      <c r="V865">
        <v>8</v>
      </c>
      <c r="W865" t="s">
        <v>144</v>
      </c>
      <c r="X865" t="s">
        <v>144</v>
      </c>
      <c r="AC865">
        <v>94</v>
      </c>
      <c r="AD865" t="s">
        <v>144</v>
      </c>
      <c r="AE865" t="s">
        <v>144</v>
      </c>
      <c r="AF865" t="s">
        <v>144</v>
      </c>
      <c r="AG865">
        <v>2</v>
      </c>
    </row>
    <row r="866" spans="1:33" x14ac:dyDescent="0.2">
      <c r="A866" s="9">
        <v>393</v>
      </c>
      <c r="B866" s="50" t="str">
        <f>VLOOKUP(A866,Outcomes!$A$2:$R$640,18,FALSE)</f>
        <v>Sepsis/ARDS</v>
      </c>
      <c r="C866" s="30">
        <v>39790</v>
      </c>
      <c r="D866" s="31">
        <v>0</v>
      </c>
      <c r="E866" s="30">
        <v>39788</v>
      </c>
      <c r="F866" s="31">
        <v>0</v>
      </c>
      <c r="G866" s="31">
        <v>0</v>
      </c>
      <c r="H866" s="46">
        <v>0</v>
      </c>
      <c r="I866" s="1">
        <v>39798</v>
      </c>
      <c r="J866" s="90">
        <v>0.50486111111111109</v>
      </c>
      <c r="K866" s="86">
        <v>3</v>
      </c>
      <c r="L866" s="86">
        <v>1</v>
      </c>
      <c r="M866" s="86">
        <v>4</v>
      </c>
      <c r="N866" s="86">
        <v>3</v>
      </c>
      <c r="O866" s="86">
        <f t="shared" si="11"/>
        <v>11</v>
      </c>
      <c r="R866" t="s">
        <v>144</v>
      </c>
      <c r="U866" s="1">
        <v>39798</v>
      </c>
      <c r="V866">
        <v>11</v>
      </c>
      <c r="W866" t="s">
        <v>144</v>
      </c>
      <c r="X866" t="s">
        <v>144</v>
      </c>
      <c r="AC866">
        <v>90</v>
      </c>
      <c r="AD866" t="s">
        <v>144</v>
      </c>
      <c r="AE866" t="s">
        <v>144</v>
      </c>
      <c r="AF866" t="s">
        <v>144</v>
      </c>
    </row>
    <row r="867" spans="1:33" hidden="1" x14ac:dyDescent="0.2">
      <c r="A867" s="9">
        <v>394</v>
      </c>
      <c r="B867" s="50" t="str">
        <f>VLOOKUP(A867,Outcomes!$A$2:$R$640,18,FALSE)</f>
        <v>Sepsis</v>
      </c>
      <c r="C867" s="30">
        <v>39792</v>
      </c>
      <c r="D867" s="31">
        <v>21</v>
      </c>
      <c r="F867" s="31">
        <v>0</v>
      </c>
      <c r="G867" s="31">
        <v>0</v>
      </c>
      <c r="I867" s="1">
        <v>39793</v>
      </c>
      <c r="J867" s="2">
        <v>0.18263888888888891</v>
      </c>
      <c r="K867">
        <v>0</v>
      </c>
      <c r="L867">
        <v>0</v>
      </c>
      <c r="M867">
        <v>3</v>
      </c>
      <c r="N867">
        <v>1</v>
      </c>
      <c r="O867">
        <f t="shared" ref="O867:O935" si="12">SUM(K867:N867)</f>
        <v>4</v>
      </c>
      <c r="P867"/>
      <c r="Q867" t="s">
        <v>1103</v>
      </c>
      <c r="R867" t="s">
        <v>144</v>
      </c>
    </row>
    <row r="868" spans="1:33" hidden="1" x14ac:dyDescent="0.2">
      <c r="A868" s="9">
        <v>395</v>
      </c>
      <c r="B868" s="50" t="str">
        <f>VLOOKUP(A868,Outcomes!$A$2:$R$640,18,FALSE)</f>
        <v>Sepsis</v>
      </c>
      <c r="C868" s="30">
        <v>39792</v>
      </c>
      <c r="D868" s="31">
        <v>10</v>
      </c>
      <c r="E868" s="30">
        <v>39792</v>
      </c>
      <c r="F868" s="31">
        <v>0</v>
      </c>
      <c r="G868" s="31">
        <v>0</v>
      </c>
      <c r="I868" s="1">
        <v>39793</v>
      </c>
      <c r="J868" s="2">
        <v>0.19930555555555554</v>
      </c>
      <c r="K868">
        <v>0</v>
      </c>
      <c r="L868">
        <v>0</v>
      </c>
      <c r="M868">
        <v>0</v>
      </c>
      <c r="N868">
        <v>0</v>
      </c>
      <c r="O868">
        <f t="shared" si="12"/>
        <v>0</v>
      </c>
      <c r="P868"/>
      <c r="Q868" t="s">
        <v>886</v>
      </c>
      <c r="R868" t="s">
        <v>142</v>
      </c>
      <c r="S868" s="1">
        <v>39794</v>
      </c>
      <c r="T868" s="1"/>
    </row>
    <row r="869" spans="1:33" hidden="1" x14ac:dyDescent="0.2">
      <c r="A869" s="9">
        <v>396</v>
      </c>
      <c r="B869" s="50" t="str">
        <f>VLOOKUP(A869,Outcomes!$A$2:$R$640,18,FALSE)</f>
        <v>Sepsis</v>
      </c>
      <c r="C869" s="30">
        <v>39793</v>
      </c>
      <c r="D869" s="31">
        <v>20</v>
      </c>
      <c r="F869" s="31">
        <v>1</v>
      </c>
      <c r="G869" s="31">
        <v>0</v>
      </c>
      <c r="I869" s="1">
        <v>39793</v>
      </c>
      <c r="J869" s="2">
        <v>0.54791666666666672</v>
      </c>
      <c r="K869">
        <v>1</v>
      </c>
      <c r="L869">
        <v>1</v>
      </c>
      <c r="M869">
        <v>3</v>
      </c>
      <c r="N869">
        <v>1</v>
      </c>
      <c r="O869">
        <f t="shared" si="12"/>
        <v>6</v>
      </c>
      <c r="P869"/>
      <c r="Q869" t="s">
        <v>1109</v>
      </c>
      <c r="R869" t="s">
        <v>142</v>
      </c>
      <c r="S869" s="1">
        <v>39791</v>
      </c>
      <c r="T869" s="1"/>
    </row>
    <row r="870" spans="1:33" x14ac:dyDescent="0.2">
      <c r="A870" s="9">
        <v>397</v>
      </c>
      <c r="B870" s="50" t="str">
        <f>VLOOKUP(A870,Outcomes!$A$2:$R$640,18,FALSE)</f>
        <v>ARDS</v>
      </c>
      <c r="C870" s="30">
        <v>39793</v>
      </c>
      <c r="D870" s="31">
        <v>10</v>
      </c>
      <c r="E870" s="30">
        <v>39793</v>
      </c>
      <c r="F870" s="31">
        <v>1</v>
      </c>
      <c r="G870" s="31">
        <v>0</v>
      </c>
      <c r="H870" s="46">
        <v>0</v>
      </c>
      <c r="I870" s="1">
        <v>39793</v>
      </c>
      <c r="J870" s="90">
        <v>0.27013888888888887</v>
      </c>
      <c r="K870" s="86">
        <v>0</v>
      </c>
      <c r="L870" s="86">
        <v>1</v>
      </c>
      <c r="M870" s="86">
        <v>0</v>
      </c>
      <c r="N870" s="86">
        <v>3</v>
      </c>
      <c r="O870" s="86">
        <f t="shared" si="12"/>
        <v>4</v>
      </c>
      <c r="Q870" t="s">
        <v>1067</v>
      </c>
      <c r="R870" t="s">
        <v>144</v>
      </c>
    </row>
    <row r="871" spans="1:33" x14ac:dyDescent="0.2">
      <c r="A871" s="9">
        <v>397</v>
      </c>
      <c r="B871" s="50" t="str">
        <f>VLOOKUP(A871,Outcomes!$A$2:$R$640,18,FALSE)</f>
        <v>ARDS</v>
      </c>
      <c r="C871" s="30">
        <v>39793</v>
      </c>
      <c r="D871" s="31">
        <v>10</v>
      </c>
      <c r="E871" s="30">
        <v>39793</v>
      </c>
      <c r="F871" s="31">
        <v>0</v>
      </c>
      <c r="G871" s="31">
        <v>0</v>
      </c>
      <c r="H871" s="46">
        <v>0</v>
      </c>
      <c r="I871" s="1">
        <v>39794</v>
      </c>
      <c r="J871" s="90">
        <v>0.27986111111111112</v>
      </c>
      <c r="K871" s="86">
        <v>1</v>
      </c>
      <c r="L871" s="86">
        <v>1</v>
      </c>
      <c r="M871" s="86">
        <v>1</v>
      </c>
      <c r="N871" s="86">
        <v>1</v>
      </c>
      <c r="O871" s="86">
        <f t="shared" si="12"/>
        <v>4</v>
      </c>
      <c r="R871" t="s">
        <v>144</v>
      </c>
      <c r="U871" s="1">
        <v>39795</v>
      </c>
      <c r="V871">
        <v>3</v>
      </c>
      <c r="W871" t="s">
        <v>142</v>
      </c>
      <c r="X871" t="s">
        <v>142</v>
      </c>
      <c r="Y871">
        <v>46</v>
      </c>
      <c r="Z871">
        <v>103</v>
      </c>
      <c r="AA871">
        <v>7.26</v>
      </c>
      <c r="AB871">
        <v>40</v>
      </c>
      <c r="AC871">
        <v>97.6</v>
      </c>
      <c r="AD871" t="s">
        <v>142</v>
      </c>
      <c r="AE871" t="s">
        <v>142</v>
      </c>
      <c r="AF871" t="s">
        <v>144</v>
      </c>
    </row>
    <row r="872" spans="1:33" x14ac:dyDescent="0.2">
      <c r="A872" s="33">
        <v>397</v>
      </c>
      <c r="B872" s="50" t="str">
        <f>VLOOKUP(A872,Outcomes!$A$2:$R$640,18,FALSE)</f>
        <v>ARDS</v>
      </c>
      <c r="C872" s="30">
        <v>39793</v>
      </c>
      <c r="D872" s="31">
        <v>10</v>
      </c>
      <c r="E872" s="30">
        <v>39793</v>
      </c>
      <c r="F872" s="31">
        <v>0</v>
      </c>
      <c r="G872" s="31">
        <v>1</v>
      </c>
      <c r="H872" s="46">
        <v>0</v>
      </c>
      <c r="I872" s="1">
        <v>39796</v>
      </c>
      <c r="J872" s="90">
        <v>0.44791666666666669</v>
      </c>
      <c r="K872" s="86">
        <v>0</v>
      </c>
      <c r="L872" s="86">
        <v>0</v>
      </c>
      <c r="M872" s="86">
        <v>1</v>
      </c>
      <c r="N872" s="86">
        <v>3</v>
      </c>
      <c r="O872" s="86">
        <f t="shared" si="12"/>
        <v>4</v>
      </c>
      <c r="P872" s="86">
        <v>0</v>
      </c>
      <c r="U872" s="1"/>
    </row>
    <row r="873" spans="1:33" x14ac:dyDescent="0.2">
      <c r="A873" s="9">
        <v>397</v>
      </c>
      <c r="B873" s="50" t="str">
        <f>VLOOKUP(A873,Outcomes!$A$2:$R$640,18,FALSE)</f>
        <v>ARDS</v>
      </c>
      <c r="C873" s="30">
        <v>39793</v>
      </c>
      <c r="D873" s="31">
        <v>10</v>
      </c>
      <c r="E873" s="30">
        <v>39793</v>
      </c>
      <c r="F873" s="31">
        <v>0</v>
      </c>
      <c r="G873" s="31">
        <v>0</v>
      </c>
      <c r="H873" s="46">
        <v>0</v>
      </c>
      <c r="I873" s="1">
        <v>39799</v>
      </c>
      <c r="J873" s="90">
        <v>0.27638888888888885</v>
      </c>
      <c r="K873" s="86">
        <v>1</v>
      </c>
      <c r="L873" s="86">
        <v>1</v>
      </c>
      <c r="M873" s="86">
        <v>1</v>
      </c>
      <c r="N873" s="86">
        <v>4</v>
      </c>
      <c r="O873" s="86">
        <f t="shared" si="12"/>
        <v>7</v>
      </c>
      <c r="R873" t="s">
        <v>144</v>
      </c>
      <c r="U873" s="1">
        <v>39800</v>
      </c>
      <c r="V873">
        <v>3</v>
      </c>
      <c r="W873" t="s">
        <v>144</v>
      </c>
      <c r="X873" t="s">
        <v>144</v>
      </c>
      <c r="AC873">
        <v>93</v>
      </c>
      <c r="AD873" t="s">
        <v>144</v>
      </c>
      <c r="AE873" t="s">
        <v>144</v>
      </c>
      <c r="AF873" t="s">
        <v>144</v>
      </c>
      <c r="AG873">
        <v>4</v>
      </c>
    </row>
    <row r="874" spans="1:33" hidden="1" x14ac:dyDescent="0.2">
      <c r="A874" s="9">
        <v>398</v>
      </c>
      <c r="B874" s="50" t="str">
        <f>VLOOKUP(A874,Outcomes!$A$2:$R$640,18,FALSE)</f>
        <v>Sepsis</v>
      </c>
      <c r="C874" s="30">
        <v>39799</v>
      </c>
      <c r="D874" s="31">
        <v>4</v>
      </c>
      <c r="E874" s="30">
        <v>39801</v>
      </c>
      <c r="F874" s="31">
        <v>0</v>
      </c>
      <c r="G874" s="31">
        <v>0</v>
      </c>
      <c r="I874" s="1">
        <v>39798</v>
      </c>
      <c r="J874" s="2">
        <v>0.83333333333333337</v>
      </c>
      <c r="K874">
        <v>2</v>
      </c>
      <c r="L874">
        <v>0</v>
      </c>
      <c r="M874">
        <v>0</v>
      </c>
      <c r="N874">
        <v>0</v>
      </c>
      <c r="O874">
        <f t="shared" si="12"/>
        <v>2</v>
      </c>
      <c r="P874"/>
      <c r="Q874" t="s">
        <v>1116</v>
      </c>
      <c r="R874" t="s">
        <v>142</v>
      </c>
      <c r="S874" s="1">
        <v>39798</v>
      </c>
      <c r="T874" s="1"/>
    </row>
    <row r="875" spans="1:33" hidden="1" x14ac:dyDescent="0.2">
      <c r="A875" s="9">
        <v>398</v>
      </c>
      <c r="B875" s="50" t="str">
        <f>VLOOKUP(A875,Outcomes!$A$2:$R$640,18,FALSE)</f>
        <v>Sepsis</v>
      </c>
      <c r="C875" s="30">
        <v>39799</v>
      </c>
      <c r="D875" s="31">
        <v>4</v>
      </c>
      <c r="E875" s="30">
        <v>39801</v>
      </c>
      <c r="F875" s="31">
        <v>0</v>
      </c>
      <c r="G875" s="31">
        <v>0</v>
      </c>
      <c r="I875" s="1">
        <v>39800</v>
      </c>
      <c r="J875" s="2">
        <v>0.15625</v>
      </c>
      <c r="K875">
        <v>2</v>
      </c>
      <c r="L875">
        <v>1</v>
      </c>
      <c r="M875">
        <v>4</v>
      </c>
      <c r="N875">
        <v>0</v>
      </c>
      <c r="O875">
        <f t="shared" si="12"/>
        <v>7</v>
      </c>
      <c r="P875"/>
      <c r="R875" t="s">
        <v>144</v>
      </c>
      <c r="U875" s="1">
        <v>39800</v>
      </c>
      <c r="V875">
        <v>7</v>
      </c>
      <c r="W875" t="s">
        <v>144</v>
      </c>
      <c r="X875" t="s">
        <v>144</v>
      </c>
      <c r="AC875">
        <v>95</v>
      </c>
      <c r="AD875" t="s">
        <v>144</v>
      </c>
      <c r="AE875" t="s">
        <v>144</v>
      </c>
      <c r="AF875" t="s">
        <v>144</v>
      </c>
      <c r="AG875">
        <v>2</v>
      </c>
    </row>
    <row r="876" spans="1:33" hidden="1" x14ac:dyDescent="0.2">
      <c r="A876" s="9">
        <v>398</v>
      </c>
      <c r="B876" s="50" t="str">
        <f>VLOOKUP(A876,Outcomes!$A$2:$R$640,18,FALSE)</f>
        <v>Sepsis</v>
      </c>
      <c r="C876" s="30">
        <v>39799</v>
      </c>
      <c r="D876" s="31">
        <v>4</v>
      </c>
      <c r="E876" s="30">
        <v>39801</v>
      </c>
      <c r="F876" s="31">
        <v>0</v>
      </c>
      <c r="G876" s="31">
        <v>0</v>
      </c>
      <c r="I876" s="1">
        <v>39436</v>
      </c>
      <c r="J876" s="2">
        <v>0.6333333333333333</v>
      </c>
      <c r="K876">
        <v>3</v>
      </c>
      <c r="L876">
        <v>1</v>
      </c>
      <c r="M876">
        <v>3</v>
      </c>
      <c r="N876">
        <v>3</v>
      </c>
      <c r="O876">
        <f t="shared" si="12"/>
        <v>10</v>
      </c>
      <c r="P876"/>
      <c r="R876" t="s">
        <v>144</v>
      </c>
      <c r="U876" s="1">
        <v>39802</v>
      </c>
      <c r="V876">
        <v>6</v>
      </c>
      <c r="W876" t="s">
        <v>142</v>
      </c>
      <c r="X876" t="s">
        <v>142</v>
      </c>
      <c r="Y876">
        <v>34</v>
      </c>
      <c r="Z876">
        <v>69</v>
      </c>
      <c r="AA876">
        <v>7.54</v>
      </c>
      <c r="AB876">
        <v>40</v>
      </c>
      <c r="AC876">
        <v>95.4</v>
      </c>
      <c r="AD876" t="s">
        <v>142</v>
      </c>
      <c r="AE876" t="s">
        <v>142</v>
      </c>
      <c r="AF876" t="s">
        <v>144</v>
      </c>
    </row>
    <row r="877" spans="1:33" hidden="1" x14ac:dyDescent="0.2">
      <c r="A877" s="9">
        <v>398</v>
      </c>
      <c r="B877" s="50" t="str">
        <f>VLOOKUP(A877,Outcomes!$A$2:$R$640,18,FALSE)</f>
        <v>Sepsis</v>
      </c>
      <c r="C877" s="30">
        <v>39799</v>
      </c>
      <c r="D877" s="31">
        <v>4</v>
      </c>
      <c r="E877" s="30">
        <v>39801</v>
      </c>
      <c r="F877" s="31">
        <v>0</v>
      </c>
      <c r="G877" s="31">
        <v>0</v>
      </c>
      <c r="I877" s="1">
        <v>39805</v>
      </c>
      <c r="J877" s="2">
        <v>0.16597222222222222</v>
      </c>
      <c r="K877">
        <v>3</v>
      </c>
      <c r="L877">
        <v>3</v>
      </c>
      <c r="M877">
        <v>3</v>
      </c>
      <c r="N877">
        <v>3</v>
      </c>
      <c r="O877">
        <f t="shared" si="12"/>
        <v>12</v>
      </c>
      <c r="P877"/>
      <c r="Q877" t="s">
        <v>2475</v>
      </c>
      <c r="R877" t="s">
        <v>144</v>
      </c>
      <c r="U877" s="1">
        <v>39807</v>
      </c>
      <c r="V877">
        <v>7</v>
      </c>
      <c r="W877" t="s">
        <v>144</v>
      </c>
      <c r="X877" t="s">
        <v>144</v>
      </c>
      <c r="AC877">
        <v>96</v>
      </c>
      <c r="AD877" t="s">
        <v>144</v>
      </c>
      <c r="AE877" t="s">
        <v>144</v>
      </c>
      <c r="AF877" t="s">
        <v>144</v>
      </c>
      <c r="AG877">
        <v>6</v>
      </c>
    </row>
    <row r="878" spans="1:33" hidden="1" x14ac:dyDescent="0.2">
      <c r="A878" s="9">
        <v>399</v>
      </c>
      <c r="B878" s="50" t="str">
        <f>VLOOKUP(A878,Outcomes!$A$2:$R$640,18,FALSE)</f>
        <v>Sepsis</v>
      </c>
      <c r="C878" s="30">
        <v>39800</v>
      </c>
      <c r="D878" s="31">
        <v>19</v>
      </c>
      <c r="E878" s="30">
        <v>39800</v>
      </c>
      <c r="F878" s="31">
        <v>1</v>
      </c>
      <c r="G878" s="31">
        <v>1</v>
      </c>
      <c r="I878" s="1">
        <v>39800</v>
      </c>
      <c r="J878" s="2">
        <v>0.94166666666666676</v>
      </c>
      <c r="K878">
        <v>3</v>
      </c>
      <c r="L878">
        <v>1</v>
      </c>
      <c r="M878">
        <v>3</v>
      </c>
      <c r="N878">
        <v>1</v>
      </c>
      <c r="O878">
        <f t="shared" si="12"/>
        <v>8</v>
      </c>
      <c r="P878"/>
      <c r="Q878" t="s">
        <v>1119</v>
      </c>
      <c r="R878" t="s">
        <v>142</v>
      </c>
      <c r="S878" s="1">
        <v>39801</v>
      </c>
      <c r="T878" s="1"/>
    </row>
    <row r="879" spans="1:33" hidden="1" x14ac:dyDescent="0.2">
      <c r="A879" s="9">
        <v>399</v>
      </c>
      <c r="B879" s="50" t="str">
        <f>VLOOKUP(A879,Outcomes!$A$2:$R$640,18,FALSE)</f>
        <v>Sepsis</v>
      </c>
      <c r="C879" s="30">
        <v>39800</v>
      </c>
      <c r="D879" s="31">
        <v>19</v>
      </c>
      <c r="E879" s="30">
        <v>39800</v>
      </c>
      <c r="F879" s="31">
        <v>0</v>
      </c>
      <c r="G879" s="31">
        <v>0</v>
      </c>
      <c r="I879" s="1">
        <v>39802</v>
      </c>
      <c r="J879" s="2">
        <v>0.19999999999999998</v>
      </c>
      <c r="K879">
        <v>3</v>
      </c>
      <c r="L879">
        <v>3</v>
      </c>
      <c r="M879">
        <v>3</v>
      </c>
      <c r="N879">
        <v>3</v>
      </c>
      <c r="O879">
        <f t="shared" si="12"/>
        <v>12</v>
      </c>
      <c r="P879"/>
      <c r="R879" t="s">
        <v>144</v>
      </c>
      <c r="U879" s="1">
        <v>39802</v>
      </c>
      <c r="V879">
        <v>4</v>
      </c>
      <c r="W879" t="s">
        <v>142</v>
      </c>
      <c r="X879" t="s">
        <v>142</v>
      </c>
      <c r="Y879">
        <v>59</v>
      </c>
      <c r="Z879">
        <v>76</v>
      </c>
      <c r="AA879">
        <v>7.26</v>
      </c>
      <c r="AB879">
        <v>40</v>
      </c>
      <c r="AC879">
        <v>94.1</v>
      </c>
      <c r="AD879" t="s">
        <v>142</v>
      </c>
      <c r="AE879" t="s">
        <v>142</v>
      </c>
      <c r="AF879" t="s">
        <v>144</v>
      </c>
    </row>
    <row r="880" spans="1:33" hidden="1" x14ac:dyDescent="0.2">
      <c r="A880" s="9">
        <v>399</v>
      </c>
      <c r="B880" s="50" t="str">
        <f>VLOOKUP(A880,Outcomes!$A$2:$R$640,18,FALSE)</f>
        <v>Sepsis</v>
      </c>
      <c r="C880" s="30">
        <v>39800</v>
      </c>
      <c r="D880" s="31">
        <v>19</v>
      </c>
      <c r="E880" s="30">
        <v>39800</v>
      </c>
      <c r="F880" s="31">
        <v>0</v>
      </c>
      <c r="G880" s="31">
        <v>0</v>
      </c>
      <c r="I880" s="1">
        <v>39805</v>
      </c>
      <c r="J880" s="2">
        <v>0.1423611111111111</v>
      </c>
      <c r="K880">
        <v>3</v>
      </c>
      <c r="L880">
        <v>1</v>
      </c>
      <c r="M880">
        <v>3</v>
      </c>
      <c r="N880">
        <v>3</v>
      </c>
      <c r="O880">
        <f t="shared" si="12"/>
        <v>10</v>
      </c>
      <c r="P880"/>
      <c r="Q880" t="s">
        <v>2476</v>
      </c>
      <c r="R880" t="s">
        <v>144</v>
      </c>
      <c r="U880" s="1">
        <v>39805</v>
      </c>
      <c r="V880">
        <v>5</v>
      </c>
      <c r="W880" t="s">
        <v>144</v>
      </c>
      <c r="X880" t="s">
        <v>142</v>
      </c>
      <c r="Y880">
        <v>43</v>
      </c>
      <c r="Z880">
        <v>116</v>
      </c>
      <c r="AA880">
        <v>7.5</v>
      </c>
      <c r="AB880">
        <v>40</v>
      </c>
      <c r="AC880">
        <v>98.7</v>
      </c>
      <c r="AD880" t="s">
        <v>142</v>
      </c>
      <c r="AE880" t="s">
        <v>142</v>
      </c>
      <c r="AF880" t="s">
        <v>142</v>
      </c>
    </row>
    <row r="881" spans="1:33" hidden="1" x14ac:dyDescent="0.2">
      <c r="A881" s="9">
        <v>399</v>
      </c>
      <c r="B881" s="50" t="str">
        <f>VLOOKUP(A881,Outcomes!$A$2:$R$640,18,FALSE)</f>
        <v>Sepsis</v>
      </c>
      <c r="C881" s="30">
        <v>39800</v>
      </c>
      <c r="D881" s="31">
        <v>19</v>
      </c>
      <c r="E881" s="30">
        <v>39800</v>
      </c>
      <c r="F881" s="31">
        <v>0</v>
      </c>
      <c r="G881" s="31">
        <v>0</v>
      </c>
      <c r="I881" s="1">
        <v>39807</v>
      </c>
      <c r="J881" s="2">
        <v>0.72916666666666663</v>
      </c>
      <c r="K881">
        <v>3</v>
      </c>
      <c r="L881">
        <v>1</v>
      </c>
      <c r="M881">
        <v>3</v>
      </c>
      <c r="N881">
        <v>3</v>
      </c>
      <c r="O881">
        <f t="shared" si="12"/>
        <v>10</v>
      </c>
      <c r="P881"/>
      <c r="Q881" t="s">
        <v>2476</v>
      </c>
      <c r="R881" t="s">
        <v>144</v>
      </c>
      <c r="U881" s="1">
        <v>39807</v>
      </c>
      <c r="V881">
        <v>6</v>
      </c>
      <c r="W881" t="s">
        <v>144</v>
      </c>
      <c r="X881" t="s">
        <v>144</v>
      </c>
      <c r="AC881">
        <v>94</v>
      </c>
      <c r="AD881" t="s">
        <v>142</v>
      </c>
      <c r="AE881" t="s">
        <v>144</v>
      </c>
      <c r="AF881" t="s">
        <v>142</v>
      </c>
      <c r="AG881">
        <v>3</v>
      </c>
    </row>
    <row r="882" spans="1:33" hidden="1" x14ac:dyDescent="0.2">
      <c r="A882" s="9">
        <v>400</v>
      </c>
      <c r="B882" s="50" t="str">
        <f>VLOOKUP(A882,Outcomes!$A$2:$R$640,18,FALSE)</f>
        <v>SIRS</v>
      </c>
      <c r="C882" s="30">
        <v>39807</v>
      </c>
      <c r="D882" s="31">
        <v>0</v>
      </c>
      <c r="E882" s="30">
        <v>39818</v>
      </c>
      <c r="F882" s="31">
        <v>0</v>
      </c>
      <c r="G882" s="31">
        <v>0</v>
      </c>
      <c r="I882" s="1">
        <v>39806</v>
      </c>
      <c r="J882" s="2">
        <v>0.6020833333333333</v>
      </c>
      <c r="K882">
        <v>3</v>
      </c>
      <c r="L882">
        <v>3</v>
      </c>
      <c r="M882">
        <v>4</v>
      </c>
      <c r="N882">
        <v>4</v>
      </c>
      <c r="O882">
        <f t="shared" si="12"/>
        <v>14</v>
      </c>
      <c r="P882"/>
      <c r="Q882" t="s">
        <v>1067</v>
      </c>
      <c r="R882" t="s">
        <v>144</v>
      </c>
    </row>
    <row r="883" spans="1:33" hidden="1" x14ac:dyDescent="0.2">
      <c r="A883" s="9">
        <v>400</v>
      </c>
      <c r="B883" s="50" t="str">
        <f>VLOOKUP(A883,Outcomes!$A$2:$R$640,18,FALSE)</f>
        <v>SIRS</v>
      </c>
      <c r="C883" s="30">
        <v>39807</v>
      </c>
      <c r="D883" s="31">
        <v>0</v>
      </c>
      <c r="E883" s="30">
        <v>39818</v>
      </c>
      <c r="F883" s="31">
        <v>0</v>
      </c>
      <c r="G883" s="31">
        <v>0</v>
      </c>
      <c r="I883" s="1">
        <v>39809</v>
      </c>
      <c r="J883" s="2">
        <v>0.19097222222222221</v>
      </c>
      <c r="K883">
        <v>3</v>
      </c>
      <c r="L883">
        <v>3</v>
      </c>
      <c r="M883">
        <v>3</v>
      </c>
      <c r="N883">
        <v>4</v>
      </c>
      <c r="O883">
        <f t="shared" si="12"/>
        <v>13</v>
      </c>
      <c r="P883"/>
      <c r="R883" t="s">
        <v>144</v>
      </c>
      <c r="U883" s="1">
        <v>39809</v>
      </c>
      <c r="V883">
        <v>7</v>
      </c>
      <c r="W883" t="s">
        <v>144</v>
      </c>
      <c r="X883" t="s">
        <v>144</v>
      </c>
      <c r="AC883">
        <v>80</v>
      </c>
      <c r="AD883" t="s">
        <v>144</v>
      </c>
      <c r="AE883" t="s">
        <v>144</v>
      </c>
      <c r="AF883" t="s">
        <v>144</v>
      </c>
      <c r="AG883">
        <v>45</v>
      </c>
    </row>
    <row r="884" spans="1:33" hidden="1" x14ac:dyDescent="0.2">
      <c r="A884" s="9">
        <v>400</v>
      </c>
      <c r="B884" s="50" t="str">
        <f>VLOOKUP(A884,Outcomes!$A$2:$R$640,18,FALSE)</f>
        <v>SIRS</v>
      </c>
      <c r="C884" s="30">
        <v>39807</v>
      </c>
      <c r="D884" s="31">
        <v>0</v>
      </c>
      <c r="E884" s="30">
        <v>39818</v>
      </c>
      <c r="F884" s="31">
        <v>0</v>
      </c>
      <c r="G884" s="31">
        <v>0</v>
      </c>
      <c r="I884" s="1">
        <v>39812</v>
      </c>
      <c r="J884" s="2">
        <v>0.31597222222222221</v>
      </c>
      <c r="K884">
        <v>3</v>
      </c>
      <c r="L884">
        <v>3</v>
      </c>
      <c r="M884">
        <v>3</v>
      </c>
      <c r="N884">
        <v>3</v>
      </c>
      <c r="O884">
        <f t="shared" si="12"/>
        <v>12</v>
      </c>
      <c r="P884"/>
      <c r="R884" t="s">
        <v>144</v>
      </c>
      <c r="U884" s="1">
        <v>39812</v>
      </c>
      <c r="V884">
        <v>6</v>
      </c>
      <c r="W884" t="s">
        <v>144</v>
      </c>
      <c r="X884" t="s">
        <v>142</v>
      </c>
      <c r="Y884">
        <v>43</v>
      </c>
      <c r="Z884">
        <v>54</v>
      </c>
      <c r="AA884">
        <v>7.46</v>
      </c>
      <c r="AC884">
        <v>90.6</v>
      </c>
      <c r="AD884" t="s">
        <v>142</v>
      </c>
      <c r="AE884" t="s">
        <v>144</v>
      </c>
      <c r="AF884" t="s">
        <v>142</v>
      </c>
      <c r="AG884">
        <v>40</v>
      </c>
    </row>
    <row r="885" spans="1:33" hidden="1" x14ac:dyDescent="0.2">
      <c r="A885" s="9">
        <v>400</v>
      </c>
      <c r="B885" s="50" t="str">
        <f>VLOOKUP(A885,Outcomes!$A$2:$R$640,18,FALSE)</f>
        <v>SIRS</v>
      </c>
      <c r="C885" s="30">
        <v>39807</v>
      </c>
      <c r="D885" s="31">
        <v>0</v>
      </c>
      <c r="E885" s="30">
        <v>39818</v>
      </c>
      <c r="F885" s="31">
        <v>0</v>
      </c>
      <c r="G885" s="31">
        <v>0</v>
      </c>
      <c r="I885" s="1">
        <v>39814</v>
      </c>
      <c r="J885" s="2">
        <v>0.80208333333333337</v>
      </c>
      <c r="K885">
        <v>3</v>
      </c>
      <c r="L885">
        <v>3</v>
      </c>
      <c r="M885">
        <v>3</v>
      </c>
      <c r="N885">
        <v>4</v>
      </c>
      <c r="O885">
        <f t="shared" si="12"/>
        <v>13</v>
      </c>
      <c r="P885"/>
      <c r="R885" t="s">
        <v>144</v>
      </c>
      <c r="U885" s="1">
        <v>39814</v>
      </c>
      <c r="V885">
        <v>8</v>
      </c>
      <c r="W885" t="s">
        <v>144</v>
      </c>
      <c r="X885" t="s">
        <v>142</v>
      </c>
      <c r="Y885">
        <v>43</v>
      </c>
      <c r="Z885">
        <v>59</v>
      </c>
      <c r="AA885">
        <v>7.46</v>
      </c>
      <c r="AC885">
        <v>93</v>
      </c>
      <c r="AD885" t="s">
        <v>142</v>
      </c>
      <c r="AE885" t="s">
        <v>144</v>
      </c>
      <c r="AF885" t="s">
        <v>142</v>
      </c>
      <c r="AG885">
        <v>40</v>
      </c>
    </row>
    <row r="886" spans="1:33" hidden="1" x14ac:dyDescent="0.2">
      <c r="A886" s="9">
        <v>401</v>
      </c>
      <c r="B886" s="50" t="str">
        <f>VLOOKUP(A886,Outcomes!$A$2:$R$640,18,FALSE)</f>
        <v>Sepsis</v>
      </c>
      <c r="C886" s="30">
        <v>39814</v>
      </c>
      <c r="D886" s="31">
        <v>21</v>
      </c>
      <c r="F886" s="31">
        <v>1</v>
      </c>
      <c r="G886" s="31">
        <v>0</v>
      </c>
      <c r="I886" s="1">
        <v>39814</v>
      </c>
      <c r="J886" s="2">
        <v>0.56736111111111109</v>
      </c>
      <c r="K886">
        <v>1</v>
      </c>
      <c r="L886">
        <v>0</v>
      </c>
      <c r="M886">
        <v>3</v>
      </c>
      <c r="N886">
        <v>1</v>
      </c>
      <c r="O886">
        <f t="shared" si="12"/>
        <v>5</v>
      </c>
      <c r="P886"/>
      <c r="Q886" t="s">
        <v>1125</v>
      </c>
      <c r="R886" t="s">
        <v>142</v>
      </c>
      <c r="S886" s="1">
        <v>39814</v>
      </c>
      <c r="T886" s="1"/>
    </row>
    <row r="887" spans="1:33" hidden="1" x14ac:dyDescent="0.2">
      <c r="A887" s="9">
        <v>401</v>
      </c>
      <c r="B887" s="50" t="str">
        <f>VLOOKUP(A887,Outcomes!$A$2:$R$640,18,FALSE)</f>
        <v>Sepsis</v>
      </c>
      <c r="C887" s="30">
        <v>39814</v>
      </c>
      <c r="D887" s="31">
        <v>21</v>
      </c>
      <c r="F887" s="31">
        <v>0</v>
      </c>
      <c r="G887" s="31">
        <v>0</v>
      </c>
      <c r="I887" s="1">
        <v>39816</v>
      </c>
      <c r="J887" s="2">
        <v>0.17777777777777778</v>
      </c>
      <c r="K887">
        <v>3</v>
      </c>
      <c r="L887">
        <v>3</v>
      </c>
      <c r="M887">
        <v>3</v>
      </c>
      <c r="N887">
        <v>3</v>
      </c>
      <c r="O887">
        <f t="shared" si="12"/>
        <v>12</v>
      </c>
      <c r="P887"/>
      <c r="R887" t="s">
        <v>144</v>
      </c>
      <c r="U887" s="1">
        <v>39816</v>
      </c>
      <c r="V887">
        <v>12</v>
      </c>
      <c r="W887" t="s">
        <v>144</v>
      </c>
      <c r="X887" t="s">
        <v>144</v>
      </c>
      <c r="AC887">
        <v>93</v>
      </c>
      <c r="AD887" t="s">
        <v>144</v>
      </c>
      <c r="AE887" t="s">
        <v>144</v>
      </c>
      <c r="AF887" t="s">
        <v>144</v>
      </c>
      <c r="AG887">
        <v>4</v>
      </c>
    </row>
    <row r="888" spans="1:33" hidden="1" x14ac:dyDescent="0.2">
      <c r="A888" s="9">
        <v>402</v>
      </c>
      <c r="B888" s="50" t="str">
        <f>VLOOKUP(A888,Outcomes!$A$2:$R$640,18,FALSE)</f>
        <v>Sepsis</v>
      </c>
      <c r="C888" s="30">
        <v>39819</v>
      </c>
      <c r="D888" s="31">
        <v>6</v>
      </c>
      <c r="F888" s="31">
        <v>0</v>
      </c>
      <c r="G888" s="31">
        <v>0</v>
      </c>
      <c r="I888" s="1">
        <v>39820</v>
      </c>
      <c r="J888" s="2">
        <v>0.20277777777777781</v>
      </c>
      <c r="K888">
        <v>1</v>
      </c>
      <c r="L888">
        <v>1</v>
      </c>
      <c r="M888">
        <v>3</v>
      </c>
      <c r="N888">
        <v>3</v>
      </c>
      <c r="O888">
        <f t="shared" si="12"/>
        <v>8</v>
      </c>
      <c r="P888"/>
      <c r="Q888" t="s">
        <v>1053</v>
      </c>
      <c r="R888" t="s">
        <v>144</v>
      </c>
    </row>
    <row r="889" spans="1:33" hidden="1" x14ac:dyDescent="0.2">
      <c r="A889" s="9">
        <v>402</v>
      </c>
      <c r="B889" s="50" t="str">
        <f>VLOOKUP(A889,Outcomes!$A$2:$R$640,18,FALSE)</f>
        <v>Sepsis</v>
      </c>
      <c r="C889" s="30">
        <v>39819</v>
      </c>
      <c r="D889" s="31">
        <v>6</v>
      </c>
      <c r="F889" s="31">
        <v>0</v>
      </c>
      <c r="G889" s="31">
        <v>0</v>
      </c>
      <c r="I889" s="1">
        <v>39822</v>
      </c>
      <c r="J889" s="2">
        <v>0.48819444444444443</v>
      </c>
      <c r="K889">
        <v>1</v>
      </c>
      <c r="L889">
        <v>1</v>
      </c>
      <c r="M889">
        <v>3</v>
      </c>
      <c r="N889">
        <v>3</v>
      </c>
      <c r="O889">
        <f t="shared" si="12"/>
        <v>8</v>
      </c>
      <c r="P889"/>
      <c r="Q889" t="s">
        <v>2477</v>
      </c>
      <c r="R889" t="s">
        <v>144</v>
      </c>
      <c r="U889" s="1">
        <v>39821</v>
      </c>
      <c r="V889">
        <v>8</v>
      </c>
      <c r="W889" t="s">
        <v>144</v>
      </c>
      <c r="X889" t="s">
        <v>144</v>
      </c>
      <c r="AC889">
        <v>94</v>
      </c>
      <c r="AD889" t="s">
        <v>144</v>
      </c>
      <c r="AE889" t="s">
        <v>144</v>
      </c>
      <c r="AF889" t="s">
        <v>144</v>
      </c>
      <c r="AG889">
        <v>2</v>
      </c>
    </row>
    <row r="890" spans="1:33" hidden="1" x14ac:dyDescent="0.2">
      <c r="A890" s="9">
        <v>402</v>
      </c>
      <c r="B890" s="50" t="str">
        <f>VLOOKUP(A890,Outcomes!$A$2:$R$640,18,FALSE)</f>
        <v>Sepsis</v>
      </c>
      <c r="C890" s="30">
        <v>39819</v>
      </c>
      <c r="D890" s="31">
        <v>6</v>
      </c>
      <c r="F890" s="31">
        <v>0</v>
      </c>
      <c r="G890" s="31">
        <v>0</v>
      </c>
      <c r="I890" s="1">
        <v>39823</v>
      </c>
      <c r="J890" s="2">
        <v>0.18055555555555555</v>
      </c>
      <c r="K890">
        <v>3</v>
      </c>
      <c r="L890">
        <v>3</v>
      </c>
      <c r="M890">
        <v>3</v>
      </c>
      <c r="N890">
        <v>3</v>
      </c>
      <c r="O890">
        <f t="shared" si="12"/>
        <v>12</v>
      </c>
      <c r="P890"/>
      <c r="R890" t="s">
        <v>144</v>
      </c>
      <c r="U890" s="1">
        <v>39823</v>
      </c>
      <c r="V890">
        <v>8</v>
      </c>
      <c r="W890" t="s">
        <v>144</v>
      </c>
      <c r="X890" t="s">
        <v>144</v>
      </c>
      <c r="AC890">
        <v>92</v>
      </c>
      <c r="AD890" t="s">
        <v>144</v>
      </c>
      <c r="AE890" t="s">
        <v>144</v>
      </c>
      <c r="AF890" t="s">
        <v>144</v>
      </c>
    </row>
    <row r="891" spans="1:33" hidden="1" x14ac:dyDescent="0.2">
      <c r="A891" s="9">
        <v>402</v>
      </c>
      <c r="B891" s="50" t="str">
        <f>VLOOKUP(A891,Outcomes!$A$2:$R$640,18,FALSE)</f>
        <v>Sepsis</v>
      </c>
      <c r="C891" s="30">
        <v>39819</v>
      </c>
      <c r="D891" s="31">
        <v>6</v>
      </c>
      <c r="F891" s="31">
        <v>0</v>
      </c>
      <c r="G891" s="31">
        <v>0</v>
      </c>
      <c r="I891" s="1">
        <v>39825</v>
      </c>
      <c r="J891" s="2">
        <v>0.81597222222222221</v>
      </c>
      <c r="K891">
        <v>3</v>
      </c>
      <c r="L891">
        <v>1</v>
      </c>
      <c r="M891">
        <v>3</v>
      </c>
      <c r="N891">
        <v>4</v>
      </c>
      <c r="O891">
        <f t="shared" si="12"/>
        <v>11</v>
      </c>
      <c r="P891"/>
      <c r="Q891" t="s">
        <v>2478</v>
      </c>
      <c r="R891" t="s">
        <v>142</v>
      </c>
      <c r="S891" s="1">
        <v>39825</v>
      </c>
      <c r="T891" s="1"/>
      <c r="U891" s="1">
        <v>39827</v>
      </c>
      <c r="V891">
        <v>7</v>
      </c>
      <c r="W891" t="s">
        <v>144</v>
      </c>
      <c r="X891" t="s">
        <v>144</v>
      </c>
      <c r="AC891">
        <v>90</v>
      </c>
      <c r="AD891" t="s">
        <v>144</v>
      </c>
      <c r="AE891" t="s">
        <v>144</v>
      </c>
      <c r="AF891" t="s">
        <v>144</v>
      </c>
    </row>
    <row r="892" spans="1:33" hidden="1" x14ac:dyDescent="0.2">
      <c r="A892" s="9">
        <v>403</v>
      </c>
      <c r="B892" s="50" t="str">
        <f>VLOOKUP(A892,Outcomes!$A$2:$R$640,18,FALSE)</f>
        <v>Sepsis</v>
      </c>
      <c r="C892" s="30">
        <v>39821</v>
      </c>
      <c r="D892" s="31">
        <v>22</v>
      </c>
      <c r="F892" s="31">
        <v>1</v>
      </c>
      <c r="G892" s="31">
        <v>0</v>
      </c>
      <c r="I892" s="1">
        <v>39821</v>
      </c>
      <c r="J892" s="2">
        <v>0.85416666666666663</v>
      </c>
      <c r="K892">
        <v>0</v>
      </c>
      <c r="L892">
        <v>0</v>
      </c>
      <c r="M892">
        <v>0</v>
      </c>
      <c r="N892">
        <v>0</v>
      </c>
      <c r="O892">
        <f t="shared" si="12"/>
        <v>0</v>
      </c>
      <c r="P892"/>
      <c r="Q892" t="s">
        <v>1067</v>
      </c>
      <c r="R892" t="s">
        <v>144</v>
      </c>
    </row>
    <row r="893" spans="1:33" hidden="1" x14ac:dyDescent="0.2">
      <c r="A893" s="9">
        <v>403</v>
      </c>
      <c r="B893" s="50" t="str">
        <f>VLOOKUP(A893,Outcomes!$A$2:$R$640,18,FALSE)</f>
        <v>Sepsis</v>
      </c>
      <c r="C893" s="30">
        <v>39821</v>
      </c>
      <c r="D893" s="31">
        <v>22</v>
      </c>
      <c r="F893" s="31">
        <v>0</v>
      </c>
      <c r="G893" s="31">
        <v>0</v>
      </c>
      <c r="I893" s="1">
        <v>39829</v>
      </c>
      <c r="J893" s="2">
        <v>0.11944444444444445</v>
      </c>
      <c r="K893">
        <v>3</v>
      </c>
      <c r="L893">
        <v>1</v>
      </c>
      <c r="M893">
        <v>3</v>
      </c>
      <c r="N893">
        <v>1</v>
      </c>
      <c r="O893">
        <f t="shared" si="12"/>
        <v>8</v>
      </c>
      <c r="P893"/>
      <c r="Q893" t="s">
        <v>2479</v>
      </c>
      <c r="R893" t="s">
        <v>144</v>
      </c>
      <c r="U893" s="1">
        <v>39828</v>
      </c>
      <c r="V893">
        <v>10</v>
      </c>
      <c r="W893" t="s">
        <v>144</v>
      </c>
      <c r="X893" t="s">
        <v>144</v>
      </c>
      <c r="AC893">
        <v>91</v>
      </c>
      <c r="AD893" t="s">
        <v>144</v>
      </c>
      <c r="AE893" t="s">
        <v>144</v>
      </c>
      <c r="AF893" t="s">
        <v>144</v>
      </c>
    </row>
    <row r="894" spans="1:33" hidden="1" x14ac:dyDescent="0.2">
      <c r="A894" s="9">
        <v>404</v>
      </c>
      <c r="B894" s="50" t="str">
        <f>VLOOKUP(A894,Outcomes!$A$2:$R$640,18,FALSE)</f>
        <v>Sepsis</v>
      </c>
      <c r="C894" s="30">
        <v>39826</v>
      </c>
      <c r="D894" s="31">
        <v>4</v>
      </c>
      <c r="F894" s="31">
        <v>0</v>
      </c>
      <c r="G894" s="31">
        <v>0</v>
      </c>
      <c r="I894" s="1">
        <v>39827</v>
      </c>
      <c r="J894" s="2">
        <v>0.54791666666666672</v>
      </c>
      <c r="K894">
        <v>0</v>
      </c>
      <c r="L894">
        <v>0</v>
      </c>
      <c r="M894">
        <v>0</v>
      </c>
      <c r="N894">
        <v>0</v>
      </c>
      <c r="O894">
        <f t="shared" si="12"/>
        <v>0</v>
      </c>
      <c r="P894"/>
      <c r="R894" t="s">
        <v>144</v>
      </c>
      <c r="U894" s="1">
        <v>39827</v>
      </c>
      <c r="V894">
        <v>7</v>
      </c>
      <c r="W894" t="s">
        <v>144</v>
      </c>
      <c r="X894" t="s">
        <v>144</v>
      </c>
      <c r="AC894">
        <v>97</v>
      </c>
      <c r="AD894" t="s">
        <v>144</v>
      </c>
      <c r="AE894" t="s">
        <v>144</v>
      </c>
      <c r="AF894" t="s">
        <v>144</v>
      </c>
      <c r="AG894">
        <v>2</v>
      </c>
    </row>
    <row r="895" spans="1:33" hidden="1" x14ac:dyDescent="0.2">
      <c r="A895" s="9">
        <v>404</v>
      </c>
      <c r="B895" s="50" t="str">
        <f>VLOOKUP(A895,Outcomes!$A$2:$R$640,18,FALSE)</f>
        <v>Sepsis</v>
      </c>
      <c r="C895" s="30">
        <v>39826</v>
      </c>
      <c r="D895" s="31">
        <v>4</v>
      </c>
      <c r="F895" s="31">
        <v>0</v>
      </c>
      <c r="G895" s="31">
        <v>0</v>
      </c>
      <c r="I895" s="1">
        <v>39829</v>
      </c>
      <c r="J895" s="2">
        <v>0.66666666666666663</v>
      </c>
      <c r="K895">
        <v>0</v>
      </c>
      <c r="L895">
        <v>0</v>
      </c>
      <c r="M895">
        <v>1</v>
      </c>
      <c r="N895">
        <v>0</v>
      </c>
      <c r="O895">
        <f t="shared" si="12"/>
        <v>1</v>
      </c>
      <c r="P895"/>
      <c r="R895" t="s">
        <v>144</v>
      </c>
      <c r="U895" s="1">
        <v>39829</v>
      </c>
      <c r="V895">
        <v>10</v>
      </c>
      <c r="W895" t="s">
        <v>144</v>
      </c>
      <c r="X895" t="s">
        <v>144</v>
      </c>
      <c r="AC895">
        <v>95</v>
      </c>
      <c r="AD895" t="s">
        <v>144</v>
      </c>
      <c r="AE895" t="s">
        <v>144</v>
      </c>
      <c r="AF895" t="s">
        <v>144</v>
      </c>
    </row>
    <row r="896" spans="1:33" hidden="1" x14ac:dyDescent="0.2">
      <c r="A896" s="9">
        <v>405</v>
      </c>
      <c r="B896" s="50" t="str">
        <f>VLOOKUP(A896,Outcomes!$A$2:$R$640,18,FALSE)</f>
        <v>Sepsis</v>
      </c>
      <c r="C896" s="30">
        <v>39827</v>
      </c>
      <c r="D896" s="31">
        <v>3</v>
      </c>
      <c r="F896" s="31">
        <v>1</v>
      </c>
      <c r="G896" s="31">
        <v>0</v>
      </c>
      <c r="I896" s="1">
        <v>39827</v>
      </c>
      <c r="J896" s="2">
        <v>0.12291666666666667</v>
      </c>
      <c r="K896">
        <v>3</v>
      </c>
      <c r="L896">
        <v>3</v>
      </c>
      <c r="M896">
        <v>3</v>
      </c>
      <c r="N896">
        <v>3</v>
      </c>
      <c r="O896">
        <f t="shared" si="12"/>
        <v>12</v>
      </c>
      <c r="P896"/>
      <c r="Q896" t="s">
        <v>886</v>
      </c>
      <c r="R896" t="s">
        <v>144</v>
      </c>
    </row>
    <row r="897" spans="1:34" hidden="1" x14ac:dyDescent="0.2">
      <c r="A897" s="9">
        <v>405</v>
      </c>
      <c r="B897" s="50" t="str">
        <f>VLOOKUP(A897,Outcomes!$A$2:$R$640,18,FALSE)</f>
        <v>Sepsis</v>
      </c>
      <c r="C897" s="30">
        <v>39827</v>
      </c>
      <c r="D897" s="31">
        <v>3</v>
      </c>
      <c r="F897" s="31">
        <v>0</v>
      </c>
      <c r="G897" s="31">
        <v>0</v>
      </c>
      <c r="I897" s="1">
        <v>39834</v>
      </c>
      <c r="J897" s="2">
        <v>0.65138888888888891</v>
      </c>
      <c r="K897">
        <v>3</v>
      </c>
      <c r="L897">
        <v>1</v>
      </c>
      <c r="M897">
        <v>3</v>
      </c>
      <c r="N897">
        <v>3</v>
      </c>
      <c r="O897">
        <f t="shared" si="12"/>
        <v>10</v>
      </c>
      <c r="P897"/>
      <c r="Q897" t="s">
        <v>2480</v>
      </c>
      <c r="R897" t="s">
        <v>142</v>
      </c>
      <c r="S897" s="1">
        <v>39835</v>
      </c>
      <c r="T897" s="1"/>
      <c r="U897" s="1">
        <v>39834</v>
      </c>
      <c r="V897">
        <v>8</v>
      </c>
      <c r="W897" t="s">
        <v>144</v>
      </c>
      <c r="X897" t="s">
        <v>144</v>
      </c>
      <c r="AC897">
        <v>95</v>
      </c>
      <c r="AD897" t="s">
        <v>144</v>
      </c>
      <c r="AE897" t="s">
        <v>144</v>
      </c>
      <c r="AF897" t="s">
        <v>144</v>
      </c>
    </row>
    <row r="898" spans="1:34" hidden="1" x14ac:dyDescent="0.2">
      <c r="A898" s="9">
        <v>406</v>
      </c>
      <c r="B898" s="50" t="str">
        <f>VLOOKUP(A898,Outcomes!$A$2:$R$640,18,FALSE)</f>
        <v>Sepsis</v>
      </c>
      <c r="C898" s="30">
        <v>39835</v>
      </c>
      <c r="D898" s="31">
        <v>5</v>
      </c>
      <c r="F898" s="31">
        <v>0</v>
      </c>
      <c r="G898" s="31">
        <v>0</v>
      </c>
      <c r="I898" s="1">
        <v>39837</v>
      </c>
      <c r="J898" s="2">
        <v>0.65208333333333335</v>
      </c>
      <c r="K898">
        <v>0</v>
      </c>
      <c r="L898">
        <v>0</v>
      </c>
      <c r="M898">
        <v>1</v>
      </c>
      <c r="N898">
        <v>1</v>
      </c>
      <c r="O898">
        <f t="shared" si="12"/>
        <v>2</v>
      </c>
      <c r="P898"/>
      <c r="R898" t="s">
        <v>144</v>
      </c>
      <c r="U898" s="1">
        <v>39837</v>
      </c>
      <c r="V898">
        <v>6</v>
      </c>
      <c r="W898" t="s">
        <v>144</v>
      </c>
      <c r="X898" t="s">
        <v>144</v>
      </c>
      <c r="AC898">
        <v>96</v>
      </c>
      <c r="AD898" t="s">
        <v>144</v>
      </c>
      <c r="AE898" t="s">
        <v>144</v>
      </c>
      <c r="AF898" t="s">
        <v>144</v>
      </c>
    </row>
    <row r="899" spans="1:34" hidden="1" x14ac:dyDescent="0.2">
      <c r="A899" s="9">
        <v>407</v>
      </c>
      <c r="B899" s="50" t="str">
        <f>VLOOKUP(A899,Outcomes!$A$2:$R$640,18,FALSE)</f>
        <v>Sepsis</v>
      </c>
      <c r="C899" s="30">
        <v>39834</v>
      </c>
      <c r="D899" s="31">
        <v>17</v>
      </c>
      <c r="F899" s="31">
        <v>1</v>
      </c>
      <c r="G899" s="31">
        <v>0</v>
      </c>
      <c r="I899" s="1">
        <v>39834</v>
      </c>
      <c r="J899" s="2">
        <v>0.58194444444444449</v>
      </c>
      <c r="K899">
        <v>4</v>
      </c>
      <c r="L899">
        <v>3</v>
      </c>
      <c r="M899">
        <v>4</v>
      </c>
      <c r="N899">
        <v>3</v>
      </c>
      <c r="O899">
        <f t="shared" si="12"/>
        <v>14</v>
      </c>
      <c r="P899"/>
      <c r="Q899" t="s">
        <v>1067</v>
      </c>
      <c r="R899" t="s">
        <v>142</v>
      </c>
      <c r="S899" s="1">
        <v>39834</v>
      </c>
      <c r="T899" s="1"/>
    </row>
    <row r="900" spans="1:34" hidden="1" x14ac:dyDescent="0.2">
      <c r="A900" s="9">
        <v>407</v>
      </c>
      <c r="B900" s="50" t="str">
        <f>VLOOKUP(A900,Outcomes!$A$2:$R$640,18,FALSE)</f>
        <v>Sepsis</v>
      </c>
      <c r="C900" s="30">
        <v>39834</v>
      </c>
      <c r="D900" s="31">
        <v>17</v>
      </c>
      <c r="F900" s="31">
        <v>0</v>
      </c>
      <c r="G900" s="31">
        <v>0</v>
      </c>
      <c r="I900" s="1">
        <v>39843</v>
      </c>
      <c r="J900" s="2">
        <v>0.83263888888888893</v>
      </c>
      <c r="K900">
        <v>3</v>
      </c>
      <c r="L900">
        <v>1</v>
      </c>
      <c r="M900">
        <v>3</v>
      </c>
      <c r="N900">
        <v>3</v>
      </c>
      <c r="O900">
        <f t="shared" si="12"/>
        <v>10</v>
      </c>
      <c r="P900"/>
      <c r="Q900" t="s">
        <v>2481</v>
      </c>
      <c r="R900" t="s">
        <v>144</v>
      </c>
      <c r="U900" s="1">
        <v>39841</v>
      </c>
      <c r="V900">
        <v>7</v>
      </c>
      <c r="W900" t="s">
        <v>144</v>
      </c>
      <c r="X900" t="s">
        <v>144</v>
      </c>
      <c r="AC900">
        <v>96</v>
      </c>
      <c r="AD900" t="s">
        <v>144</v>
      </c>
      <c r="AE900" t="s">
        <v>144</v>
      </c>
      <c r="AF900" t="s">
        <v>144</v>
      </c>
      <c r="AG900">
        <v>4</v>
      </c>
    </row>
    <row r="901" spans="1:34" hidden="1" x14ac:dyDescent="0.2">
      <c r="A901" s="9">
        <v>409</v>
      </c>
      <c r="B901" s="50" t="str">
        <f>VLOOKUP(A901,Outcomes!$A$2:$R$640,18,FALSE)</f>
        <v>Sepsis</v>
      </c>
      <c r="C901" s="30" t="e">
        <v>#N/A</v>
      </c>
      <c r="D901" s="31">
        <v>20</v>
      </c>
      <c r="E901" s="30" t="e">
        <v>#N/A</v>
      </c>
      <c r="F901" s="31" t="e">
        <v>#N/A</v>
      </c>
      <c r="G901" s="31" t="e">
        <v>#N/A</v>
      </c>
      <c r="I901" s="1">
        <v>39834</v>
      </c>
      <c r="J901" s="2">
        <v>0.75902777777777775</v>
      </c>
      <c r="K901">
        <v>3</v>
      </c>
      <c r="L901">
        <v>3</v>
      </c>
      <c r="M901">
        <v>3</v>
      </c>
      <c r="N901">
        <v>3</v>
      </c>
      <c r="O901">
        <f t="shared" si="12"/>
        <v>12</v>
      </c>
      <c r="P901"/>
      <c r="Q901" t="s">
        <v>1147</v>
      </c>
      <c r="R901" t="s">
        <v>144</v>
      </c>
    </row>
    <row r="902" spans="1:34" hidden="1" x14ac:dyDescent="0.2">
      <c r="A902" s="9">
        <v>410</v>
      </c>
      <c r="B902" s="50" t="str">
        <f>VLOOKUP(A902,Outcomes!$A$2:$R$640,18,FALSE)</f>
        <v>Sepsis</v>
      </c>
      <c r="C902" s="30">
        <v>39840</v>
      </c>
      <c r="D902" s="31">
        <v>2</v>
      </c>
      <c r="F902" s="31">
        <v>1</v>
      </c>
      <c r="G902" s="31">
        <v>0</v>
      </c>
      <c r="I902" s="1">
        <v>39840</v>
      </c>
      <c r="J902" s="2">
        <v>0.74930555555555556</v>
      </c>
      <c r="K902">
        <v>0</v>
      </c>
      <c r="L902">
        <v>0</v>
      </c>
      <c r="M902">
        <v>1</v>
      </c>
      <c r="N902">
        <v>1</v>
      </c>
      <c r="O902">
        <f t="shared" si="12"/>
        <v>2</v>
      </c>
      <c r="P902"/>
      <c r="Q902" t="s">
        <v>1151</v>
      </c>
      <c r="R902" t="s">
        <v>142</v>
      </c>
      <c r="S902" s="1">
        <v>39839</v>
      </c>
      <c r="T902" s="1"/>
    </row>
    <row r="903" spans="1:34" hidden="1" x14ac:dyDescent="0.2">
      <c r="A903" s="9">
        <v>410</v>
      </c>
      <c r="B903" s="50" t="str">
        <f>VLOOKUP(A903,Outcomes!$A$2:$R$640,18,FALSE)</f>
        <v>Sepsis</v>
      </c>
      <c r="C903" s="30">
        <v>39840</v>
      </c>
      <c r="D903" s="31">
        <v>2</v>
      </c>
      <c r="F903" s="31">
        <v>0</v>
      </c>
      <c r="G903" s="31">
        <v>0</v>
      </c>
      <c r="I903" s="1">
        <v>39843</v>
      </c>
      <c r="J903" s="2">
        <v>0.80763888888888891</v>
      </c>
      <c r="K903">
        <v>0</v>
      </c>
      <c r="L903">
        <v>0</v>
      </c>
      <c r="M903">
        <v>1</v>
      </c>
      <c r="N903">
        <v>1</v>
      </c>
      <c r="O903">
        <f t="shared" si="12"/>
        <v>2</v>
      </c>
      <c r="P903"/>
      <c r="R903" t="s">
        <v>144</v>
      </c>
      <c r="U903" s="1">
        <v>39843</v>
      </c>
      <c r="V903">
        <v>6</v>
      </c>
      <c r="W903" t="s">
        <v>144</v>
      </c>
      <c r="X903" t="s">
        <v>144</v>
      </c>
      <c r="AC903">
        <v>86</v>
      </c>
      <c r="AD903" t="s">
        <v>144</v>
      </c>
      <c r="AE903" t="s">
        <v>144</v>
      </c>
      <c r="AF903" t="s">
        <v>144</v>
      </c>
      <c r="AG903">
        <v>2</v>
      </c>
    </row>
    <row r="904" spans="1:34" hidden="1" x14ac:dyDescent="0.2">
      <c r="A904" s="9">
        <v>410</v>
      </c>
      <c r="B904" s="50" t="str">
        <f>VLOOKUP(A904,Outcomes!$A$2:$R$640,18,FALSE)</f>
        <v>Sepsis</v>
      </c>
      <c r="C904" s="30">
        <v>39840</v>
      </c>
      <c r="D904" s="31">
        <v>2</v>
      </c>
      <c r="F904" s="31">
        <v>0</v>
      </c>
      <c r="G904" s="31">
        <v>0</v>
      </c>
      <c r="I904" s="1">
        <v>39844</v>
      </c>
      <c r="J904" s="2">
        <v>0.72569444444444453</v>
      </c>
      <c r="K904">
        <v>0</v>
      </c>
      <c r="L904">
        <v>0</v>
      </c>
      <c r="M904">
        <v>1</v>
      </c>
      <c r="N904">
        <v>1</v>
      </c>
      <c r="O904">
        <f t="shared" si="12"/>
        <v>2</v>
      </c>
      <c r="P904"/>
      <c r="R904" t="s">
        <v>144</v>
      </c>
      <c r="U904" s="1">
        <v>39844</v>
      </c>
      <c r="V904">
        <v>4</v>
      </c>
      <c r="W904" t="s">
        <v>144</v>
      </c>
      <c r="X904" t="s">
        <v>142</v>
      </c>
      <c r="Y904">
        <v>31</v>
      </c>
      <c r="Z904">
        <v>113</v>
      </c>
      <c r="AA904">
        <v>7.43</v>
      </c>
      <c r="AC904">
        <v>98.4</v>
      </c>
      <c r="AD904" t="s">
        <v>144</v>
      </c>
      <c r="AE904" t="s">
        <v>144</v>
      </c>
      <c r="AF904" t="s">
        <v>144</v>
      </c>
      <c r="AG904">
        <v>4</v>
      </c>
    </row>
    <row r="905" spans="1:34" x14ac:dyDescent="0.2">
      <c r="A905" s="33">
        <v>411</v>
      </c>
      <c r="B905" s="50" t="str">
        <f>VLOOKUP(A905,Outcomes!$A$2:$R$640,18,FALSE)</f>
        <v>Sepsis/ARDS</v>
      </c>
      <c r="C905" s="30">
        <v>39845</v>
      </c>
      <c r="D905" s="31">
        <v>3</v>
      </c>
      <c r="E905" s="30">
        <v>39845</v>
      </c>
      <c r="F905" s="31">
        <v>1</v>
      </c>
      <c r="G905" s="31">
        <v>0</v>
      </c>
      <c r="H905" s="31">
        <v>0</v>
      </c>
      <c r="I905" s="1">
        <v>43497</v>
      </c>
      <c r="J905" s="90">
        <v>0.27083333333333331</v>
      </c>
      <c r="K905" s="86">
        <v>1</v>
      </c>
      <c r="L905" s="86">
        <v>1</v>
      </c>
      <c r="M905" s="86">
        <v>1</v>
      </c>
      <c r="N905" s="86">
        <v>1</v>
      </c>
      <c r="O905" s="86">
        <f t="shared" si="12"/>
        <v>4</v>
      </c>
      <c r="U905" s="1"/>
    </row>
    <row r="906" spans="1:34" x14ac:dyDescent="0.2">
      <c r="A906" s="9">
        <v>411</v>
      </c>
      <c r="B906" s="50" t="str">
        <f>VLOOKUP(A906,Outcomes!$A$2:$R$640,18,FALSE)</f>
        <v>Sepsis/ARDS</v>
      </c>
      <c r="C906" s="30">
        <v>39845</v>
      </c>
      <c r="D906" s="31">
        <v>3</v>
      </c>
      <c r="E906" s="30">
        <v>39845</v>
      </c>
      <c r="F906" s="31">
        <v>0</v>
      </c>
      <c r="G906" s="31">
        <v>0</v>
      </c>
      <c r="H906" s="46">
        <v>0</v>
      </c>
      <c r="I906" s="1">
        <v>39846</v>
      </c>
      <c r="J906" s="90">
        <v>6.458333333333334E-2</v>
      </c>
      <c r="K906" s="86">
        <v>1</v>
      </c>
      <c r="L906" s="86">
        <v>1</v>
      </c>
      <c r="M906" s="86">
        <v>1</v>
      </c>
      <c r="N906" s="86">
        <v>2</v>
      </c>
      <c r="O906" s="86">
        <f t="shared" si="12"/>
        <v>5</v>
      </c>
      <c r="Q906" t="s">
        <v>1155</v>
      </c>
      <c r="R906" t="s">
        <v>144</v>
      </c>
      <c r="S906" s="1">
        <v>39845</v>
      </c>
      <c r="T906" s="1"/>
    </row>
    <row r="907" spans="1:34" x14ac:dyDescent="0.2">
      <c r="A907" s="9">
        <v>411</v>
      </c>
      <c r="B907" s="50" t="str">
        <f>VLOOKUP(A907,Outcomes!$A$2:$R$640,18,FALSE)</f>
        <v>Sepsis/ARDS</v>
      </c>
      <c r="C907" s="30">
        <v>39845</v>
      </c>
      <c r="D907" s="31">
        <v>3</v>
      </c>
      <c r="E907" s="30">
        <v>39845</v>
      </c>
      <c r="F907" s="31">
        <v>0</v>
      </c>
      <c r="G907" s="31">
        <v>1</v>
      </c>
      <c r="H907" s="46">
        <v>0</v>
      </c>
      <c r="I907" s="1">
        <v>39848</v>
      </c>
      <c r="J907" s="90">
        <v>0.18958333333333333</v>
      </c>
      <c r="K907" s="86">
        <v>0</v>
      </c>
      <c r="L907" s="86">
        <v>1</v>
      </c>
      <c r="M907" s="86">
        <v>0</v>
      </c>
      <c r="N907" s="86">
        <v>3</v>
      </c>
      <c r="O907" s="86">
        <f t="shared" si="12"/>
        <v>4</v>
      </c>
      <c r="P907" s="86">
        <v>0</v>
      </c>
      <c r="R907" t="s">
        <v>144</v>
      </c>
      <c r="U907" s="1">
        <v>39848</v>
      </c>
      <c r="V907">
        <v>6</v>
      </c>
      <c r="W907" t="s">
        <v>142</v>
      </c>
      <c r="X907" t="s">
        <v>144</v>
      </c>
      <c r="AB907">
        <v>50</v>
      </c>
      <c r="AC907">
        <v>87</v>
      </c>
      <c r="AD907" t="s">
        <v>142</v>
      </c>
      <c r="AE907" t="s">
        <v>142</v>
      </c>
      <c r="AF907" t="s">
        <v>144</v>
      </c>
    </row>
    <row r="908" spans="1:34" x14ac:dyDescent="0.2">
      <c r="A908" s="9">
        <v>411</v>
      </c>
      <c r="B908" s="50" t="str">
        <f>VLOOKUP(A908,Outcomes!$A$2:$R$640,18,FALSE)</f>
        <v>Sepsis/ARDS</v>
      </c>
      <c r="C908" s="30">
        <v>39845</v>
      </c>
      <c r="D908" s="31">
        <v>3</v>
      </c>
      <c r="E908" s="30">
        <v>39845</v>
      </c>
      <c r="F908" s="31">
        <v>0</v>
      </c>
      <c r="G908" s="31">
        <v>0</v>
      </c>
      <c r="H908" s="46">
        <v>0</v>
      </c>
      <c r="I908" s="1">
        <v>39849</v>
      </c>
      <c r="J908" s="90">
        <v>0.16944444444444443</v>
      </c>
      <c r="K908" s="86">
        <v>0</v>
      </c>
      <c r="L908" s="86">
        <v>1</v>
      </c>
      <c r="M908" s="86">
        <v>1</v>
      </c>
      <c r="N908" s="86">
        <v>2</v>
      </c>
      <c r="O908" s="86">
        <f t="shared" si="12"/>
        <v>4</v>
      </c>
      <c r="Q908" t="s">
        <v>2482</v>
      </c>
      <c r="R908" t="s">
        <v>144</v>
      </c>
      <c r="U908" s="1">
        <v>39850</v>
      </c>
      <c r="V908">
        <v>5</v>
      </c>
      <c r="W908" t="s">
        <v>142</v>
      </c>
      <c r="X908" t="s">
        <v>142</v>
      </c>
      <c r="Y908">
        <v>46</v>
      </c>
      <c r="Z908">
        <v>118</v>
      </c>
      <c r="AA908">
        <v>7.47</v>
      </c>
      <c r="AB908">
        <v>40</v>
      </c>
      <c r="AC908">
        <v>98.9</v>
      </c>
      <c r="AD908" t="s">
        <v>142</v>
      </c>
      <c r="AE908" t="s">
        <v>142</v>
      </c>
      <c r="AF908" t="s">
        <v>144</v>
      </c>
      <c r="AG908">
        <v>5</v>
      </c>
      <c r="AH908">
        <v>295</v>
      </c>
    </row>
    <row r="909" spans="1:34" x14ac:dyDescent="0.2">
      <c r="A909" s="23">
        <v>412</v>
      </c>
      <c r="B909" s="50" t="str">
        <f>VLOOKUP(A909,Outcomes!$A$2:$R$640,18,FALSE)</f>
        <v>Sepsis/ARDS</v>
      </c>
      <c r="C909" s="30">
        <v>39845</v>
      </c>
      <c r="D909" s="31">
        <v>4</v>
      </c>
      <c r="E909" s="30">
        <v>39845</v>
      </c>
      <c r="F909" s="31">
        <v>1</v>
      </c>
      <c r="G909" s="31">
        <v>0</v>
      </c>
      <c r="H909" s="46">
        <v>0</v>
      </c>
      <c r="I909" s="1">
        <v>39845</v>
      </c>
      <c r="J909" s="90">
        <v>0.12638888888888888</v>
      </c>
      <c r="K909" s="86">
        <v>3</v>
      </c>
      <c r="L909" s="86">
        <v>3</v>
      </c>
      <c r="M909" s="86">
        <v>3</v>
      </c>
      <c r="N909" s="86">
        <v>3</v>
      </c>
      <c r="O909" s="86">
        <f t="shared" si="12"/>
        <v>12</v>
      </c>
      <c r="Q909" t="s">
        <v>1067</v>
      </c>
      <c r="R909" t="s">
        <v>144</v>
      </c>
    </row>
    <row r="910" spans="1:34" x14ac:dyDescent="0.2">
      <c r="A910" s="9">
        <v>412</v>
      </c>
      <c r="B910" s="50" t="str">
        <f>VLOOKUP(A910,Outcomes!$A$2:$R$640,18,FALSE)</f>
        <v>Sepsis/ARDS</v>
      </c>
      <c r="C910" s="30">
        <v>39845</v>
      </c>
      <c r="D910" s="31">
        <v>4</v>
      </c>
      <c r="E910" s="30">
        <v>39845</v>
      </c>
      <c r="F910" s="31">
        <v>0</v>
      </c>
      <c r="G910" s="31">
        <v>1</v>
      </c>
      <c r="H910" s="46">
        <v>0</v>
      </c>
      <c r="I910" s="1">
        <v>39848</v>
      </c>
      <c r="J910" s="90">
        <v>0.16319444444444445</v>
      </c>
      <c r="K910" s="86">
        <v>3</v>
      </c>
      <c r="L910" s="86">
        <v>3</v>
      </c>
      <c r="M910" s="86">
        <v>3</v>
      </c>
      <c r="N910" s="86">
        <v>3</v>
      </c>
      <c r="O910" s="86">
        <f t="shared" si="12"/>
        <v>12</v>
      </c>
      <c r="P910" s="86">
        <v>0</v>
      </c>
      <c r="R910" t="s">
        <v>144</v>
      </c>
      <c r="U910" s="1">
        <v>39848</v>
      </c>
      <c r="V910">
        <v>18</v>
      </c>
      <c r="W910" t="s">
        <v>142</v>
      </c>
      <c r="X910" t="s">
        <v>142</v>
      </c>
      <c r="Y910">
        <v>74</v>
      </c>
      <c r="Z910">
        <v>83</v>
      </c>
      <c r="AA910">
        <v>7.39</v>
      </c>
      <c r="AB910">
        <v>40</v>
      </c>
      <c r="AC910">
        <v>96.4</v>
      </c>
      <c r="AD910" t="s">
        <v>142</v>
      </c>
      <c r="AE910" t="s">
        <v>142</v>
      </c>
      <c r="AF910" t="s">
        <v>144</v>
      </c>
    </row>
    <row r="911" spans="1:34" x14ac:dyDescent="0.2">
      <c r="A911" s="9">
        <v>412</v>
      </c>
      <c r="B911" s="50" t="str">
        <f>VLOOKUP(A911,Outcomes!$A$2:$R$640,18,FALSE)</f>
        <v>Sepsis/ARDS</v>
      </c>
      <c r="C911" s="30">
        <v>39845</v>
      </c>
      <c r="D911" s="31">
        <v>4</v>
      </c>
      <c r="E911" s="30">
        <v>39845</v>
      </c>
      <c r="F911" s="31">
        <v>0</v>
      </c>
      <c r="G911" s="31">
        <v>0</v>
      </c>
      <c r="H911" s="46">
        <v>1</v>
      </c>
      <c r="I911" s="1">
        <v>39850</v>
      </c>
      <c r="J911" s="90">
        <v>0.19444444444444445</v>
      </c>
      <c r="K911" s="86">
        <v>3</v>
      </c>
      <c r="L911" s="86">
        <v>3</v>
      </c>
      <c r="M911" s="86">
        <v>3</v>
      </c>
      <c r="N911" s="86">
        <v>3</v>
      </c>
      <c r="O911" s="86">
        <f t="shared" si="12"/>
        <v>12</v>
      </c>
      <c r="P911" s="86">
        <v>0</v>
      </c>
      <c r="R911" t="s">
        <v>144</v>
      </c>
      <c r="U911" s="1">
        <v>39850</v>
      </c>
      <c r="V911">
        <v>4</v>
      </c>
      <c r="W911" t="s">
        <v>142</v>
      </c>
      <c r="X911" t="s">
        <v>142</v>
      </c>
      <c r="Y911">
        <v>93</v>
      </c>
      <c r="Z911">
        <v>86</v>
      </c>
      <c r="AA911">
        <v>7.36</v>
      </c>
      <c r="AB911">
        <v>40</v>
      </c>
      <c r="AC911">
        <v>96.2</v>
      </c>
      <c r="AD911" t="s">
        <v>142</v>
      </c>
      <c r="AE911" t="s">
        <v>142</v>
      </c>
      <c r="AF911" t="s">
        <v>144</v>
      </c>
    </row>
    <row r="912" spans="1:34" x14ac:dyDescent="0.2">
      <c r="A912" s="9">
        <v>412</v>
      </c>
      <c r="B912" s="50" t="str">
        <f>VLOOKUP(A912,Outcomes!$A$2:$R$640,18,FALSE)</f>
        <v>Sepsis/ARDS</v>
      </c>
      <c r="C912" s="30">
        <v>39845</v>
      </c>
      <c r="D912" s="31">
        <v>4</v>
      </c>
      <c r="E912" s="30">
        <v>39845</v>
      </c>
      <c r="F912" s="31">
        <v>0</v>
      </c>
      <c r="G912" s="31">
        <v>0</v>
      </c>
      <c r="H912" s="46">
        <v>0</v>
      </c>
      <c r="I912" s="1">
        <v>39854</v>
      </c>
      <c r="J912" s="90">
        <v>0.53333333333333333</v>
      </c>
      <c r="K912" s="86">
        <v>3</v>
      </c>
      <c r="L912" s="86">
        <v>3</v>
      </c>
      <c r="M912" s="86">
        <v>3</v>
      </c>
      <c r="N912" s="86">
        <v>3</v>
      </c>
      <c r="O912" s="86">
        <f t="shared" si="12"/>
        <v>12</v>
      </c>
      <c r="R912" t="s">
        <v>144</v>
      </c>
      <c r="U912" s="1">
        <v>39854</v>
      </c>
      <c r="V912">
        <v>6</v>
      </c>
      <c r="W912" t="s">
        <v>142</v>
      </c>
      <c r="X912" t="s">
        <v>142</v>
      </c>
      <c r="Y912">
        <v>134</v>
      </c>
      <c r="Z912">
        <v>73</v>
      </c>
      <c r="AA912">
        <v>7.24</v>
      </c>
      <c r="AB912">
        <v>40</v>
      </c>
      <c r="AC912">
        <v>92.8</v>
      </c>
      <c r="AD912" t="s">
        <v>142</v>
      </c>
      <c r="AE912" t="s">
        <v>142</v>
      </c>
      <c r="AF912" t="s">
        <v>144</v>
      </c>
    </row>
    <row r="913" spans="1:33" x14ac:dyDescent="0.2">
      <c r="A913" s="9">
        <v>415</v>
      </c>
      <c r="B913" s="50" t="str">
        <f>VLOOKUP(A913,Outcomes!$A$2:$R$640,18,FALSE)</f>
        <v>Sepsis/ARDS</v>
      </c>
      <c r="C913" s="30">
        <v>39856</v>
      </c>
      <c r="D913" s="31">
        <v>22</v>
      </c>
      <c r="E913" s="30">
        <v>39856</v>
      </c>
      <c r="F913" s="31">
        <v>1</v>
      </c>
      <c r="G913" s="31">
        <v>0</v>
      </c>
      <c r="H913" s="46">
        <v>0</v>
      </c>
      <c r="I913" s="1">
        <v>39856</v>
      </c>
      <c r="J913" s="90">
        <v>0.94513888888888886</v>
      </c>
      <c r="K913" s="86">
        <v>3</v>
      </c>
      <c r="L913" s="86">
        <v>0</v>
      </c>
      <c r="M913" s="86">
        <v>3</v>
      </c>
      <c r="N913" s="86">
        <v>3</v>
      </c>
      <c r="O913" s="86">
        <f t="shared" si="12"/>
        <v>9</v>
      </c>
      <c r="Q913" t="s">
        <v>1166</v>
      </c>
      <c r="R913" t="s">
        <v>142</v>
      </c>
      <c r="S913" s="1">
        <v>39856</v>
      </c>
      <c r="T913" s="1"/>
    </row>
    <row r="914" spans="1:33" x14ac:dyDescent="0.2">
      <c r="A914" s="9">
        <v>415</v>
      </c>
      <c r="B914" s="50" t="str">
        <f>VLOOKUP(A914,Outcomes!$A$2:$R$640,18,FALSE)</f>
        <v>Sepsis/ARDS</v>
      </c>
      <c r="C914" s="30">
        <v>39856</v>
      </c>
      <c r="D914" s="31">
        <v>22</v>
      </c>
      <c r="E914" s="30">
        <v>39856</v>
      </c>
      <c r="F914" s="31">
        <v>0</v>
      </c>
      <c r="G914" s="31">
        <v>0</v>
      </c>
      <c r="H914" s="46">
        <v>0</v>
      </c>
      <c r="I914" s="1">
        <v>39858</v>
      </c>
      <c r="J914" s="90">
        <v>0.18819444444444444</v>
      </c>
      <c r="K914" s="86">
        <v>1</v>
      </c>
      <c r="L914" s="86">
        <v>1</v>
      </c>
      <c r="M914" s="86">
        <v>3</v>
      </c>
      <c r="N914" s="86">
        <v>4</v>
      </c>
      <c r="O914" s="86">
        <f t="shared" si="12"/>
        <v>9</v>
      </c>
      <c r="R914" t="s">
        <v>144</v>
      </c>
      <c r="U914" s="1">
        <v>39858</v>
      </c>
      <c r="V914">
        <v>3</v>
      </c>
      <c r="W914" t="s">
        <v>142</v>
      </c>
      <c r="X914" t="s">
        <v>144</v>
      </c>
      <c r="AB914">
        <v>60</v>
      </c>
      <c r="AC914">
        <v>100</v>
      </c>
      <c r="AD914" t="s">
        <v>142</v>
      </c>
      <c r="AE914" t="s">
        <v>142</v>
      </c>
      <c r="AF914" t="s">
        <v>144</v>
      </c>
    </row>
    <row r="915" spans="1:33" x14ac:dyDescent="0.2">
      <c r="A915" s="33">
        <v>415</v>
      </c>
      <c r="B915" s="50" t="str">
        <f>VLOOKUP(A915,Outcomes!$A$2:$R$640,18,FALSE)</f>
        <v>Sepsis/ARDS</v>
      </c>
      <c r="C915" s="30">
        <v>39856</v>
      </c>
      <c r="D915" s="31">
        <v>22</v>
      </c>
      <c r="E915" s="30">
        <v>39856</v>
      </c>
      <c r="F915" s="31">
        <v>0</v>
      </c>
      <c r="G915" s="31">
        <v>1</v>
      </c>
      <c r="H915" s="46">
        <v>0</v>
      </c>
      <c r="I915" s="1">
        <v>39859</v>
      </c>
      <c r="J915" s="90">
        <v>3.7499999999999999E-2</v>
      </c>
      <c r="K915" s="86">
        <v>1</v>
      </c>
      <c r="L915" s="86">
        <v>1</v>
      </c>
      <c r="M915" s="86">
        <v>2</v>
      </c>
      <c r="N915" s="86">
        <v>2</v>
      </c>
      <c r="O915" s="86">
        <f t="shared" si="12"/>
        <v>6</v>
      </c>
      <c r="P915" s="86">
        <v>-3</v>
      </c>
      <c r="U915" s="1"/>
    </row>
    <row r="916" spans="1:33" x14ac:dyDescent="0.2">
      <c r="A916" s="9">
        <v>415</v>
      </c>
      <c r="B916" s="50" t="str">
        <f>VLOOKUP(A916,Outcomes!$A$2:$R$640,18,FALSE)</f>
        <v>Sepsis/ARDS</v>
      </c>
      <c r="C916" s="30">
        <v>39856</v>
      </c>
      <c r="D916" s="31">
        <v>22</v>
      </c>
      <c r="E916" s="30">
        <v>39856</v>
      </c>
      <c r="F916" s="31">
        <v>0</v>
      </c>
      <c r="G916" s="31">
        <v>0</v>
      </c>
      <c r="H916" s="46">
        <v>0</v>
      </c>
      <c r="I916" s="1">
        <v>39862</v>
      </c>
      <c r="J916" s="90">
        <v>0.18819444444444444</v>
      </c>
      <c r="K916" s="86">
        <v>1</v>
      </c>
      <c r="L916" s="86">
        <v>1</v>
      </c>
      <c r="M916" s="86">
        <v>0</v>
      </c>
      <c r="N916" s="86">
        <v>3</v>
      </c>
      <c r="O916" s="86">
        <f t="shared" si="12"/>
        <v>5</v>
      </c>
      <c r="Q916" t="s">
        <v>2483</v>
      </c>
      <c r="R916" t="s">
        <v>142</v>
      </c>
      <c r="S916" s="1">
        <v>39862</v>
      </c>
      <c r="T916" s="1"/>
      <c r="U916" s="1">
        <v>39862</v>
      </c>
      <c r="V916">
        <v>4</v>
      </c>
      <c r="W916" t="s">
        <v>142</v>
      </c>
      <c r="X916" t="s">
        <v>142</v>
      </c>
      <c r="Y916">
        <v>48</v>
      </c>
      <c r="Z916">
        <v>82</v>
      </c>
      <c r="AA916">
        <v>7.26</v>
      </c>
      <c r="AB916">
        <v>30</v>
      </c>
      <c r="AC916">
        <v>94.4</v>
      </c>
      <c r="AD916" t="s">
        <v>142</v>
      </c>
      <c r="AE916" t="s">
        <v>142</v>
      </c>
      <c r="AF916" t="s">
        <v>144</v>
      </c>
    </row>
    <row r="917" spans="1:33" x14ac:dyDescent="0.2">
      <c r="A917" s="9">
        <v>415</v>
      </c>
      <c r="B917" s="50" t="str">
        <f>VLOOKUP(A917,Outcomes!$A$2:$R$640,18,FALSE)</f>
        <v>Sepsis/ARDS</v>
      </c>
      <c r="C917" s="30">
        <v>39856</v>
      </c>
      <c r="D917" s="31">
        <v>22</v>
      </c>
      <c r="E917" s="30">
        <v>39856</v>
      </c>
      <c r="F917" s="31">
        <v>0</v>
      </c>
      <c r="G917" s="31">
        <v>0</v>
      </c>
      <c r="H917" s="46">
        <v>0</v>
      </c>
      <c r="I917" s="1">
        <v>39863</v>
      </c>
      <c r="J917" s="90">
        <v>0.15486111111111112</v>
      </c>
      <c r="K917" s="86">
        <v>1</v>
      </c>
      <c r="L917" s="86">
        <v>3</v>
      </c>
      <c r="M917" s="86">
        <v>3</v>
      </c>
      <c r="N917" s="86">
        <v>3</v>
      </c>
      <c r="O917" s="86">
        <f t="shared" si="12"/>
        <v>10</v>
      </c>
      <c r="R917" t="s">
        <v>144</v>
      </c>
      <c r="U917" s="1">
        <v>39863</v>
      </c>
      <c r="V917">
        <v>5</v>
      </c>
      <c r="W917" t="s">
        <v>142</v>
      </c>
      <c r="X917" t="s">
        <v>142</v>
      </c>
      <c r="Y917">
        <v>47</v>
      </c>
      <c r="Z917">
        <v>111</v>
      </c>
      <c r="AA917">
        <v>7.27</v>
      </c>
      <c r="AB917">
        <v>30</v>
      </c>
      <c r="AC917">
        <v>98</v>
      </c>
      <c r="AD917" t="s">
        <v>142</v>
      </c>
      <c r="AE917" t="s">
        <v>142</v>
      </c>
      <c r="AF917" t="s">
        <v>144</v>
      </c>
    </row>
    <row r="918" spans="1:33" hidden="1" x14ac:dyDescent="0.2">
      <c r="A918" s="9">
        <v>416</v>
      </c>
      <c r="B918" s="50" t="str">
        <f>VLOOKUP(A918,Outcomes!$A$2:$R$640,18,FALSE)</f>
        <v>SIRS</v>
      </c>
      <c r="C918" s="30">
        <v>39863</v>
      </c>
      <c r="D918" s="31">
        <v>11</v>
      </c>
      <c r="E918" s="30">
        <v>39863</v>
      </c>
      <c r="F918" s="31">
        <v>1</v>
      </c>
      <c r="G918" s="31">
        <v>1</v>
      </c>
      <c r="I918" s="1">
        <v>39863</v>
      </c>
      <c r="J918" s="2">
        <v>0.45</v>
      </c>
      <c r="K918">
        <v>0</v>
      </c>
      <c r="L918">
        <v>0</v>
      </c>
      <c r="M918">
        <v>1</v>
      </c>
      <c r="N918">
        <v>3</v>
      </c>
      <c r="O918">
        <f t="shared" si="12"/>
        <v>4</v>
      </c>
      <c r="P918"/>
      <c r="R918" t="s">
        <v>144</v>
      </c>
    </row>
    <row r="919" spans="1:33" hidden="1" x14ac:dyDescent="0.2">
      <c r="A919" s="9">
        <v>416</v>
      </c>
      <c r="B919" s="50" t="str">
        <f>VLOOKUP(A919,Outcomes!$A$2:$R$640,18,FALSE)</f>
        <v>SIRS</v>
      </c>
      <c r="C919" s="30">
        <v>39863</v>
      </c>
      <c r="D919" s="31">
        <v>11</v>
      </c>
      <c r="E919" s="30">
        <v>39863</v>
      </c>
      <c r="F919" s="31">
        <v>0</v>
      </c>
      <c r="G919" s="31">
        <v>0</v>
      </c>
      <c r="I919" s="1">
        <v>39864</v>
      </c>
      <c r="J919" s="2">
        <v>0.6</v>
      </c>
      <c r="K919">
        <v>0</v>
      </c>
      <c r="L919">
        <v>0</v>
      </c>
      <c r="M919">
        <v>1</v>
      </c>
      <c r="N919">
        <v>1</v>
      </c>
      <c r="O919">
        <f t="shared" si="12"/>
        <v>2</v>
      </c>
      <c r="P919"/>
      <c r="Q919" t="s">
        <v>2484</v>
      </c>
      <c r="R919" t="s">
        <v>144</v>
      </c>
      <c r="U919" s="1">
        <v>39865</v>
      </c>
      <c r="V919">
        <v>4</v>
      </c>
      <c r="W919" t="s">
        <v>142</v>
      </c>
      <c r="X919" t="s">
        <v>142</v>
      </c>
      <c r="Y919">
        <v>76</v>
      </c>
      <c r="Z919">
        <v>96</v>
      </c>
      <c r="AA919">
        <v>7.33</v>
      </c>
      <c r="AB919">
        <v>30</v>
      </c>
      <c r="AC919">
        <v>97.6</v>
      </c>
      <c r="AD919" t="s">
        <v>142</v>
      </c>
      <c r="AE919" t="s">
        <v>142</v>
      </c>
      <c r="AF919" t="s">
        <v>144</v>
      </c>
    </row>
    <row r="920" spans="1:33" hidden="1" x14ac:dyDescent="0.2">
      <c r="A920" s="9">
        <v>416</v>
      </c>
      <c r="B920" s="50" t="str">
        <f>VLOOKUP(A920,Outcomes!$A$2:$R$640,18,FALSE)</f>
        <v>SIRS</v>
      </c>
      <c r="C920" s="30">
        <v>39863</v>
      </c>
      <c r="D920" s="31">
        <v>11</v>
      </c>
      <c r="E920" s="30">
        <v>39863</v>
      </c>
      <c r="F920" s="31">
        <v>0</v>
      </c>
      <c r="G920" s="31">
        <v>0</v>
      </c>
      <c r="J920"/>
      <c r="K920">
        <v>0</v>
      </c>
      <c r="L920">
        <v>0</v>
      </c>
      <c r="M920">
        <v>0</v>
      </c>
      <c r="N920">
        <v>1</v>
      </c>
      <c r="O920">
        <f t="shared" si="12"/>
        <v>1</v>
      </c>
      <c r="P920"/>
      <c r="R920" t="s">
        <v>144</v>
      </c>
      <c r="U920" s="1">
        <v>39868</v>
      </c>
      <c r="V920">
        <v>1</v>
      </c>
      <c r="W920" t="s">
        <v>142</v>
      </c>
      <c r="X920" t="s">
        <v>142</v>
      </c>
      <c r="Y920">
        <v>76</v>
      </c>
      <c r="Z920">
        <v>113</v>
      </c>
      <c r="AA920">
        <v>7.4</v>
      </c>
      <c r="AB920">
        <v>30</v>
      </c>
      <c r="AC920">
        <v>98.8</v>
      </c>
      <c r="AD920" t="s">
        <v>142</v>
      </c>
      <c r="AE920" t="s">
        <v>142</v>
      </c>
      <c r="AF920" t="s">
        <v>144</v>
      </c>
    </row>
    <row r="921" spans="1:33" hidden="1" x14ac:dyDescent="0.2">
      <c r="A921" s="9">
        <v>416</v>
      </c>
      <c r="B921" s="50" t="str">
        <f>VLOOKUP(A921,Outcomes!$A$2:$R$640,18,FALSE)</f>
        <v>SIRS</v>
      </c>
      <c r="C921" s="30">
        <v>39863</v>
      </c>
      <c r="D921" s="31">
        <v>11</v>
      </c>
      <c r="E921" s="30">
        <v>39863</v>
      </c>
      <c r="F921" s="31">
        <v>0</v>
      </c>
      <c r="G921" s="31">
        <v>0</v>
      </c>
      <c r="I921" s="1">
        <v>39897</v>
      </c>
      <c r="J921" s="2">
        <v>0.1361111111111111</v>
      </c>
      <c r="K921">
        <v>1</v>
      </c>
      <c r="L921">
        <v>0</v>
      </c>
      <c r="M921">
        <v>1</v>
      </c>
      <c r="N921">
        <v>0</v>
      </c>
      <c r="O921">
        <f t="shared" si="12"/>
        <v>2</v>
      </c>
      <c r="P921"/>
      <c r="Q921" t="s">
        <v>2485</v>
      </c>
      <c r="R921" t="s">
        <v>144</v>
      </c>
      <c r="U921" s="1">
        <v>39870</v>
      </c>
      <c r="V921">
        <v>7</v>
      </c>
      <c r="W921" t="s">
        <v>144</v>
      </c>
      <c r="X921" t="s">
        <v>144</v>
      </c>
      <c r="AB921">
        <v>30</v>
      </c>
      <c r="AC921">
        <v>95</v>
      </c>
      <c r="AD921" t="s">
        <v>142</v>
      </c>
      <c r="AE921" t="s">
        <v>142</v>
      </c>
      <c r="AF921" t="s">
        <v>144</v>
      </c>
    </row>
    <row r="922" spans="1:33" hidden="1" x14ac:dyDescent="0.2">
      <c r="A922" s="9">
        <v>417</v>
      </c>
      <c r="B922" s="50" t="str">
        <f>VLOOKUP(A922,Outcomes!$A$2:$R$640,18,FALSE)</f>
        <v>SIRS</v>
      </c>
      <c r="C922" s="30">
        <v>39862</v>
      </c>
      <c r="D922" s="31">
        <v>23</v>
      </c>
      <c r="F922" s="31">
        <v>1</v>
      </c>
      <c r="G922" s="31">
        <v>0</v>
      </c>
      <c r="I922" s="1">
        <v>39862</v>
      </c>
      <c r="J922" s="2">
        <v>0.87430555555555556</v>
      </c>
      <c r="K922">
        <v>0</v>
      </c>
      <c r="L922">
        <v>0</v>
      </c>
      <c r="M922">
        <v>3</v>
      </c>
      <c r="N922">
        <v>3</v>
      </c>
      <c r="O922">
        <f t="shared" si="12"/>
        <v>6</v>
      </c>
      <c r="P922"/>
      <c r="Q922" t="s">
        <v>1067</v>
      </c>
      <c r="R922" t="s">
        <v>144</v>
      </c>
    </row>
    <row r="923" spans="1:33" x14ac:dyDescent="0.2">
      <c r="A923" s="33">
        <v>418</v>
      </c>
      <c r="B923" s="50" t="str">
        <f>VLOOKUP(A923,Outcomes!$A$2:$R$640,18,FALSE)</f>
        <v>ARDS</v>
      </c>
      <c r="C923" s="30">
        <v>39867</v>
      </c>
      <c r="D923" s="31">
        <v>16</v>
      </c>
      <c r="E923" s="30">
        <v>39867</v>
      </c>
      <c r="F923" s="31">
        <v>1</v>
      </c>
      <c r="G923" s="31">
        <v>0</v>
      </c>
      <c r="H923" s="31">
        <v>0</v>
      </c>
      <c r="I923" s="1">
        <v>39867</v>
      </c>
      <c r="J923" s="90">
        <v>0.92499999999999993</v>
      </c>
      <c r="K923" s="86">
        <v>3</v>
      </c>
      <c r="L923" s="86">
        <v>3</v>
      </c>
      <c r="M923" s="86">
        <v>3</v>
      </c>
      <c r="N923" s="86">
        <v>4</v>
      </c>
      <c r="O923" s="86">
        <f t="shared" si="12"/>
        <v>13</v>
      </c>
    </row>
    <row r="924" spans="1:33" x14ac:dyDescent="0.2">
      <c r="A924" s="9">
        <v>418</v>
      </c>
      <c r="B924" s="50" t="str">
        <f>VLOOKUP(A924,Outcomes!$A$2:$R$640,18,FALSE)</f>
        <v>ARDS</v>
      </c>
      <c r="C924" s="30">
        <v>39867</v>
      </c>
      <c r="D924" s="31">
        <v>16</v>
      </c>
      <c r="E924" s="30">
        <v>39867</v>
      </c>
      <c r="F924" s="31">
        <v>0</v>
      </c>
      <c r="G924" s="31">
        <v>0</v>
      </c>
      <c r="H924" s="46">
        <v>0</v>
      </c>
      <c r="I924" s="1">
        <v>39868</v>
      </c>
      <c r="J924" s="90">
        <v>0.50486111111111109</v>
      </c>
      <c r="K924" s="86">
        <v>3</v>
      </c>
      <c r="L924" s="86">
        <v>1</v>
      </c>
      <c r="M924" s="86">
        <v>3</v>
      </c>
      <c r="N924" s="86">
        <v>4</v>
      </c>
      <c r="O924" s="86">
        <f t="shared" si="12"/>
        <v>11</v>
      </c>
      <c r="Q924" t="s">
        <v>1053</v>
      </c>
      <c r="R924" t="s">
        <v>144</v>
      </c>
      <c r="S924" s="1">
        <v>39867</v>
      </c>
      <c r="T924" s="1"/>
    </row>
    <row r="925" spans="1:33" x14ac:dyDescent="0.2">
      <c r="A925" s="9">
        <v>418</v>
      </c>
      <c r="B925" s="50" t="str">
        <f>VLOOKUP(A925,Outcomes!$A$2:$R$640,18,FALSE)</f>
        <v>ARDS</v>
      </c>
      <c r="C925" s="30">
        <v>39867</v>
      </c>
      <c r="D925" s="31">
        <v>16</v>
      </c>
      <c r="E925" s="30">
        <v>39867</v>
      </c>
      <c r="F925" s="31">
        <v>0</v>
      </c>
      <c r="G925" s="31">
        <v>1</v>
      </c>
      <c r="H925" s="46">
        <v>0</v>
      </c>
      <c r="I925" s="1">
        <v>39870</v>
      </c>
      <c r="J925" s="90">
        <v>0.17500000000000002</v>
      </c>
      <c r="K925" s="86">
        <v>3</v>
      </c>
      <c r="L925" s="86">
        <v>3</v>
      </c>
      <c r="M925" s="86">
        <v>3</v>
      </c>
      <c r="N925" s="86">
        <v>4</v>
      </c>
      <c r="O925" s="86">
        <f t="shared" si="12"/>
        <v>13</v>
      </c>
      <c r="P925" s="86">
        <v>0</v>
      </c>
      <c r="R925" t="s">
        <v>144</v>
      </c>
      <c r="U925" s="1">
        <v>39870</v>
      </c>
      <c r="V925">
        <v>5</v>
      </c>
      <c r="W925" t="s">
        <v>142</v>
      </c>
      <c r="X925" t="s">
        <v>142</v>
      </c>
      <c r="Y925">
        <v>40</v>
      </c>
      <c r="Z925">
        <v>63</v>
      </c>
      <c r="AA925">
        <v>7.36</v>
      </c>
      <c r="AB925">
        <v>50</v>
      </c>
      <c r="AC925">
        <v>93.4</v>
      </c>
      <c r="AD925" t="s">
        <v>142</v>
      </c>
      <c r="AE925" t="s">
        <v>142</v>
      </c>
      <c r="AF925" t="s">
        <v>144</v>
      </c>
    </row>
    <row r="926" spans="1:33" x14ac:dyDescent="0.2">
      <c r="A926" s="9">
        <v>418</v>
      </c>
      <c r="B926" s="50" t="str">
        <f>VLOOKUP(A926,Outcomes!$A$2:$R$640,18,FALSE)</f>
        <v>ARDS</v>
      </c>
      <c r="C926" s="30">
        <v>39867</v>
      </c>
      <c r="D926" s="31">
        <v>16</v>
      </c>
      <c r="E926" s="30">
        <v>39867</v>
      </c>
      <c r="F926" s="31">
        <v>0</v>
      </c>
      <c r="G926" s="31">
        <v>0</v>
      </c>
      <c r="H926" s="46">
        <v>0</v>
      </c>
      <c r="I926" s="1">
        <v>39871</v>
      </c>
      <c r="J926" s="90">
        <v>0.13541666666666666</v>
      </c>
      <c r="K926" s="86">
        <v>3</v>
      </c>
      <c r="L926" s="86">
        <v>3</v>
      </c>
      <c r="M926" s="86">
        <v>3</v>
      </c>
      <c r="N926" s="86">
        <v>4</v>
      </c>
      <c r="O926" s="86">
        <f t="shared" si="12"/>
        <v>13</v>
      </c>
      <c r="R926" t="s">
        <v>144</v>
      </c>
      <c r="U926" s="1">
        <v>39871</v>
      </c>
      <c r="V926">
        <v>4</v>
      </c>
      <c r="W926" t="s">
        <v>142</v>
      </c>
      <c r="X926" t="s">
        <v>142</v>
      </c>
      <c r="Y926">
        <v>43</v>
      </c>
      <c r="Z926">
        <v>67</v>
      </c>
      <c r="AA926">
        <v>7.31</v>
      </c>
      <c r="AB926">
        <v>0.5</v>
      </c>
      <c r="AC926">
        <v>93.4</v>
      </c>
      <c r="AD926" t="s">
        <v>142</v>
      </c>
      <c r="AE926" t="s">
        <v>142</v>
      </c>
      <c r="AF926" t="s">
        <v>144</v>
      </c>
    </row>
    <row r="927" spans="1:33" x14ac:dyDescent="0.2">
      <c r="A927" s="33">
        <v>418</v>
      </c>
      <c r="B927" s="50" t="str">
        <f>VLOOKUP(A927,Outcomes!$A$2:$R$640,18,FALSE)</f>
        <v>ARDS</v>
      </c>
      <c r="C927" s="30">
        <v>39867</v>
      </c>
      <c r="D927" s="31">
        <v>16</v>
      </c>
      <c r="E927" s="30">
        <v>39867</v>
      </c>
      <c r="F927" s="31">
        <v>0</v>
      </c>
      <c r="G927" s="31">
        <v>0</v>
      </c>
      <c r="H927" s="46">
        <v>1</v>
      </c>
      <c r="I927" s="1">
        <v>39872</v>
      </c>
      <c r="J927" s="90">
        <v>0.19305555555555554</v>
      </c>
      <c r="K927" s="46">
        <v>3</v>
      </c>
      <c r="L927" s="46">
        <v>1</v>
      </c>
      <c r="M927" s="46">
        <v>3</v>
      </c>
      <c r="N927" s="46">
        <v>4</v>
      </c>
      <c r="O927" s="86">
        <f t="shared" si="12"/>
        <v>11</v>
      </c>
      <c r="P927" s="46">
        <v>-2</v>
      </c>
      <c r="U927" s="1"/>
    </row>
    <row r="928" spans="1:33" x14ac:dyDescent="0.2">
      <c r="A928" s="9">
        <v>418</v>
      </c>
      <c r="B928" s="50" t="str">
        <f>VLOOKUP(A928,Outcomes!$A$2:$R$640,18,FALSE)</f>
        <v>ARDS</v>
      </c>
      <c r="C928" s="30">
        <v>39867</v>
      </c>
      <c r="D928" s="31">
        <v>16</v>
      </c>
      <c r="E928" s="30">
        <v>39867</v>
      </c>
      <c r="F928" s="31">
        <v>0</v>
      </c>
      <c r="G928" s="31">
        <v>0</v>
      </c>
      <c r="H928" s="46">
        <v>0</v>
      </c>
      <c r="I928" s="1">
        <v>39875</v>
      </c>
      <c r="J928" s="90">
        <v>0.55208333333333337</v>
      </c>
      <c r="K928" s="86">
        <v>3</v>
      </c>
      <c r="L928" s="86">
        <v>3</v>
      </c>
      <c r="M928" s="86">
        <v>3</v>
      </c>
      <c r="N928" s="86">
        <v>4</v>
      </c>
      <c r="O928" s="86">
        <f t="shared" si="12"/>
        <v>13</v>
      </c>
      <c r="R928" t="s">
        <v>142</v>
      </c>
      <c r="S928" s="1">
        <v>39879</v>
      </c>
      <c r="T928" s="1"/>
      <c r="U928" s="1">
        <v>39875</v>
      </c>
      <c r="V928">
        <v>7</v>
      </c>
      <c r="W928" t="s">
        <v>144</v>
      </c>
      <c r="X928" t="s">
        <v>144</v>
      </c>
      <c r="AB928">
        <v>70</v>
      </c>
      <c r="AC928">
        <v>91</v>
      </c>
      <c r="AD928" t="s">
        <v>144</v>
      </c>
      <c r="AE928" t="s">
        <v>144</v>
      </c>
      <c r="AF928" t="s">
        <v>144</v>
      </c>
      <c r="AG928">
        <v>10</v>
      </c>
    </row>
    <row r="929" spans="1:33" hidden="1" x14ac:dyDescent="0.2">
      <c r="A929" s="9">
        <v>420</v>
      </c>
      <c r="B929" s="50" t="str">
        <f>VLOOKUP(A929,Outcomes!$A$2:$R$640,18,FALSE)</f>
        <v>Sepsis</v>
      </c>
      <c r="C929" s="30">
        <v>39870</v>
      </c>
      <c r="D929" s="31">
        <v>4</v>
      </c>
      <c r="E929" s="30">
        <v>39870</v>
      </c>
      <c r="F929" s="31">
        <v>1</v>
      </c>
      <c r="G929" s="31">
        <v>1</v>
      </c>
      <c r="I929" s="1">
        <v>39870</v>
      </c>
      <c r="J929" s="2">
        <v>5.6944444444444443E-2</v>
      </c>
      <c r="K929">
        <v>0</v>
      </c>
      <c r="L929">
        <v>0</v>
      </c>
      <c r="M929">
        <v>1</v>
      </c>
      <c r="N929">
        <v>4</v>
      </c>
      <c r="O929">
        <f t="shared" si="12"/>
        <v>5</v>
      </c>
      <c r="P929"/>
      <c r="Q929" t="s">
        <v>1067</v>
      </c>
      <c r="R929" t="s">
        <v>144</v>
      </c>
    </row>
    <row r="930" spans="1:33" hidden="1" x14ac:dyDescent="0.2">
      <c r="A930" s="9">
        <v>420</v>
      </c>
      <c r="B930" s="50" t="str">
        <f>VLOOKUP(A930,Outcomes!$A$2:$R$640,18,FALSE)</f>
        <v>Sepsis</v>
      </c>
      <c r="C930" s="30">
        <v>39870</v>
      </c>
      <c r="D930" s="31">
        <v>4</v>
      </c>
      <c r="E930" s="30">
        <v>39870</v>
      </c>
      <c r="F930" s="31">
        <v>0</v>
      </c>
      <c r="G930" s="31">
        <v>0</v>
      </c>
      <c r="I930" s="1">
        <v>39872</v>
      </c>
      <c r="J930" s="2">
        <v>0.19999999999999998</v>
      </c>
      <c r="K930">
        <v>0</v>
      </c>
      <c r="L930">
        <v>0</v>
      </c>
      <c r="M930">
        <v>1</v>
      </c>
      <c r="N930">
        <v>3</v>
      </c>
      <c r="O930">
        <f t="shared" si="12"/>
        <v>4</v>
      </c>
      <c r="P930"/>
      <c r="R930" t="s">
        <v>144</v>
      </c>
      <c r="U930" s="1">
        <v>39872</v>
      </c>
      <c r="V930">
        <v>4</v>
      </c>
      <c r="W930" t="s">
        <v>142</v>
      </c>
      <c r="X930" t="s">
        <v>142</v>
      </c>
      <c r="Y930">
        <v>50</v>
      </c>
      <c r="Z930">
        <v>36</v>
      </c>
      <c r="AA930">
        <v>7.33</v>
      </c>
      <c r="AB930">
        <v>35</v>
      </c>
      <c r="AC930">
        <v>68.5</v>
      </c>
      <c r="AD930" t="s">
        <v>142</v>
      </c>
      <c r="AE930" t="s">
        <v>142</v>
      </c>
      <c r="AF930" t="s">
        <v>144</v>
      </c>
    </row>
    <row r="931" spans="1:33" hidden="1" x14ac:dyDescent="0.2">
      <c r="A931" s="9">
        <v>421</v>
      </c>
      <c r="B931" s="50" t="str">
        <f>VLOOKUP(A931,Outcomes!$A$2:$R$640,18,FALSE)</f>
        <v>Sepsis</v>
      </c>
      <c r="C931" s="30">
        <v>39871</v>
      </c>
      <c r="D931" s="31">
        <v>23</v>
      </c>
      <c r="E931" s="30">
        <v>39863</v>
      </c>
      <c r="F931" s="31">
        <v>0</v>
      </c>
      <c r="G931" s="31">
        <v>0</v>
      </c>
      <c r="I931" s="1">
        <v>39872</v>
      </c>
      <c r="J931" s="2">
        <v>0.52361111111111114</v>
      </c>
      <c r="K931">
        <v>3</v>
      </c>
      <c r="L931">
        <v>3</v>
      </c>
      <c r="M931">
        <v>3</v>
      </c>
      <c r="N931">
        <v>4</v>
      </c>
      <c r="O931">
        <f t="shared" si="12"/>
        <v>13</v>
      </c>
      <c r="P931"/>
      <c r="Q931" t="s">
        <v>1182</v>
      </c>
      <c r="R931" t="s">
        <v>142</v>
      </c>
      <c r="S931" s="1">
        <v>39872</v>
      </c>
      <c r="T931" s="1"/>
    </row>
    <row r="932" spans="1:33" hidden="1" x14ac:dyDescent="0.2">
      <c r="A932" s="9">
        <v>421</v>
      </c>
      <c r="B932" s="50" t="str">
        <f>VLOOKUP(A932,Outcomes!$A$2:$R$640,18,FALSE)</f>
        <v>Sepsis</v>
      </c>
      <c r="C932" s="30">
        <v>39871</v>
      </c>
      <c r="D932" s="31">
        <v>23</v>
      </c>
      <c r="E932" s="30">
        <v>39863</v>
      </c>
      <c r="F932" s="31">
        <v>0</v>
      </c>
      <c r="G932" s="31">
        <v>0</v>
      </c>
      <c r="I932" s="1">
        <v>39872</v>
      </c>
      <c r="J932" s="2">
        <v>0.52361111111111114</v>
      </c>
      <c r="K932">
        <v>3</v>
      </c>
      <c r="L932">
        <v>3</v>
      </c>
      <c r="M932">
        <v>3</v>
      </c>
      <c r="N932">
        <v>4</v>
      </c>
      <c r="O932">
        <f t="shared" si="12"/>
        <v>13</v>
      </c>
      <c r="P932"/>
      <c r="Q932" t="s">
        <v>2486</v>
      </c>
      <c r="R932" t="s">
        <v>142</v>
      </c>
      <c r="S932" s="1">
        <v>39872</v>
      </c>
      <c r="T932" s="1"/>
      <c r="U932" s="1">
        <v>39872</v>
      </c>
      <c r="V932">
        <v>17</v>
      </c>
      <c r="W932" t="s">
        <v>142</v>
      </c>
      <c r="X932" t="s">
        <v>142</v>
      </c>
      <c r="Y932">
        <v>41</v>
      </c>
      <c r="Z932">
        <v>141</v>
      </c>
      <c r="AA932">
        <v>7.37</v>
      </c>
      <c r="AB932">
        <v>75</v>
      </c>
      <c r="AC932">
        <v>98.9</v>
      </c>
      <c r="AD932" t="s">
        <v>142</v>
      </c>
      <c r="AE932" t="s">
        <v>142</v>
      </c>
      <c r="AF932" t="s">
        <v>144</v>
      </c>
    </row>
    <row r="933" spans="1:33" hidden="1" x14ac:dyDescent="0.2">
      <c r="A933" s="9">
        <v>421</v>
      </c>
      <c r="B933" s="50" t="str">
        <f>VLOOKUP(A933,Outcomes!$A$2:$R$640,18,FALSE)</f>
        <v>Sepsis</v>
      </c>
      <c r="C933" s="30">
        <v>39871</v>
      </c>
      <c r="D933" s="31">
        <v>23</v>
      </c>
      <c r="E933" s="30">
        <v>39863</v>
      </c>
      <c r="F933" s="31">
        <v>0</v>
      </c>
      <c r="G933" s="31">
        <v>0</v>
      </c>
      <c r="I933" s="1">
        <v>39875</v>
      </c>
      <c r="J933" s="2">
        <v>0.17152777777777775</v>
      </c>
      <c r="K933">
        <v>3</v>
      </c>
      <c r="L933">
        <v>3</v>
      </c>
      <c r="M933">
        <v>3</v>
      </c>
      <c r="N933">
        <v>4</v>
      </c>
      <c r="O933">
        <f t="shared" si="12"/>
        <v>13</v>
      </c>
      <c r="P933"/>
      <c r="R933" t="s">
        <v>144</v>
      </c>
      <c r="U933" s="1">
        <v>39875</v>
      </c>
      <c r="V933">
        <v>16</v>
      </c>
      <c r="W933" t="s">
        <v>142</v>
      </c>
      <c r="X933" t="s">
        <v>144</v>
      </c>
      <c r="AB933">
        <v>40</v>
      </c>
      <c r="AC933">
        <v>89</v>
      </c>
      <c r="AD933" t="s">
        <v>142</v>
      </c>
      <c r="AE933" t="s">
        <v>142</v>
      </c>
      <c r="AF933" t="s">
        <v>144</v>
      </c>
    </row>
    <row r="934" spans="1:33" hidden="1" x14ac:dyDescent="0.2">
      <c r="A934" s="9">
        <v>421</v>
      </c>
      <c r="B934" s="50" t="str">
        <f>VLOOKUP(A934,Outcomes!$A$2:$R$640,18,FALSE)</f>
        <v>Sepsis</v>
      </c>
      <c r="C934" s="30">
        <v>39871</v>
      </c>
      <c r="D934" s="31">
        <v>23</v>
      </c>
      <c r="E934" s="30">
        <v>39863</v>
      </c>
      <c r="F934" s="31">
        <v>0</v>
      </c>
      <c r="G934" s="31">
        <v>0</v>
      </c>
      <c r="I934" s="1">
        <v>39878</v>
      </c>
      <c r="J934" s="2">
        <v>0.16805555555555554</v>
      </c>
      <c r="K934">
        <v>3</v>
      </c>
      <c r="L934">
        <v>3</v>
      </c>
      <c r="M934">
        <v>3</v>
      </c>
      <c r="N934">
        <v>4</v>
      </c>
      <c r="O934">
        <f t="shared" si="12"/>
        <v>13</v>
      </c>
      <c r="P934"/>
      <c r="R934" t="s">
        <v>144</v>
      </c>
      <c r="U934" s="1">
        <v>39878</v>
      </c>
      <c r="V934">
        <v>8</v>
      </c>
      <c r="W934" t="s">
        <v>142</v>
      </c>
      <c r="X934" t="s">
        <v>142</v>
      </c>
      <c r="Y934">
        <v>44</v>
      </c>
      <c r="Z934">
        <v>92</v>
      </c>
      <c r="AA934">
        <v>7.41</v>
      </c>
      <c r="AB934">
        <v>40</v>
      </c>
      <c r="AC934">
        <v>97.6</v>
      </c>
      <c r="AD934" t="s">
        <v>142</v>
      </c>
      <c r="AE934" t="s">
        <v>142</v>
      </c>
      <c r="AF934" t="s">
        <v>144</v>
      </c>
    </row>
    <row r="935" spans="1:33" x14ac:dyDescent="0.2">
      <c r="A935" s="9">
        <v>422</v>
      </c>
      <c r="B935" s="50" t="str">
        <f>VLOOKUP(A935,Outcomes!$A$2:$R$640,18,FALSE)</f>
        <v>Sepsis/ARDS</v>
      </c>
      <c r="C935" s="30">
        <v>39875</v>
      </c>
      <c r="D935" s="31">
        <v>17</v>
      </c>
      <c r="E935" s="30">
        <v>39875</v>
      </c>
      <c r="F935" s="31">
        <v>1</v>
      </c>
      <c r="G935" s="31">
        <v>0</v>
      </c>
      <c r="H935" s="46">
        <v>0</v>
      </c>
      <c r="I935" s="1">
        <v>39875</v>
      </c>
      <c r="J935" s="90">
        <v>0.62986111111111109</v>
      </c>
      <c r="K935" s="86">
        <v>0</v>
      </c>
      <c r="L935" s="86">
        <v>4</v>
      </c>
      <c r="M935" s="86">
        <v>3</v>
      </c>
      <c r="N935" s="86">
        <v>4</v>
      </c>
      <c r="O935" s="86">
        <f t="shared" si="12"/>
        <v>11</v>
      </c>
      <c r="Q935" t="s">
        <v>1187</v>
      </c>
      <c r="R935" t="s">
        <v>144</v>
      </c>
    </row>
    <row r="936" spans="1:33" x14ac:dyDescent="0.2">
      <c r="A936" s="9">
        <v>422</v>
      </c>
      <c r="B936" s="50" t="str">
        <f>VLOOKUP(A936,Outcomes!$A$2:$R$640,18,FALSE)</f>
        <v>Sepsis/ARDS</v>
      </c>
      <c r="C936" s="30">
        <v>39875</v>
      </c>
      <c r="D936" s="31">
        <v>17</v>
      </c>
      <c r="E936" s="30">
        <v>39875</v>
      </c>
      <c r="F936" s="31">
        <v>0</v>
      </c>
      <c r="G936" s="31">
        <v>0</v>
      </c>
      <c r="H936" s="46">
        <v>0</v>
      </c>
      <c r="I936" s="1">
        <v>39877</v>
      </c>
      <c r="J936" s="90">
        <v>0.18819444444444444</v>
      </c>
      <c r="K936" s="86">
        <v>1</v>
      </c>
      <c r="L936" s="86">
        <v>4</v>
      </c>
      <c r="M936" s="86">
        <v>3</v>
      </c>
      <c r="N936" s="86">
        <v>4</v>
      </c>
      <c r="O936" s="86">
        <f t="shared" ref="O936:O1007" si="13">SUM(K936:N936)</f>
        <v>12</v>
      </c>
      <c r="R936" t="s">
        <v>144</v>
      </c>
      <c r="U936" s="1">
        <v>39877</v>
      </c>
      <c r="V936">
        <v>0</v>
      </c>
      <c r="W936" t="s">
        <v>142</v>
      </c>
      <c r="X936" t="s">
        <v>142</v>
      </c>
      <c r="Y936">
        <v>36</v>
      </c>
      <c r="Z936">
        <v>70</v>
      </c>
      <c r="AA936">
        <v>7.38</v>
      </c>
      <c r="AB936">
        <v>60</v>
      </c>
      <c r="AC936">
        <v>95</v>
      </c>
      <c r="AD936" t="s">
        <v>142</v>
      </c>
      <c r="AE936" t="s">
        <v>142</v>
      </c>
      <c r="AF936" t="s">
        <v>144</v>
      </c>
    </row>
    <row r="937" spans="1:33" x14ac:dyDescent="0.2">
      <c r="A937" s="83">
        <v>422</v>
      </c>
      <c r="B937" s="80" t="s">
        <v>173</v>
      </c>
      <c r="C937" s="81">
        <v>39875</v>
      </c>
      <c r="D937" s="82">
        <v>17</v>
      </c>
      <c r="E937" s="81">
        <v>39875</v>
      </c>
      <c r="F937" s="31">
        <v>0</v>
      </c>
      <c r="G937" s="31">
        <v>1</v>
      </c>
      <c r="H937" s="46">
        <v>0</v>
      </c>
      <c r="I937" s="1">
        <v>39878</v>
      </c>
      <c r="J937" s="90">
        <v>0.18958333333333333</v>
      </c>
      <c r="K937" s="86">
        <v>1</v>
      </c>
      <c r="L937" s="86">
        <v>4</v>
      </c>
      <c r="M937" s="86">
        <v>3</v>
      </c>
      <c r="N937" s="86">
        <v>4</v>
      </c>
      <c r="O937" s="86">
        <f t="shared" si="13"/>
        <v>12</v>
      </c>
      <c r="P937" s="86">
        <v>1</v>
      </c>
      <c r="U937" s="1"/>
    </row>
    <row r="938" spans="1:33" x14ac:dyDescent="0.2">
      <c r="A938" s="9">
        <v>422</v>
      </c>
      <c r="B938" s="50" t="str">
        <f>VLOOKUP(A938,Outcomes!$A$2:$R$640,18,FALSE)</f>
        <v>Sepsis/ARDS</v>
      </c>
      <c r="C938" s="30">
        <v>39875</v>
      </c>
      <c r="D938" s="31">
        <v>17</v>
      </c>
      <c r="E938" s="30">
        <v>39875</v>
      </c>
      <c r="F938" s="31">
        <v>0</v>
      </c>
      <c r="G938" s="31">
        <v>0</v>
      </c>
      <c r="H938" s="46">
        <v>0</v>
      </c>
      <c r="I938" s="1">
        <v>39879</v>
      </c>
      <c r="J938" s="90">
        <v>0.16874999999999998</v>
      </c>
      <c r="K938" s="86">
        <v>1</v>
      </c>
      <c r="L938" s="86">
        <v>4</v>
      </c>
      <c r="M938" s="86">
        <v>3</v>
      </c>
      <c r="N938" s="86">
        <v>4</v>
      </c>
      <c r="O938" s="86">
        <f t="shared" si="13"/>
        <v>12</v>
      </c>
      <c r="R938" t="s">
        <v>144</v>
      </c>
      <c r="U938" s="1">
        <v>39879</v>
      </c>
      <c r="V938">
        <v>5</v>
      </c>
      <c r="W938" t="s">
        <v>142</v>
      </c>
      <c r="X938" t="s">
        <v>142</v>
      </c>
      <c r="Y938">
        <v>32</v>
      </c>
      <c r="Z938">
        <v>74</v>
      </c>
      <c r="AA938">
        <v>7.49</v>
      </c>
      <c r="AB938">
        <v>40</v>
      </c>
      <c r="AC938">
        <v>95.5</v>
      </c>
      <c r="AD938" t="s">
        <v>142</v>
      </c>
      <c r="AE938" t="s">
        <v>142</v>
      </c>
      <c r="AF938" t="s">
        <v>144</v>
      </c>
    </row>
    <row r="939" spans="1:33" x14ac:dyDescent="0.2">
      <c r="A939" s="33">
        <v>422</v>
      </c>
      <c r="B939" s="50" t="str">
        <f>VLOOKUP(A939,Outcomes!$A$2:$R$640,18,FALSE)</f>
        <v>Sepsis/ARDS</v>
      </c>
      <c r="C939" s="30">
        <v>39875</v>
      </c>
      <c r="D939" s="31">
        <v>17</v>
      </c>
      <c r="E939" s="30">
        <v>39875</v>
      </c>
      <c r="F939" s="31">
        <v>0</v>
      </c>
      <c r="G939" s="31">
        <v>0</v>
      </c>
      <c r="H939" s="46">
        <v>1</v>
      </c>
      <c r="I939" s="1">
        <v>39880</v>
      </c>
      <c r="J939" s="90">
        <v>0.20972222222222223</v>
      </c>
      <c r="K939" s="86">
        <v>1</v>
      </c>
      <c r="L939" s="86">
        <v>4</v>
      </c>
      <c r="M939" s="86">
        <v>3</v>
      </c>
      <c r="N939" s="86">
        <v>4</v>
      </c>
      <c r="O939" s="86">
        <f t="shared" si="13"/>
        <v>12</v>
      </c>
      <c r="P939" s="86">
        <v>1</v>
      </c>
      <c r="U939" s="1"/>
    </row>
    <row r="940" spans="1:33" x14ac:dyDescent="0.2">
      <c r="A940" s="9">
        <v>422</v>
      </c>
      <c r="B940" s="50" t="str">
        <f>VLOOKUP(A940,Outcomes!$A$2:$R$640,18,FALSE)</f>
        <v>Sepsis/ARDS</v>
      </c>
      <c r="C940" s="30">
        <v>39875</v>
      </c>
      <c r="D940" s="31">
        <v>17</v>
      </c>
      <c r="E940" s="30">
        <v>39875</v>
      </c>
      <c r="F940" s="31">
        <v>0</v>
      </c>
      <c r="G940" s="31">
        <v>0</v>
      </c>
      <c r="H940" s="46">
        <v>0</v>
      </c>
      <c r="I940" s="1">
        <v>39882</v>
      </c>
      <c r="J940" s="90">
        <v>0.99097222222222225</v>
      </c>
      <c r="K940" s="86">
        <v>0</v>
      </c>
      <c r="L940" s="86">
        <v>4</v>
      </c>
      <c r="M940" s="86">
        <v>3</v>
      </c>
      <c r="N940" s="86">
        <v>4</v>
      </c>
      <c r="O940" s="86">
        <f t="shared" si="13"/>
        <v>11</v>
      </c>
      <c r="Q940" t="s">
        <v>2487</v>
      </c>
      <c r="R940" t="s">
        <v>144</v>
      </c>
      <c r="U940" s="1">
        <v>39883</v>
      </c>
      <c r="V940">
        <v>2</v>
      </c>
      <c r="W940" t="s">
        <v>142</v>
      </c>
      <c r="X940" t="s">
        <v>142</v>
      </c>
      <c r="Y940">
        <v>54</v>
      </c>
      <c r="Z940">
        <v>55</v>
      </c>
      <c r="AA940">
        <v>7.4</v>
      </c>
      <c r="AB940">
        <v>40</v>
      </c>
      <c r="AC940">
        <v>86.8</v>
      </c>
      <c r="AD940" t="s">
        <v>142</v>
      </c>
      <c r="AE940" t="s">
        <v>142</v>
      </c>
      <c r="AF940" t="s">
        <v>144</v>
      </c>
    </row>
    <row r="941" spans="1:33" hidden="1" x14ac:dyDescent="0.2">
      <c r="A941" s="9">
        <v>423</v>
      </c>
      <c r="B941" s="50" t="str">
        <f>VLOOKUP(A941,Outcomes!$A$2:$R$640,18,FALSE)</f>
        <v>SIRS</v>
      </c>
      <c r="C941" s="30">
        <v>39885</v>
      </c>
      <c r="D941" s="31">
        <v>6</v>
      </c>
      <c r="F941" s="31">
        <v>1</v>
      </c>
      <c r="G941" s="31">
        <v>0</v>
      </c>
      <c r="I941" s="1">
        <v>39885</v>
      </c>
      <c r="J941" s="2">
        <v>0.50347222222222221</v>
      </c>
      <c r="K941">
        <v>0</v>
      </c>
      <c r="L941">
        <v>0</v>
      </c>
      <c r="M941">
        <v>0</v>
      </c>
      <c r="N941">
        <v>1</v>
      </c>
      <c r="O941">
        <f t="shared" si="13"/>
        <v>1</v>
      </c>
      <c r="P941"/>
      <c r="Q941" t="s">
        <v>1190</v>
      </c>
      <c r="R941" t="s">
        <v>144</v>
      </c>
    </row>
    <row r="942" spans="1:33" hidden="1" x14ac:dyDescent="0.2">
      <c r="A942" s="9">
        <v>423</v>
      </c>
      <c r="B942" s="50" t="str">
        <f>VLOOKUP(A942,Outcomes!$A$2:$R$640,18,FALSE)</f>
        <v>SIRS</v>
      </c>
      <c r="C942" s="30">
        <v>39885</v>
      </c>
      <c r="D942" s="31">
        <v>6</v>
      </c>
      <c r="F942" s="31">
        <v>0</v>
      </c>
      <c r="G942" s="31">
        <v>0</v>
      </c>
      <c r="I942" s="1">
        <v>39886</v>
      </c>
      <c r="J942" s="2">
        <v>0.24652777777777779</v>
      </c>
      <c r="K942">
        <v>0</v>
      </c>
      <c r="L942">
        <v>1</v>
      </c>
      <c r="M942">
        <v>0</v>
      </c>
      <c r="N942">
        <v>1</v>
      </c>
      <c r="O942">
        <f t="shared" si="13"/>
        <v>2</v>
      </c>
      <c r="P942"/>
      <c r="R942" t="s">
        <v>144</v>
      </c>
      <c r="U942" s="1">
        <v>39886</v>
      </c>
      <c r="V942">
        <v>7</v>
      </c>
      <c r="W942" t="s">
        <v>144</v>
      </c>
      <c r="X942" t="s">
        <v>142</v>
      </c>
      <c r="Y942">
        <v>41</v>
      </c>
      <c r="Z942">
        <v>80</v>
      </c>
      <c r="AA942">
        <v>7.39</v>
      </c>
      <c r="AC942">
        <v>95</v>
      </c>
      <c r="AD942" t="s">
        <v>144</v>
      </c>
      <c r="AE942" t="s">
        <v>144</v>
      </c>
      <c r="AF942" t="s">
        <v>144</v>
      </c>
      <c r="AG942">
        <v>2</v>
      </c>
    </row>
    <row r="943" spans="1:33" x14ac:dyDescent="0.2">
      <c r="A943" s="9">
        <v>424</v>
      </c>
      <c r="B943" s="50" t="str">
        <f>VLOOKUP(A943,Outcomes!$A$2:$R$640,18,FALSE)</f>
        <v>Sepsis/ARDS</v>
      </c>
      <c r="C943" s="30">
        <v>39885</v>
      </c>
      <c r="D943" s="31">
        <v>13</v>
      </c>
      <c r="E943" s="30">
        <v>39887</v>
      </c>
      <c r="F943" s="31">
        <v>1</v>
      </c>
      <c r="G943" s="31">
        <v>0</v>
      </c>
      <c r="H943" s="46">
        <v>0</v>
      </c>
      <c r="I943" s="1">
        <v>39885</v>
      </c>
      <c r="J943" s="90">
        <v>0.24722222222222223</v>
      </c>
      <c r="K943" s="86">
        <v>3</v>
      </c>
      <c r="L943" s="86">
        <v>1</v>
      </c>
      <c r="M943" s="86">
        <v>3</v>
      </c>
      <c r="N943" s="86">
        <v>3</v>
      </c>
      <c r="O943" s="86">
        <f t="shared" si="13"/>
        <v>10</v>
      </c>
      <c r="Q943" t="s">
        <v>1085</v>
      </c>
      <c r="R943" t="s">
        <v>142</v>
      </c>
      <c r="S943" s="1">
        <v>39884</v>
      </c>
      <c r="T943" s="1"/>
    </row>
    <row r="944" spans="1:33" x14ac:dyDescent="0.2">
      <c r="A944" s="9">
        <v>424</v>
      </c>
      <c r="B944" s="50" t="str">
        <f>VLOOKUP(A944,Outcomes!$A$2:$R$640,18,FALSE)</f>
        <v>Sepsis/ARDS</v>
      </c>
      <c r="C944" s="30">
        <v>39885</v>
      </c>
      <c r="D944" s="31">
        <v>13</v>
      </c>
      <c r="E944" s="30">
        <v>39887</v>
      </c>
      <c r="F944" s="31">
        <v>0</v>
      </c>
      <c r="G944" s="31">
        <v>0</v>
      </c>
      <c r="H944" s="46">
        <v>0</v>
      </c>
      <c r="I944" s="1">
        <v>39886</v>
      </c>
      <c r="J944" s="90">
        <v>0.24027777777777778</v>
      </c>
      <c r="K944" s="86">
        <v>3</v>
      </c>
      <c r="L944" s="86">
        <v>1</v>
      </c>
      <c r="M944" s="86">
        <v>3</v>
      </c>
      <c r="N944" s="86">
        <v>3</v>
      </c>
      <c r="O944" s="86">
        <f>SUM(K944:N944)</f>
        <v>10</v>
      </c>
      <c r="R944" t="s">
        <v>144</v>
      </c>
      <c r="U944" s="1">
        <v>39886</v>
      </c>
      <c r="V944">
        <v>5</v>
      </c>
      <c r="W944" t="s">
        <v>144</v>
      </c>
      <c r="X944" t="s">
        <v>142</v>
      </c>
      <c r="Y944">
        <v>43</v>
      </c>
      <c r="Z944">
        <v>50</v>
      </c>
      <c r="AA944">
        <v>7.41</v>
      </c>
      <c r="AC944">
        <v>89.6</v>
      </c>
      <c r="AD944" t="s">
        <v>144</v>
      </c>
      <c r="AE944" t="s">
        <v>144</v>
      </c>
      <c r="AF944" t="s">
        <v>144</v>
      </c>
      <c r="AG944">
        <v>10</v>
      </c>
    </row>
    <row r="945" spans="1:33" x14ac:dyDescent="0.2">
      <c r="A945" s="33">
        <v>424</v>
      </c>
      <c r="B945" s="50" t="str">
        <f>VLOOKUP(A945,Outcomes!$A$2:$R$640,18,FALSE)</f>
        <v>Sepsis/ARDS</v>
      </c>
      <c r="C945" s="30">
        <v>39885</v>
      </c>
      <c r="D945" s="31">
        <v>13</v>
      </c>
      <c r="E945" s="30">
        <v>39887</v>
      </c>
      <c r="F945" s="31">
        <v>0</v>
      </c>
      <c r="G945" s="31">
        <v>1</v>
      </c>
      <c r="H945" s="31">
        <v>0</v>
      </c>
      <c r="I945" s="1">
        <v>39888</v>
      </c>
      <c r="J945" s="90">
        <v>0.21875</v>
      </c>
      <c r="K945" s="86">
        <v>3</v>
      </c>
      <c r="L945" s="86">
        <v>1</v>
      </c>
      <c r="M945" s="86">
        <v>4</v>
      </c>
      <c r="N945" s="86">
        <v>3</v>
      </c>
      <c r="O945" s="86">
        <f>SUM(K945:N945)</f>
        <v>11</v>
      </c>
      <c r="P945" s="86">
        <v>1</v>
      </c>
    </row>
    <row r="946" spans="1:33" hidden="1" x14ac:dyDescent="0.2">
      <c r="A946" s="9">
        <v>425</v>
      </c>
      <c r="B946" s="50" t="str">
        <f>VLOOKUP(A946,Outcomes!$A$2:$R$640,18,FALSE)</f>
        <v>Sepsis</v>
      </c>
      <c r="C946" s="30">
        <v>39887</v>
      </c>
      <c r="D946" s="31">
        <v>8</v>
      </c>
      <c r="F946" s="31">
        <v>0</v>
      </c>
      <c r="G946" s="31">
        <v>0</v>
      </c>
      <c r="I946" s="1">
        <v>39890</v>
      </c>
      <c r="J946" s="2">
        <v>0.46180555555555558</v>
      </c>
      <c r="K946">
        <v>0</v>
      </c>
      <c r="L946">
        <v>0</v>
      </c>
      <c r="M946">
        <v>0</v>
      </c>
      <c r="N946">
        <v>0</v>
      </c>
      <c r="O946">
        <f t="shared" si="13"/>
        <v>0</v>
      </c>
      <c r="P946"/>
      <c r="R946" t="s">
        <v>144</v>
      </c>
      <c r="U946" s="1">
        <v>39890</v>
      </c>
      <c r="V946">
        <v>5</v>
      </c>
      <c r="W946" t="s">
        <v>144</v>
      </c>
      <c r="X946" t="s">
        <v>144</v>
      </c>
      <c r="AC946">
        <v>97</v>
      </c>
      <c r="AD946" t="s">
        <v>144</v>
      </c>
      <c r="AE946" t="s">
        <v>144</v>
      </c>
      <c r="AF946" t="s">
        <v>144</v>
      </c>
    </row>
    <row r="947" spans="1:33" hidden="1" x14ac:dyDescent="0.2">
      <c r="A947" s="9">
        <v>426</v>
      </c>
      <c r="B947" s="50" t="str">
        <f>VLOOKUP(A947,Outcomes!$A$2:$R$640,18,FALSE)</f>
        <v>Sepsis</v>
      </c>
      <c r="C947" s="30">
        <v>39889</v>
      </c>
      <c r="D947" s="31">
        <v>9</v>
      </c>
      <c r="F947" s="31">
        <v>1</v>
      </c>
      <c r="G947" s="31">
        <v>0</v>
      </c>
      <c r="I947" s="1">
        <v>39889</v>
      </c>
      <c r="J947" s="2">
        <v>0.68541666666666667</v>
      </c>
      <c r="K947">
        <v>3</v>
      </c>
      <c r="L947">
        <v>3</v>
      </c>
      <c r="M947">
        <v>3</v>
      </c>
      <c r="N947">
        <v>3</v>
      </c>
      <c r="O947">
        <f t="shared" si="13"/>
        <v>12</v>
      </c>
      <c r="P947"/>
      <c r="R947" t="s">
        <v>144</v>
      </c>
    </row>
    <row r="948" spans="1:33" hidden="1" x14ac:dyDescent="0.2">
      <c r="A948" s="9">
        <v>426</v>
      </c>
      <c r="B948" s="50" t="str">
        <f>VLOOKUP(A948,Outcomes!$A$2:$R$640,18,FALSE)</f>
        <v>Sepsis</v>
      </c>
      <c r="C948" s="30">
        <v>39889</v>
      </c>
      <c r="D948" s="31">
        <v>9</v>
      </c>
      <c r="F948" s="31">
        <v>0</v>
      </c>
      <c r="G948" s="31">
        <v>0</v>
      </c>
      <c r="I948" s="1">
        <v>39891</v>
      </c>
      <c r="J948" s="2">
        <v>0.16180555555555556</v>
      </c>
      <c r="K948">
        <v>3</v>
      </c>
      <c r="L948">
        <v>3</v>
      </c>
      <c r="M948">
        <v>3</v>
      </c>
      <c r="N948">
        <v>3</v>
      </c>
      <c r="O948">
        <f t="shared" si="13"/>
        <v>12</v>
      </c>
      <c r="P948"/>
      <c r="R948" t="s">
        <v>144</v>
      </c>
      <c r="U948" s="1">
        <v>39891</v>
      </c>
      <c r="V948">
        <v>7</v>
      </c>
      <c r="W948" t="s">
        <v>144</v>
      </c>
      <c r="X948" t="s">
        <v>142</v>
      </c>
      <c r="Y948">
        <v>48</v>
      </c>
      <c r="Z948">
        <v>84</v>
      </c>
      <c r="AA948">
        <v>7.38</v>
      </c>
      <c r="AB948">
        <v>69</v>
      </c>
      <c r="AC948">
        <v>96.2</v>
      </c>
      <c r="AD948" t="s">
        <v>144</v>
      </c>
      <c r="AE948" t="s">
        <v>144</v>
      </c>
      <c r="AF948" t="s">
        <v>142</v>
      </c>
      <c r="AG948">
        <v>12</v>
      </c>
    </row>
    <row r="949" spans="1:33" x14ac:dyDescent="0.2">
      <c r="A949" s="33">
        <v>427</v>
      </c>
      <c r="B949" s="50" t="str">
        <f>VLOOKUP(A949,Outcomes!$A$2:$R$640,18,FALSE)</f>
        <v>Sepsis/ARDS</v>
      </c>
      <c r="C949" s="30">
        <v>39890</v>
      </c>
      <c r="D949" s="31">
        <v>22</v>
      </c>
      <c r="E949" s="30">
        <v>39890</v>
      </c>
      <c r="F949" s="31">
        <v>1</v>
      </c>
      <c r="G949" s="31">
        <v>0</v>
      </c>
      <c r="H949" s="31">
        <v>0</v>
      </c>
      <c r="I949" s="1">
        <v>39890</v>
      </c>
      <c r="J949" s="90">
        <v>0.9472222222222223</v>
      </c>
      <c r="K949" s="86">
        <v>1</v>
      </c>
      <c r="L949" s="86">
        <v>1</v>
      </c>
      <c r="M949" s="86">
        <v>1</v>
      </c>
      <c r="N949" s="86">
        <v>3</v>
      </c>
      <c r="O949" s="86">
        <f t="shared" si="13"/>
        <v>6</v>
      </c>
      <c r="U949" s="1"/>
    </row>
    <row r="950" spans="1:33" x14ac:dyDescent="0.2">
      <c r="A950" s="9">
        <v>427</v>
      </c>
      <c r="B950" s="50" t="str">
        <f>VLOOKUP(A950,Outcomes!$A$2:$R$640,18,FALSE)</f>
        <v>Sepsis/ARDS</v>
      </c>
      <c r="C950" s="30">
        <v>39890</v>
      </c>
      <c r="D950" s="31">
        <v>22</v>
      </c>
      <c r="E950" s="30">
        <v>39890</v>
      </c>
      <c r="F950" s="31">
        <v>0</v>
      </c>
      <c r="G950" s="31">
        <v>0</v>
      </c>
      <c r="H950" s="46">
        <v>0</v>
      </c>
      <c r="I950" s="1">
        <v>39892</v>
      </c>
      <c r="J950" s="90">
        <v>0.16527777777777777</v>
      </c>
      <c r="K950" s="86">
        <v>1</v>
      </c>
      <c r="L950" s="86">
        <v>1</v>
      </c>
      <c r="M950" s="86">
        <v>3</v>
      </c>
      <c r="N950" s="86">
        <v>3</v>
      </c>
      <c r="O950" s="86">
        <f t="shared" si="13"/>
        <v>8</v>
      </c>
      <c r="Q950" t="s">
        <v>1204</v>
      </c>
      <c r="R950" t="s">
        <v>144</v>
      </c>
      <c r="U950" s="1">
        <v>39892</v>
      </c>
      <c r="V950">
        <v>3</v>
      </c>
      <c r="W950" t="s">
        <v>142</v>
      </c>
      <c r="X950" t="s">
        <v>142</v>
      </c>
      <c r="Y950">
        <v>40</v>
      </c>
      <c r="Z950">
        <v>68</v>
      </c>
      <c r="AA950">
        <v>7.33</v>
      </c>
      <c r="AB950">
        <v>80</v>
      </c>
      <c r="AC950">
        <v>92.1</v>
      </c>
      <c r="AD950" t="s">
        <v>142</v>
      </c>
      <c r="AE950" t="s">
        <v>142</v>
      </c>
      <c r="AF950" t="s">
        <v>144</v>
      </c>
    </row>
    <row r="951" spans="1:33" x14ac:dyDescent="0.2">
      <c r="A951" s="9">
        <v>427</v>
      </c>
      <c r="B951" s="50" t="str">
        <f>VLOOKUP(A951,Outcomes!$A$2:$R$640,18,FALSE)</f>
        <v>Sepsis/ARDS</v>
      </c>
      <c r="C951" s="30">
        <v>39890</v>
      </c>
      <c r="D951" s="31">
        <v>22</v>
      </c>
      <c r="E951" s="30">
        <v>39890</v>
      </c>
      <c r="F951" s="31">
        <v>0</v>
      </c>
      <c r="G951" s="31">
        <v>1</v>
      </c>
      <c r="H951" s="46">
        <v>0</v>
      </c>
      <c r="I951" s="1">
        <v>39893</v>
      </c>
      <c r="J951" s="90">
        <v>0.59583333333333333</v>
      </c>
      <c r="K951" s="86">
        <v>3</v>
      </c>
      <c r="L951" s="86">
        <v>3</v>
      </c>
      <c r="M951" s="86">
        <v>4</v>
      </c>
      <c r="N951" s="86">
        <v>4</v>
      </c>
      <c r="O951" s="86">
        <f t="shared" si="13"/>
        <v>14</v>
      </c>
      <c r="P951" s="86">
        <v>8</v>
      </c>
      <c r="R951" t="s">
        <v>144</v>
      </c>
      <c r="U951" s="1">
        <v>39893</v>
      </c>
      <c r="V951">
        <v>4</v>
      </c>
      <c r="W951" t="s">
        <v>142</v>
      </c>
      <c r="X951" t="s">
        <v>142</v>
      </c>
      <c r="Y951">
        <v>36</v>
      </c>
      <c r="Z951">
        <v>88</v>
      </c>
      <c r="AA951">
        <v>7.37</v>
      </c>
      <c r="AB951">
        <v>40</v>
      </c>
      <c r="AC951">
        <v>96.9</v>
      </c>
      <c r="AD951" t="s">
        <v>142</v>
      </c>
      <c r="AE951" t="s">
        <v>142</v>
      </c>
      <c r="AF951" t="s">
        <v>144</v>
      </c>
    </row>
    <row r="952" spans="1:33" x14ac:dyDescent="0.2">
      <c r="A952" s="33">
        <v>427</v>
      </c>
      <c r="B952" s="50" t="str">
        <f>VLOOKUP(A952,Outcomes!$A$2:$R$640,18,FALSE)</f>
        <v>Sepsis/ARDS</v>
      </c>
      <c r="C952" s="30">
        <v>39890</v>
      </c>
      <c r="D952" s="31">
        <v>22</v>
      </c>
      <c r="E952" s="30">
        <v>39890</v>
      </c>
      <c r="F952" s="31">
        <v>0</v>
      </c>
      <c r="G952" s="31">
        <v>0</v>
      </c>
      <c r="H952" s="46">
        <v>1</v>
      </c>
      <c r="I952" s="1">
        <v>39895</v>
      </c>
      <c r="J952" s="90">
        <v>0.16666666666666666</v>
      </c>
      <c r="K952" s="86">
        <v>1</v>
      </c>
      <c r="L952" s="86">
        <v>1</v>
      </c>
      <c r="M952" s="86">
        <v>3</v>
      </c>
      <c r="N952" s="86">
        <v>3</v>
      </c>
      <c r="O952" s="86">
        <f t="shared" si="13"/>
        <v>8</v>
      </c>
      <c r="P952" s="86">
        <v>2</v>
      </c>
      <c r="U952" s="1"/>
    </row>
    <row r="953" spans="1:33" x14ac:dyDescent="0.2">
      <c r="A953" s="9">
        <v>427</v>
      </c>
      <c r="B953" s="50" t="str">
        <f>VLOOKUP(A953,Outcomes!$A$2:$R$640,18,FALSE)</f>
        <v>Sepsis/ARDS</v>
      </c>
      <c r="C953" s="30">
        <v>39890</v>
      </c>
      <c r="D953" s="31">
        <v>22</v>
      </c>
      <c r="E953" s="30">
        <v>39890</v>
      </c>
      <c r="F953" s="31">
        <v>0</v>
      </c>
      <c r="G953" s="31">
        <v>0</v>
      </c>
      <c r="H953" s="46">
        <v>0</v>
      </c>
      <c r="I953" s="1">
        <v>39897</v>
      </c>
      <c r="J953" s="90">
        <v>0.20972222222222223</v>
      </c>
      <c r="K953" s="86">
        <v>0</v>
      </c>
      <c r="L953" s="86">
        <v>0</v>
      </c>
      <c r="M953" s="86">
        <v>3</v>
      </c>
      <c r="N953" s="86">
        <v>3</v>
      </c>
      <c r="O953" s="86">
        <f t="shared" si="13"/>
        <v>6</v>
      </c>
      <c r="R953" t="s">
        <v>144</v>
      </c>
      <c r="U953" s="1">
        <v>39897</v>
      </c>
      <c r="V953">
        <v>5</v>
      </c>
      <c r="W953" t="s">
        <v>142</v>
      </c>
      <c r="X953" t="s">
        <v>142</v>
      </c>
      <c r="Y953">
        <v>32</v>
      </c>
      <c r="Z953">
        <v>94</v>
      </c>
      <c r="AA953">
        <v>7.42</v>
      </c>
      <c r="AB953">
        <v>50</v>
      </c>
      <c r="AC953">
        <v>97.4</v>
      </c>
      <c r="AD953" t="s">
        <v>142</v>
      </c>
      <c r="AE953" t="s">
        <v>142</v>
      </c>
      <c r="AF953" t="s">
        <v>144</v>
      </c>
    </row>
    <row r="954" spans="1:33" hidden="1" x14ac:dyDescent="0.2">
      <c r="A954" s="9">
        <v>428</v>
      </c>
      <c r="B954" s="50" t="str">
        <f>VLOOKUP(A954,Outcomes!$A$2:$R$640,18,FALSE)</f>
        <v>Sepsis</v>
      </c>
      <c r="C954" s="30">
        <v>39896</v>
      </c>
      <c r="D954" s="31">
        <v>3</v>
      </c>
      <c r="E954" s="30">
        <v>39896</v>
      </c>
      <c r="F954" s="31">
        <v>1</v>
      </c>
      <c r="G954" s="31">
        <v>1</v>
      </c>
      <c r="I954" s="1">
        <v>39896</v>
      </c>
      <c r="J954" s="2">
        <v>0.18124999999999999</v>
      </c>
      <c r="K954">
        <v>0</v>
      </c>
      <c r="L954">
        <v>0</v>
      </c>
      <c r="M954">
        <v>3</v>
      </c>
      <c r="N954">
        <v>3</v>
      </c>
      <c r="O954">
        <f t="shared" si="13"/>
        <v>6</v>
      </c>
      <c r="P954"/>
      <c r="Q954" t="s">
        <v>1208</v>
      </c>
      <c r="R954" t="s">
        <v>142</v>
      </c>
      <c r="S954" s="1">
        <v>39897</v>
      </c>
      <c r="T954" s="1"/>
    </row>
    <row r="955" spans="1:33" hidden="1" x14ac:dyDescent="0.2">
      <c r="A955" s="9">
        <v>428</v>
      </c>
      <c r="B955" s="50" t="str">
        <f>VLOOKUP(A955,Outcomes!$A$2:$R$640,18,FALSE)</f>
        <v>Sepsis</v>
      </c>
      <c r="C955" s="30">
        <v>39896</v>
      </c>
      <c r="D955" s="31">
        <v>3</v>
      </c>
      <c r="E955" s="30">
        <v>39896</v>
      </c>
      <c r="F955" s="31">
        <v>0</v>
      </c>
      <c r="G955" s="31">
        <v>0</v>
      </c>
      <c r="I955" s="1">
        <v>39899</v>
      </c>
      <c r="J955" s="2">
        <v>0.18263888888888891</v>
      </c>
      <c r="K955">
        <v>1</v>
      </c>
      <c r="L955">
        <v>1</v>
      </c>
      <c r="M955">
        <v>3</v>
      </c>
      <c r="N955">
        <v>3</v>
      </c>
      <c r="O955">
        <f t="shared" si="13"/>
        <v>8</v>
      </c>
      <c r="P955"/>
      <c r="R955" t="s">
        <v>144</v>
      </c>
      <c r="U955" s="1">
        <v>39898</v>
      </c>
      <c r="V955">
        <v>5</v>
      </c>
      <c r="W955" t="s">
        <v>142</v>
      </c>
      <c r="X955" t="s">
        <v>142</v>
      </c>
      <c r="Y955">
        <v>30</v>
      </c>
      <c r="Z955">
        <v>153</v>
      </c>
      <c r="AA955">
        <v>7.54</v>
      </c>
      <c r="AB955">
        <v>40</v>
      </c>
      <c r="AC955">
        <v>99.1</v>
      </c>
      <c r="AD955" t="s">
        <v>142</v>
      </c>
      <c r="AE955" t="s">
        <v>142</v>
      </c>
      <c r="AF955" t="s">
        <v>144</v>
      </c>
      <c r="AG955">
        <v>4</v>
      </c>
    </row>
    <row r="956" spans="1:33" hidden="1" x14ac:dyDescent="0.2">
      <c r="A956" s="9">
        <v>429</v>
      </c>
      <c r="B956" s="50" t="str">
        <f>VLOOKUP(A956,Outcomes!$A$2:$R$640,18,FALSE)</f>
        <v>SIRS</v>
      </c>
      <c r="C956" s="30">
        <v>39898</v>
      </c>
      <c r="D956" s="31">
        <v>19</v>
      </c>
      <c r="E956" s="30">
        <v>39898</v>
      </c>
      <c r="F956" s="31">
        <v>0</v>
      </c>
      <c r="G956" s="31">
        <v>0</v>
      </c>
      <c r="I956" s="1">
        <v>39899</v>
      </c>
      <c r="J956" s="2">
        <v>0.1763888888888889</v>
      </c>
      <c r="K956">
        <v>1</v>
      </c>
      <c r="L956">
        <v>3</v>
      </c>
      <c r="M956">
        <v>1</v>
      </c>
      <c r="N956">
        <v>3</v>
      </c>
      <c r="O956">
        <f t="shared" si="13"/>
        <v>8</v>
      </c>
      <c r="P956"/>
      <c r="Q956" t="s">
        <v>1067</v>
      </c>
      <c r="R956" t="s">
        <v>144</v>
      </c>
    </row>
    <row r="957" spans="1:33" hidden="1" x14ac:dyDescent="0.2">
      <c r="A957" s="9">
        <v>429</v>
      </c>
      <c r="B957" s="50" t="str">
        <f>VLOOKUP(A957,Outcomes!$A$2:$R$640,18,FALSE)</f>
        <v>SIRS</v>
      </c>
      <c r="C957" s="30">
        <v>39898</v>
      </c>
      <c r="D957" s="31">
        <v>19</v>
      </c>
      <c r="E957" s="30">
        <v>39898</v>
      </c>
      <c r="F957" s="31">
        <v>0</v>
      </c>
      <c r="G957" s="31">
        <v>0</v>
      </c>
      <c r="I957" s="1">
        <v>39900</v>
      </c>
      <c r="J957" s="2">
        <v>0.19513888888888889</v>
      </c>
      <c r="K957">
        <v>0</v>
      </c>
      <c r="L957">
        <v>0</v>
      </c>
      <c r="M957">
        <v>1</v>
      </c>
      <c r="N957">
        <v>1</v>
      </c>
      <c r="O957">
        <f t="shared" si="13"/>
        <v>2</v>
      </c>
      <c r="P957"/>
      <c r="R957" t="s">
        <v>144</v>
      </c>
      <c r="U957" s="1">
        <v>39900</v>
      </c>
      <c r="V957">
        <v>9</v>
      </c>
      <c r="W957" t="s">
        <v>142</v>
      </c>
      <c r="X957" t="s">
        <v>144</v>
      </c>
      <c r="AB957">
        <v>35</v>
      </c>
      <c r="AC957">
        <v>97</v>
      </c>
      <c r="AD957" t="s">
        <v>142</v>
      </c>
      <c r="AE957" t="s">
        <v>142</v>
      </c>
      <c r="AF957" t="s">
        <v>144</v>
      </c>
    </row>
    <row r="958" spans="1:33" x14ac:dyDescent="0.2">
      <c r="A958" s="9">
        <v>430</v>
      </c>
      <c r="B958" s="50" t="str">
        <f>VLOOKUP(A958,Outcomes!$A$2:$R$640,18,FALSE)</f>
        <v>Sepsis/ARDS</v>
      </c>
      <c r="C958" s="30">
        <v>39898</v>
      </c>
      <c r="D958" s="31">
        <v>4</v>
      </c>
      <c r="E958" s="30">
        <v>39898</v>
      </c>
      <c r="F958" s="31">
        <v>1</v>
      </c>
      <c r="G958" s="31">
        <v>0</v>
      </c>
      <c r="H958" s="46">
        <v>0</v>
      </c>
      <c r="I958" s="1">
        <v>39898</v>
      </c>
      <c r="J958" s="90">
        <v>6.805555555555555E-2</v>
      </c>
      <c r="K958" s="86">
        <v>4</v>
      </c>
      <c r="L958" s="86">
        <v>0</v>
      </c>
      <c r="M958" s="86">
        <v>4</v>
      </c>
      <c r="N958" s="86">
        <v>0</v>
      </c>
      <c r="O958" s="86">
        <f t="shared" si="13"/>
        <v>8</v>
      </c>
      <c r="Q958" t="s">
        <v>1067</v>
      </c>
      <c r="R958" t="s">
        <v>144</v>
      </c>
    </row>
    <row r="959" spans="1:33" x14ac:dyDescent="0.2">
      <c r="A959" s="9">
        <v>430</v>
      </c>
      <c r="B959" s="50" t="str">
        <f>VLOOKUP(A959,Outcomes!$A$2:$R$640,18,FALSE)</f>
        <v>Sepsis/ARDS</v>
      </c>
      <c r="C959" s="30">
        <v>39898</v>
      </c>
      <c r="D959" s="31">
        <v>4</v>
      </c>
      <c r="E959" s="30">
        <v>39898</v>
      </c>
      <c r="F959" s="31">
        <v>0</v>
      </c>
      <c r="G959" s="31">
        <v>0</v>
      </c>
      <c r="H959" s="46">
        <v>0</v>
      </c>
      <c r="I959" s="1">
        <v>39899</v>
      </c>
      <c r="J959" s="90">
        <v>0.17361111111111113</v>
      </c>
      <c r="K959" s="86">
        <v>1</v>
      </c>
      <c r="L959" s="86">
        <v>0</v>
      </c>
      <c r="M959" s="86">
        <v>3</v>
      </c>
      <c r="N959" s="86">
        <v>0</v>
      </c>
      <c r="O959" s="86">
        <f t="shared" si="13"/>
        <v>4</v>
      </c>
      <c r="R959" t="s">
        <v>144</v>
      </c>
      <c r="U959" s="1">
        <v>39900</v>
      </c>
      <c r="V959">
        <v>5</v>
      </c>
      <c r="W959" t="s">
        <v>144</v>
      </c>
      <c r="X959" t="s">
        <v>142</v>
      </c>
      <c r="Y959">
        <v>41</v>
      </c>
      <c r="Z959">
        <v>86</v>
      </c>
      <c r="AA959">
        <v>7.39</v>
      </c>
      <c r="AB959">
        <v>40</v>
      </c>
      <c r="AC959">
        <v>95.6</v>
      </c>
      <c r="AD959" t="s">
        <v>142</v>
      </c>
      <c r="AE959" t="s">
        <v>142</v>
      </c>
      <c r="AF959" t="s">
        <v>144</v>
      </c>
    </row>
    <row r="960" spans="1:33" hidden="1" x14ac:dyDescent="0.2">
      <c r="A960" s="9">
        <v>431</v>
      </c>
      <c r="B960" s="50" t="str">
        <f>VLOOKUP(A960,Outcomes!$A$2:$R$640,18,FALSE)</f>
        <v>Sepsis</v>
      </c>
      <c r="C960" s="30">
        <v>39910</v>
      </c>
      <c r="D960" s="31">
        <v>16</v>
      </c>
      <c r="F960" s="31">
        <v>1</v>
      </c>
      <c r="G960" s="31">
        <v>0</v>
      </c>
      <c r="I960" s="1">
        <v>39910</v>
      </c>
      <c r="J960" s="2">
        <v>0.97499999999999998</v>
      </c>
      <c r="K960">
        <v>1</v>
      </c>
      <c r="L960">
        <v>0</v>
      </c>
      <c r="M960">
        <v>3</v>
      </c>
      <c r="N960">
        <v>3</v>
      </c>
      <c r="O960">
        <f t="shared" si="13"/>
        <v>7</v>
      </c>
      <c r="P960"/>
      <c r="Q960" t="s">
        <v>1217</v>
      </c>
      <c r="R960" t="s">
        <v>142</v>
      </c>
      <c r="S960" s="1">
        <v>39911</v>
      </c>
      <c r="T960" s="1"/>
    </row>
    <row r="961" spans="1:33" hidden="1" x14ac:dyDescent="0.2">
      <c r="A961" s="9">
        <v>431</v>
      </c>
      <c r="B961" s="50" t="str">
        <f>VLOOKUP(A961,Outcomes!$A$2:$R$640,18,FALSE)</f>
        <v>Sepsis</v>
      </c>
      <c r="C961" s="30">
        <v>39910</v>
      </c>
      <c r="D961" s="31">
        <v>16</v>
      </c>
      <c r="F961" s="31">
        <v>0</v>
      </c>
      <c r="G961" s="31">
        <v>0</v>
      </c>
      <c r="I961" s="1">
        <v>39912</v>
      </c>
      <c r="J961" s="2">
        <v>0.18819444444444444</v>
      </c>
      <c r="K961">
        <v>3</v>
      </c>
      <c r="L961">
        <v>1</v>
      </c>
      <c r="M961">
        <v>3</v>
      </c>
      <c r="N961">
        <v>1</v>
      </c>
      <c r="O961">
        <f t="shared" si="13"/>
        <v>8</v>
      </c>
      <c r="P961"/>
      <c r="Q961" t="s">
        <v>2488</v>
      </c>
      <c r="R961" t="s">
        <v>144</v>
      </c>
      <c r="U961" s="1">
        <v>39912</v>
      </c>
      <c r="V961">
        <v>8</v>
      </c>
      <c r="W961" t="s">
        <v>144</v>
      </c>
      <c r="X961" t="s">
        <v>144</v>
      </c>
      <c r="AB961">
        <v>28</v>
      </c>
      <c r="AC961">
        <v>93</v>
      </c>
      <c r="AD961" t="s">
        <v>144</v>
      </c>
      <c r="AE961" t="s">
        <v>144</v>
      </c>
      <c r="AF961" t="s">
        <v>144</v>
      </c>
      <c r="AG961">
        <v>2</v>
      </c>
    </row>
    <row r="962" spans="1:33" hidden="1" x14ac:dyDescent="0.2">
      <c r="A962" s="9">
        <v>431</v>
      </c>
      <c r="B962" s="50" t="str">
        <f>VLOOKUP(A962,Outcomes!$A$2:$R$640,18,FALSE)</f>
        <v>Sepsis</v>
      </c>
      <c r="C962" s="30">
        <v>39910</v>
      </c>
      <c r="D962" s="31">
        <v>16</v>
      </c>
      <c r="F962" s="31">
        <v>0</v>
      </c>
      <c r="G962" s="31">
        <v>0</v>
      </c>
      <c r="I962" s="1">
        <v>39914</v>
      </c>
      <c r="J962" s="2">
        <v>0.19652777777777777</v>
      </c>
      <c r="K962">
        <v>3</v>
      </c>
      <c r="L962">
        <v>1</v>
      </c>
      <c r="M962">
        <v>3</v>
      </c>
      <c r="N962">
        <v>1</v>
      </c>
      <c r="O962">
        <f t="shared" si="13"/>
        <v>8</v>
      </c>
      <c r="P962"/>
      <c r="R962" t="s">
        <v>144</v>
      </c>
      <c r="U962" s="1">
        <v>39914</v>
      </c>
      <c r="V962">
        <v>8</v>
      </c>
      <c r="W962" t="s">
        <v>144</v>
      </c>
      <c r="X962" t="s">
        <v>144</v>
      </c>
      <c r="AB962">
        <v>28</v>
      </c>
      <c r="AC962">
        <v>92</v>
      </c>
      <c r="AD962" t="s">
        <v>144</v>
      </c>
      <c r="AE962" t="s">
        <v>144</v>
      </c>
      <c r="AF962" t="s">
        <v>144</v>
      </c>
      <c r="AG962">
        <v>2</v>
      </c>
    </row>
    <row r="963" spans="1:33" hidden="1" x14ac:dyDescent="0.2">
      <c r="A963" s="9">
        <v>431</v>
      </c>
      <c r="B963" s="50" t="str">
        <f>VLOOKUP(A963,Outcomes!$A$2:$R$640,18,FALSE)</f>
        <v>Sepsis</v>
      </c>
      <c r="C963" s="30">
        <v>39910</v>
      </c>
      <c r="D963" s="31">
        <v>16</v>
      </c>
      <c r="F963" s="31">
        <v>0</v>
      </c>
      <c r="G963" s="31">
        <v>0</v>
      </c>
      <c r="I963" s="1">
        <v>39920</v>
      </c>
      <c r="J963" s="2">
        <v>0.79305555555555562</v>
      </c>
      <c r="K963">
        <v>3</v>
      </c>
      <c r="L963">
        <v>1</v>
      </c>
      <c r="M963">
        <v>3</v>
      </c>
      <c r="N963">
        <v>3</v>
      </c>
      <c r="O963">
        <f t="shared" si="13"/>
        <v>10</v>
      </c>
      <c r="P963"/>
      <c r="Q963" t="s">
        <v>2489</v>
      </c>
      <c r="R963" t="s">
        <v>142</v>
      </c>
      <c r="S963" s="1">
        <v>39919</v>
      </c>
      <c r="T963" s="1"/>
      <c r="U963" s="1">
        <v>39918</v>
      </c>
      <c r="V963">
        <v>14</v>
      </c>
      <c r="W963" t="s">
        <v>144</v>
      </c>
      <c r="X963" t="s">
        <v>144</v>
      </c>
      <c r="AB963">
        <v>40</v>
      </c>
      <c r="AC963">
        <v>96</v>
      </c>
      <c r="AD963" t="s">
        <v>144</v>
      </c>
      <c r="AE963" t="s">
        <v>144</v>
      </c>
      <c r="AF963" t="s">
        <v>144</v>
      </c>
      <c r="AG963">
        <v>5</v>
      </c>
    </row>
    <row r="964" spans="1:33" hidden="1" x14ac:dyDescent="0.2">
      <c r="A964" s="9">
        <v>432</v>
      </c>
      <c r="B964" s="50" t="str">
        <f>VLOOKUP(A964,Outcomes!$A$2:$R$640,18,FALSE)</f>
        <v>SIRS</v>
      </c>
      <c r="C964" s="30">
        <v>39912</v>
      </c>
      <c r="D964" s="31">
        <v>1</v>
      </c>
      <c r="F964" s="31">
        <v>1</v>
      </c>
      <c r="G964" s="31">
        <v>0</v>
      </c>
      <c r="I964" s="1">
        <v>39912</v>
      </c>
      <c r="J964" s="2">
        <v>0.11319444444444444</v>
      </c>
      <c r="K964">
        <v>0</v>
      </c>
      <c r="L964">
        <v>0</v>
      </c>
      <c r="M964">
        <v>1</v>
      </c>
      <c r="N964">
        <v>3</v>
      </c>
      <c r="O964">
        <f t="shared" si="13"/>
        <v>4</v>
      </c>
      <c r="P964"/>
      <c r="Q964" t="s">
        <v>1221</v>
      </c>
      <c r="R964" t="s">
        <v>144</v>
      </c>
    </row>
    <row r="965" spans="1:33" hidden="1" x14ac:dyDescent="0.2">
      <c r="A965" s="9">
        <v>433</v>
      </c>
      <c r="B965" s="50" t="str">
        <f>VLOOKUP(A965,Outcomes!$A$2:$R$640,18,FALSE)</f>
        <v>Sepsis</v>
      </c>
      <c r="C965" s="30">
        <v>39923</v>
      </c>
      <c r="D965" s="31">
        <v>15</v>
      </c>
      <c r="F965" s="31">
        <v>0</v>
      </c>
      <c r="G965" s="31">
        <v>0</v>
      </c>
      <c r="I965" s="1">
        <v>39924</v>
      </c>
      <c r="J965" s="2">
        <v>0.18888888888888888</v>
      </c>
      <c r="K965">
        <v>0</v>
      </c>
      <c r="L965">
        <v>2</v>
      </c>
      <c r="M965">
        <v>1</v>
      </c>
      <c r="N965">
        <v>4</v>
      </c>
      <c r="O965">
        <f t="shared" si="13"/>
        <v>7</v>
      </c>
      <c r="P965"/>
      <c r="Q965" t="s">
        <v>886</v>
      </c>
      <c r="R965" t="s">
        <v>144</v>
      </c>
    </row>
    <row r="966" spans="1:33" hidden="1" x14ac:dyDescent="0.2">
      <c r="A966" s="9">
        <v>433</v>
      </c>
      <c r="B966" s="50" t="str">
        <f>VLOOKUP(A966,Outcomes!$A$2:$R$640,18,FALSE)</f>
        <v>Sepsis</v>
      </c>
      <c r="C966" s="30">
        <v>39923</v>
      </c>
      <c r="D966" s="31">
        <v>15</v>
      </c>
      <c r="F966" s="31">
        <v>0</v>
      </c>
      <c r="G966" s="31">
        <v>0</v>
      </c>
      <c r="I966" s="1">
        <v>39925</v>
      </c>
      <c r="J966" s="2">
        <v>0.18333333333333335</v>
      </c>
      <c r="K966">
        <v>0</v>
      </c>
      <c r="L966">
        <v>1</v>
      </c>
      <c r="M966">
        <v>3</v>
      </c>
      <c r="N966">
        <v>4</v>
      </c>
      <c r="O966">
        <f t="shared" si="13"/>
        <v>8</v>
      </c>
      <c r="P966"/>
      <c r="R966" t="s">
        <v>144</v>
      </c>
      <c r="U966" s="1">
        <v>39925</v>
      </c>
      <c r="V966">
        <v>7</v>
      </c>
      <c r="W966" t="s">
        <v>144</v>
      </c>
      <c r="X966" t="s">
        <v>144</v>
      </c>
      <c r="AC966">
        <v>94</v>
      </c>
      <c r="AD966" t="s">
        <v>144</v>
      </c>
      <c r="AE966" t="s">
        <v>144</v>
      </c>
      <c r="AF966" t="s">
        <v>144</v>
      </c>
      <c r="AG966">
        <v>4</v>
      </c>
    </row>
    <row r="967" spans="1:33" hidden="1" x14ac:dyDescent="0.2">
      <c r="A967" s="9">
        <v>434</v>
      </c>
      <c r="B967" s="50" t="str">
        <f>VLOOKUP(A967,Outcomes!$A$2:$R$640,18,FALSE)</f>
        <v>Sepsis</v>
      </c>
      <c r="C967" s="30">
        <v>39924</v>
      </c>
      <c r="D967" s="31">
        <v>9</v>
      </c>
      <c r="E967" s="30">
        <v>39924</v>
      </c>
      <c r="F967" s="31">
        <v>1</v>
      </c>
      <c r="G967" s="31">
        <v>1</v>
      </c>
      <c r="I967" s="1">
        <v>39924</v>
      </c>
      <c r="J967" s="2">
        <v>0.29583333333333334</v>
      </c>
      <c r="K967">
        <v>3</v>
      </c>
      <c r="L967">
        <v>1</v>
      </c>
      <c r="M967">
        <v>3</v>
      </c>
      <c r="N967">
        <v>1</v>
      </c>
      <c r="O967">
        <f t="shared" si="13"/>
        <v>8</v>
      </c>
      <c r="P967"/>
      <c r="Q967" t="s">
        <v>1226</v>
      </c>
      <c r="R967" t="s">
        <v>144</v>
      </c>
    </row>
    <row r="968" spans="1:33" hidden="1" x14ac:dyDescent="0.2">
      <c r="A968" s="9">
        <v>434</v>
      </c>
      <c r="B968" s="50" t="str">
        <f>VLOOKUP(A968,Outcomes!$A$2:$R$640,18,FALSE)</f>
        <v>Sepsis</v>
      </c>
      <c r="C968" s="30">
        <v>39924</v>
      </c>
      <c r="D968" s="31">
        <v>9</v>
      </c>
      <c r="E968" s="30">
        <v>39924</v>
      </c>
      <c r="F968" s="31">
        <v>0</v>
      </c>
      <c r="G968" s="31">
        <v>0</v>
      </c>
      <c r="I968" s="1">
        <v>39927</v>
      </c>
      <c r="J968" s="2">
        <v>0.18888888888888888</v>
      </c>
      <c r="K968">
        <v>1</v>
      </c>
      <c r="L968">
        <v>1</v>
      </c>
      <c r="M968">
        <v>3</v>
      </c>
      <c r="N968">
        <v>3</v>
      </c>
      <c r="O968">
        <f t="shared" si="13"/>
        <v>8</v>
      </c>
      <c r="P968"/>
      <c r="R968" t="s">
        <v>144</v>
      </c>
      <c r="U968" s="1">
        <v>39927</v>
      </c>
      <c r="V968">
        <v>4</v>
      </c>
      <c r="W968" t="s">
        <v>142</v>
      </c>
      <c r="X968" t="s">
        <v>142</v>
      </c>
      <c r="Y968">
        <v>59</v>
      </c>
      <c r="Z968">
        <v>90</v>
      </c>
      <c r="AA968">
        <v>7.41</v>
      </c>
      <c r="AB968">
        <v>40</v>
      </c>
      <c r="AC968">
        <v>97</v>
      </c>
      <c r="AD968" t="s">
        <v>142</v>
      </c>
      <c r="AE968" t="s">
        <v>142</v>
      </c>
      <c r="AF968" t="s">
        <v>144</v>
      </c>
    </row>
    <row r="969" spans="1:33" hidden="1" x14ac:dyDescent="0.2">
      <c r="A969" s="9">
        <v>434</v>
      </c>
      <c r="B969" s="50" t="str">
        <f>VLOOKUP(A969,Outcomes!$A$2:$R$640,18,FALSE)</f>
        <v>Sepsis</v>
      </c>
      <c r="C969" s="30">
        <v>39924</v>
      </c>
      <c r="D969" s="31">
        <v>9</v>
      </c>
      <c r="E969" s="30">
        <v>39924</v>
      </c>
      <c r="F969" s="31">
        <v>0</v>
      </c>
      <c r="G969" s="31">
        <v>0</v>
      </c>
      <c r="I969" s="1">
        <v>39928</v>
      </c>
      <c r="J969" s="2">
        <v>0.17986111111111111</v>
      </c>
      <c r="K969">
        <v>1</v>
      </c>
      <c r="L969">
        <v>1</v>
      </c>
      <c r="M969">
        <v>3</v>
      </c>
      <c r="N969">
        <v>3</v>
      </c>
      <c r="O969">
        <f t="shared" si="13"/>
        <v>8</v>
      </c>
      <c r="P969"/>
      <c r="R969" t="s">
        <v>144</v>
      </c>
      <c r="U969" s="1">
        <v>39928</v>
      </c>
      <c r="V969">
        <v>7</v>
      </c>
      <c r="W969" t="s">
        <v>142</v>
      </c>
      <c r="X969" t="s">
        <v>144</v>
      </c>
      <c r="AB969">
        <v>50</v>
      </c>
      <c r="AC969">
        <v>94</v>
      </c>
      <c r="AD969" t="s">
        <v>142</v>
      </c>
      <c r="AE969" t="s">
        <v>142</v>
      </c>
      <c r="AF969" t="s">
        <v>144</v>
      </c>
    </row>
    <row r="970" spans="1:33" hidden="1" x14ac:dyDescent="0.2">
      <c r="A970" s="9">
        <v>434</v>
      </c>
      <c r="B970" s="50" t="str">
        <f>VLOOKUP(A970,Outcomes!$A$2:$R$640,18,FALSE)</f>
        <v>Sepsis</v>
      </c>
      <c r="C970" s="30">
        <v>39924</v>
      </c>
      <c r="D970" s="31">
        <v>9</v>
      </c>
      <c r="E970" s="30">
        <v>39924</v>
      </c>
      <c r="F970" s="31">
        <v>0</v>
      </c>
      <c r="G970" s="31">
        <v>0</v>
      </c>
      <c r="I970" s="1">
        <v>39932</v>
      </c>
      <c r="J970" s="2">
        <v>0.17916666666666667</v>
      </c>
      <c r="K970">
        <v>1</v>
      </c>
      <c r="L970">
        <v>0</v>
      </c>
      <c r="M970">
        <v>1</v>
      </c>
      <c r="N970">
        <v>1</v>
      </c>
      <c r="O970">
        <f t="shared" si="13"/>
        <v>3</v>
      </c>
      <c r="P970"/>
      <c r="R970" t="s">
        <v>144</v>
      </c>
      <c r="U970" s="1">
        <v>39932</v>
      </c>
      <c r="V970">
        <v>7</v>
      </c>
      <c r="W970" t="s">
        <v>142</v>
      </c>
      <c r="X970" t="s">
        <v>144</v>
      </c>
      <c r="AB970">
        <v>40</v>
      </c>
      <c r="AC970">
        <v>91</v>
      </c>
      <c r="AD970" t="s">
        <v>142</v>
      </c>
      <c r="AE970" t="s">
        <v>142</v>
      </c>
      <c r="AF970" t="s">
        <v>144</v>
      </c>
    </row>
    <row r="971" spans="1:33" x14ac:dyDescent="0.2">
      <c r="A971" s="9">
        <v>435</v>
      </c>
      <c r="B971" s="50" t="str">
        <f>VLOOKUP(A971,Outcomes!$A$2:$R$640,18,FALSE)</f>
        <v>Sepsis/ARDS</v>
      </c>
      <c r="C971" s="30">
        <v>39926</v>
      </c>
      <c r="D971" s="31">
        <v>9</v>
      </c>
      <c r="E971" s="30">
        <v>39929</v>
      </c>
      <c r="F971" s="31">
        <v>1</v>
      </c>
      <c r="G971" s="31">
        <v>0</v>
      </c>
      <c r="H971" s="46">
        <v>0</v>
      </c>
      <c r="I971" s="1">
        <v>39926</v>
      </c>
      <c r="J971" s="90">
        <v>0.43611111111111112</v>
      </c>
      <c r="K971" s="86">
        <v>0</v>
      </c>
      <c r="L971" s="86">
        <v>0</v>
      </c>
      <c r="M971" s="86">
        <v>3</v>
      </c>
      <c r="N971" s="86">
        <v>3</v>
      </c>
      <c r="O971" s="86">
        <f t="shared" si="13"/>
        <v>6</v>
      </c>
      <c r="Q971" t="s">
        <v>1229</v>
      </c>
      <c r="R971" t="s">
        <v>142</v>
      </c>
      <c r="S971" s="1">
        <v>39921</v>
      </c>
      <c r="T971" s="1"/>
    </row>
    <row r="972" spans="1:33" x14ac:dyDescent="0.2">
      <c r="A972" s="9">
        <v>435</v>
      </c>
      <c r="B972" s="50" t="str">
        <f>VLOOKUP(A972,Outcomes!$A$2:$R$640,18,FALSE)</f>
        <v>Sepsis/ARDS</v>
      </c>
      <c r="C972" s="30">
        <v>39926</v>
      </c>
      <c r="D972" s="31">
        <v>9</v>
      </c>
      <c r="E972" s="30">
        <v>39929</v>
      </c>
      <c r="F972" s="31">
        <v>0</v>
      </c>
      <c r="G972" s="31">
        <v>1</v>
      </c>
      <c r="H972" s="46">
        <v>0</v>
      </c>
      <c r="I972" s="1">
        <v>39929</v>
      </c>
      <c r="J972" s="90">
        <v>0.4152777777777778</v>
      </c>
      <c r="K972" s="86">
        <v>0</v>
      </c>
      <c r="L972" s="86">
        <v>0</v>
      </c>
      <c r="M972" s="86">
        <v>1</v>
      </c>
      <c r="N972" s="86">
        <v>3</v>
      </c>
      <c r="O972" s="86">
        <f t="shared" si="13"/>
        <v>4</v>
      </c>
      <c r="P972" s="86">
        <v>-2</v>
      </c>
      <c r="Q972" t="s">
        <v>2490</v>
      </c>
      <c r="R972" t="s">
        <v>144</v>
      </c>
      <c r="U972" s="1">
        <v>39928</v>
      </c>
      <c r="V972">
        <v>2</v>
      </c>
      <c r="W972" t="s">
        <v>144</v>
      </c>
      <c r="X972" t="s">
        <v>144</v>
      </c>
      <c r="AC972">
        <v>91</v>
      </c>
      <c r="AD972" t="s">
        <v>144</v>
      </c>
      <c r="AE972" t="s">
        <v>144</v>
      </c>
      <c r="AF972" t="s">
        <v>144</v>
      </c>
      <c r="AG972">
        <v>2</v>
      </c>
    </row>
    <row r="973" spans="1:33" x14ac:dyDescent="0.2">
      <c r="A973" s="9">
        <v>435</v>
      </c>
      <c r="B973" s="50" t="str">
        <f>VLOOKUP(A973,Outcomes!$A$2:$R$640,18,FALSE)</f>
        <v>Sepsis/ARDS</v>
      </c>
      <c r="C973" s="30">
        <v>39926</v>
      </c>
      <c r="D973" s="31">
        <v>9</v>
      </c>
      <c r="E973" s="30">
        <v>39929</v>
      </c>
      <c r="F973" s="31">
        <v>0</v>
      </c>
      <c r="G973" s="31">
        <v>0</v>
      </c>
      <c r="H973" s="46">
        <v>1</v>
      </c>
      <c r="I973" s="1">
        <v>39931</v>
      </c>
      <c r="J973" s="90">
        <v>9.6527777777777768E-2</v>
      </c>
      <c r="K973" s="86">
        <v>0</v>
      </c>
      <c r="L973" s="86">
        <v>1</v>
      </c>
      <c r="M973" s="86">
        <v>3</v>
      </c>
      <c r="N973" s="86">
        <v>3</v>
      </c>
      <c r="O973" s="86">
        <f t="shared" si="13"/>
        <v>7</v>
      </c>
      <c r="P973" s="86">
        <v>1</v>
      </c>
      <c r="Q973" t="s">
        <v>2491</v>
      </c>
      <c r="R973" t="s">
        <v>142</v>
      </c>
      <c r="S973" s="1">
        <v>39930</v>
      </c>
      <c r="T973" s="1"/>
      <c r="U973" s="1">
        <v>39931</v>
      </c>
      <c r="V973">
        <v>5</v>
      </c>
      <c r="W973" t="s">
        <v>142</v>
      </c>
      <c r="X973" t="s">
        <v>142</v>
      </c>
      <c r="Y973">
        <v>28</v>
      </c>
      <c r="Z973">
        <v>55</v>
      </c>
      <c r="AA973">
        <v>7.45</v>
      </c>
      <c r="AB973">
        <v>40</v>
      </c>
      <c r="AC973">
        <v>90.6</v>
      </c>
      <c r="AD973" t="s">
        <v>142</v>
      </c>
      <c r="AE973" t="s">
        <v>142</v>
      </c>
      <c r="AF973" t="s">
        <v>144</v>
      </c>
      <c r="AG973">
        <v>2</v>
      </c>
    </row>
    <row r="974" spans="1:33" x14ac:dyDescent="0.2">
      <c r="A974" s="9">
        <v>435</v>
      </c>
      <c r="B974" s="50" t="str">
        <f>VLOOKUP(A974,Outcomes!$A$2:$R$640,18,FALSE)</f>
        <v>Sepsis/ARDS</v>
      </c>
      <c r="C974" s="30">
        <v>39926</v>
      </c>
      <c r="D974" s="31">
        <v>9</v>
      </c>
      <c r="E974" s="30">
        <v>39929</v>
      </c>
      <c r="F974" s="31">
        <v>0</v>
      </c>
      <c r="G974" s="31">
        <v>0</v>
      </c>
      <c r="H974" s="46">
        <v>0</v>
      </c>
      <c r="I974" s="1">
        <v>39934</v>
      </c>
      <c r="J974" s="90">
        <v>0.18819444444444444</v>
      </c>
      <c r="K974" s="86">
        <v>0</v>
      </c>
      <c r="L974" s="86">
        <v>0</v>
      </c>
      <c r="M974" s="86">
        <v>3</v>
      </c>
      <c r="N974" s="86">
        <v>3</v>
      </c>
      <c r="O974" s="86">
        <f t="shared" si="13"/>
        <v>6</v>
      </c>
      <c r="Q974" t="s">
        <v>2492</v>
      </c>
      <c r="R974" t="s">
        <v>144</v>
      </c>
      <c r="U974" s="1">
        <v>39933</v>
      </c>
      <c r="V974">
        <v>10</v>
      </c>
      <c r="W974" t="s">
        <v>142</v>
      </c>
      <c r="X974" t="s">
        <v>142</v>
      </c>
      <c r="Y974">
        <v>35</v>
      </c>
      <c r="Z974">
        <v>65</v>
      </c>
      <c r="AA974">
        <v>7.42</v>
      </c>
      <c r="AB974">
        <v>50</v>
      </c>
      <c r="AC974">
        <v>93.4</v>
      </c>
      <c r="AD974" t="s">
        <v>142</v>
      </c>
      <c r="AE974" t="s">
        <v>142</v>
      </c>
      <c r="AF974" t="s">
        <v>144</v>
      </c>
    </row>
    <row r="975" spans="1:33" x14ac:dyDescent="0.2">
      <c r="A975" s="33">
        <v>436</v>
      </c>
      <c r="B975" s="50" t="str">
        <f>VLOOKUP(A975,Outcomes!$A$2:$R$640,18,FALSE)</f>
        <v>Sepsis/ARDS</v>
      </c>
      <c r="C975" s="30">
        <v>39924</v>
      </c>
      <c r="D975" s="31">
        <v>21</v>
      </c>
      <c r="F975" s="31">
        <v>1</v>
      </c>
      <c r="G975" s="31">
        <v>0</v>
      </c>
      <c r="H975" s="46">
        <v>0</v>
      </c>
      <c r="I975" s="1">
        <v>39924</v>
      </c>
      <c r="J975" s="90">
        <v>0.90486111111111101</v>
      </c>
      <c r="K975" s="86">
        <v>3</v>
      </c>
      <c r="L975" s="86">
        <v>3</v>
      </c>
      <c r="M975" s="86">
        <v>3</v>
      </c>
      <c r="N975" s="86">
        <v>3</v>
      </c>
      <c r="O975" s="86">
        <f t="shared" si="13"/>
        <v>12</v>
      </c>
      <c r="U975" s="1"/>
    </row>
    <row r="976" spans="1:33" x14ac:dyDescent="0.2">
      <c r="A976" s="9">
        <v>436</v>
      </c>
      <c r="B976" s="50" t="str">
        <f>VLOOKUP(A976,Outcomes!$A$2:$R$640,18,FALSE)</f>
        <v>Sepsis/ARDS</v>
      </c>
      <c r="C976" s="30">
        <v>39924</v>
      </c>
      <c r="D976" s="31">
        <v>21</v>
      </c>
      <c r="F976" s="31">
        <v>0</v>
      </c>
      <c r="G976" s="31">
        <v>0</v>
      </c>
      <c r="H976" s="46">
        <v>0</v>
      </c>
      <c r="I976" s="1">
        <v>39925</v>
      </c>
      <c r="J976" s="90">
        <v>0.52361111111111114</v>
      </c>
      <c r="K976" s="86">
        <v>3</v>
      </c>
      <c r="L976" s="86">
        <v>3</v>
      </c>
      <c r="M976" s="86">
        <v>3</v>
      </c>
      <c r="N976" s="86">
        <v>3</v>
      </c>
      <c r="O976" s="86">
        <f t="shared" si="13"/>
        <v>12</v>
      </c>
      <c r="Q976" t="s">
        <v>1229</v>
      </c>
      <c r="R976" t="s">
        <v>142</v>
      </c>
      <c r="S976" s="1">
        <v>39926</v>
      </c>
      <c r="T976" s="1"/>
    </row>
    <row r="977" spans="1:33" x14ac:dyDescent="0.2">
      <c r="A977" s="9">
        <v>436</v>
      </c>
      <c r="B977" s="50" t="str">
        <f>VLOOKUP(A977,Outcomes!$A$2:$R$640,18,FALSE)</f>
        <v>Sepsis/ARDS</v>
      </c>
      <c r="C977" s="30">
        <v>39924</v>
      </c>
      <c r="D977" s="31">
        <v>21</v>
      </c>
      <c r="F977" s="31">
        <v>0</v>
      </c>
      <c r="G977" s="31">
        <v>1</v>
      </c>
      <c r="H977" s="46">
        <v>0</v>
      </c>
      <c r="I977" s="1">
        <v>39927</v>
      </c>
      <c r="J977" s="90">
        <v>0.18541666666666667</v>
      </c>
      <c r="K977" s="86">
        <v>3</v>
      </c>
      <c r="L977" s="86">
        <v>3</v>
      </c>
      <c r="M977" s="86">
        <v>3</v>
      </c>
      <c r="N977" s="86">
        <v>3</v>
      </c>
      <c r="O977" s="86">
        <f t="shared" si="13"/>
        <v>12</v>
      </c>
      <c r="P977" s="86">
        <v>0</v>
      </c>
      <c r="R977" t="s">
        <v>144</v>
      </c>
      <c r="U977" s="1">
        <v>39927</v>
      </c>
      <c r="V977">
        <v>7</v>
      </c>
      <c r="W977" t="s">
        <v>144</v>
      </c>
      <c r="X977" t="s">
        <v>142</v>
      </c>
      <c r="Y977">
        <v>82</v>
      </c>
      <c r="Z977">
        <v>96</v>
      </c>
      <c r="AA977">
        <v>7.4</v>
      </c>
      <c r="AB977">
        <v>80</v>
      </c>
      <c r="AC977">
        <v>97.6</v>
      </c>
      <c r="AD977" t="s">
        <v>142</v>
      </c>
      <c r="AE977" t="s">
        <v>142</v>
      </c>
      <c r="AF977" t="s">
        <v>144</v>
      </c>
    </row>
    <row r="978" spans="1:33" hidden="1" x14ac:dyDescent="0.2">
      <c r="A978" s="9">
        <v>437</v>
      </c>
      <c r="B978" s="50" t="str">
        <f>VLOOKUP(A978,Outcomes!$A$2:$R$640,18,FALSE)</f>
        <v>SIRS</v>
      </c>
      <c r="C978" s="30">
        <v>39932</v>
      </c>
      <c r="D978" s="31">
        <v>15</v>
      </c>
      <c r="F978" s="31">
        <v>0</v>
      </c>
      <c r="G978" s="31">
        <v>0</v>
      </c>
      <c r="I978" s="1">
        <v>39934</v>
      </c>
      <c r="J978" s="2">
        <v>0.19722222222222222</v>
      </c>
      <c r="K978">
        <v>3</v>
      </c>
      <c r="L978">
        <v>1</v>
      </c>
      <c r="M978">
        <v>3</v>
      </c>
      <c r="N978">
        <v>3</v>
      </c>
      <c r="O978">
        <f t="shared" si="13"/>
        <v>10</v>
      </c>
      <c r="P978"/>
      <c r="Q978" t="s">
        <v>2493</v>
      </c>
      <c r="R978" t="s">
        <v>142</v>
      </c>
      <c r="S978" s="1">
        <v>39931</v>
      </c>
      <c r="T978" s="1"/>
      <c r="U978" s="1">
        <v>39934</v>
      </c>
      <c r="V978">
        <v>7</v>
      </c>
      <c r="W978" t="s">
        <v>144</v>
      </c>
      <c r="X978" t="s">
        <v>144</v>
      </c>
      <c r="AB978">
        <v>36</v>
      </c>
      <c r="AC978">
        <v>94</v>
      </c>
      <c r="AD978" t="s">
        <v>144</v>
      </c>
      <c r="AE978" t="s">
        <v>144</v>
      </c>
      <c r="AF978" t="s">
        <v>144</v>
      </c>
      <c r="AG978">
        <v>4</v>
      </c>
    </row>
    <row r="979" spans="1:33" hidden="1" x14ac:dyDescent="0.2">
      <c r="A979" s="9">
        <v>437</v>
      </c>
      <c r="B979" s="50" t="str">
        <f>VLOOKUP(A979,Outcomes!$A$2:$R$640,18,FALSE)</f>
        <v>SIRS</v>
      </c>
      <c r="C979" s="30">
        <v>39932</v>
      </c>
      <c r="D979" s="31">
        <v>15</v>
      </c>
      <c r="F979" s="31">
        <v>0</v>
      </c>
      <c r="G979" s="31">
        <v>0</v>
      </c>
      <c r="I979" s="1">
        <v>39937</v>
      </c>
      <c r="J979" s="2">
        <v>0.48680555555555555</v>
      </c>
      <c r="K979">
        <v>3</v>
      </c>
      <c r="L979">
        <v>0</v>
      </c>
      <c r="M979">
        <v>3</v>
      </c>
      <c r="N979">
        <v>3</v>
      </c>
      <c r="O979">
        <f t="shared" si="13"/>
        <v>9</v>
      </c>
      <c r="P979"/>
      <c r="Q979" t="s">
        <v>2494</v>
      </c>
      <c r="R979" t="s">
        <v>144</v>
      </c>
      <c r="U979" s="1">
        <v>39935</v>
      </c>
      <c r="V979">
        <v>6</v>
      </c>
      <c r="W979" t="s">
        <v>144</v>
      </c>
      <c r="X979" t="s">
        <v>144</v>
      </c>
      <c r="AB979">
        <v>36</v>
      </c>
      <c r="AC979">
        <v>92</v>
      </c>
      <c r="AD979" t="s">
        <v>144</v>
      </c>
      <c r="AE979" t="s">
        <v>144</v>
      </c>
      <c r="AF979" t="s">
        <v>144</v>
      </c>
      <c r="AG979">
        <v>4</v>
      </c>
    </row>
    <row r="980" spans="1:33" hidden="1" x14ac:dyDescent="0.2">
      <c r="A980" s="9">
        <v>437</v>
      </c>
      <c r="B980" s="50" t="str">
        <f>VLOOKUP(A980,Outcomes!$A$2:$R$640,18,FALSE)</f>
        <v>SIRS</v>
      </c>
      <c r="C980" s="30">
        <v>39932</v>
      </c>
      <c r="D980" s="31">
        <v>15</v>
      </c>
      <c r="F980" s="31">
        <v>0</v>
      </c>
      <c r="G980" s="31">
        <v>0</v>
      </c>
      <c r="I980" s="1">
        <v>39939</v>
      </c>
      <c r="J980" s="2">
        <v>0.62222222222222223</v>
      </c>
      <c r="K980">
        <v>3</v>
      </c>
      <c r="L980">
        <v>0</v>
      </c>
      <c r="M980">
        <v>3</v>
      </c>
      <c r="N980">
        <v>3</v>
      </c>
      <c r="O980">
        <f t="shared" si="13"/>
        <v>9</v>
      </c>
      <c r="P980"/>
      <c r="R980" t="s">
        <v>144</v>
      </c>
      <c r="U980" s="1">
        <v>39939</v>
      </c>
      <c r="V980">
        <v>7</v>
      </c>
      <c r="W980" t="s">
        <v>144</v>
      </c>
      <c r="X980" t="s">
        <v>144</v>
      </c>
      <c r="AB980">
        <v>36</v>
      </c>
      <c r="AC980">
        <v>94</v>
      </c>
      <c r="AD980" t="s">
        <v>144</v>
      </c>
      <c r="AE980" t="s">
        <v>144</v>
      </c>
      <c r="AF980" t="s">
        <v>144</v>
      </c>
      <c r="AG980">
        <v>4</v>
      </c>
    </row>
    <row r="981" spans="1:33" x14ac:dyDescent="0.2">
      <c r="A981" s="9">
        <v>438</v>
      </c>
      <c r="B981" s="50" t="str">
        <f>VLOOKUP(A981,Outcomes!$A$2:$R$640,18,FALSE)</f>
        <v>ARDS</v>
      </c>
      <c r="C981" s="30">
        <v>39931</v>
      </c>
      <c r="D981" s="31">
        <v>17</v>
      </c>
      <c r="E981" s="30">
        <v>35548</v>
      </c>
      <c r="F981" s="31">
        <v>1</v>
      </c>
      <c r="G981" s="31">
        <v>0</v>
      </c>
      <c r="H981" s="46">
        <v>0</v>
      </c>
      <c r="I981" s="1">
        <v>39931</v>
      </c>
      <c r="J981" s="90">
        <v>0.68125000000000002</v>
      </c>
      <c r="K981" s="86">
        <v>0</v>
      </c>
      <c r="L981" s="86">
        <v>0</v>
      </c>
      <c r="M981" s="86">
        <v>0</v>
      </c>
      <c r="N981" s="86">
        <v>0</v>
      </c>
      <c r="O981" s="86">
        <f t="shared" si="13"/>
        <v>0</v>
      </c>
      <c r="Q981" t="s">
        <v>1238</v>
      </c>
      <c r="R981" t="s">
        <v>142</v>
      </c>
      <c r="S981" s="1">
        <v>39931</v>
      </c>
      <c r="T981" s="1"/>
    </row>
    <row r="982" spans="1:33" x14ac:dyDescent="0.2">
      <c r="A982" s="9">
        <v>438</v>
      </c>
      <c r="B982" s="50" t="str">
        <f>VLOOKUP(A982,Outcomes!$A$2:$R$640,18,FALSE)</f>
        <v>ARDS</v>
      </c>
      <c r="C982" s="30">
        <v>39931</v>
      </c>
      <c r="D982" s="31">
        <v>17</v>
      </c>
      <c r="E982" s="30">
        <v>35548</v>
      </c>
      <c r="F982" s="31">
        <v>0</v>
      </c>
      <c r="G982" s="31">
        <v>1</v>
      </c>
      <c r="H982" s="46">
        <v>0</v>
      </c>
      <c r="I982" s="1">
        <v>39934</v>
      </c>
      <c r="J982" s="90">
        <v>0.19166666666666665</v>
      </c>
      <c r="K982" s="86">
        <v>3</v>
      </c>
      <c r="L982" s="86">
        <v>3</v>
      </c>
      <c r="M982" s="86">
        <v>3</v>
      </c>
      <c r="N982" s="86">
        <v>3</v>
      </c>
      <c r="O982" s="86">
        <f t="shared" si="13"/>
        <v>12</v>
      </c>
      <c r="P982" s="86">
        <v>12</v>
      </c>
      <c r="R982" t="s">
        <v>144</v>
      </c>
      <c r="U982" s="1">
        <v>39934</v>
      </c>
      <c r="V982">
        <v>1</v>
      </c>
      <c r="W982" t="s">
        <v>142</v>
      </c>
      <c r="X982" t="s">
        <v>142</v>
      </c>
      <c r="Y982">
        <v>52</v>
      </c>
      <c r="Z982">
        <v>55</v>
      </c>
      <c r="AA982">
        <v>7.43</v>
      </c>
      <c r="AB982">
        <v>65</v>
      </c>
      <c r="AC982">
        <v>85.9</v>
      </c>
      <c r="AD982" t="s">
        <v>142</v>
      </c>
      <c r="AE982" t="s">
        <v>142</v>
      </c>
      <c r="AF982" t="s">
        <v>144</v>
      </c>
    </row>
    <row r="983" spans="1:33" x14ac:dyDescent="0.2">
      <c r="A983" s="9">
        <v>438</v>
      </c>
      <c r="B983" s="50" t="str">
        <f>VLOOKUP(A983,Outcomes!$A$2:$R$640,18,FALSE)</f>
        <v>ARDS</v>
      </c>
      <c r="C983" s="30">
        <v>39931</v>
      </c>
      <c r="D983" s="31">
        <v>17</v>
      </c>
      <c r="E983" s="30">
        <v>35548</v>
      </c>
      <c r="F983" s="31">
        <v>0</v>
      </c>
      <c r="G983" s="31">
        <v>0</v>
      </c>
      <c r="H983" s="46">
        <v>1</v>
      </c>
      <c r="I983" s="1">
        <v>39936</v>
      </c>
      <c r="J983" s="90">
        <v>7.7083333333333337E-2</v>
      </c>
      <c r="K983" s="86">
        <v>3</v>
      </c>
      <c r="L983" s="86">
        <v>3</v>
      </c>
      <c r="M983" s="86">
        <v>4</v>
      </c>
      <c r="N983" s="86">
        <v>4</v>
      </c>
      <c r="O983" s="86">
        <f t="shared" si="13"/>
        <v>14</v>
      </c>
      <c r="P983" s="86">
        <v>14</v>
      </c>
      <c r="Q983" t="s">
        <v>2495</v>
      </c>
      <c r="R983" t="s">
        <v>144</v>
      </c>
      <c r="U983" s="1">
        <v>39935</v>
      </c>
      <c r="V983">
        <v>6</v>
      </c>
      <c r="W983" t="s">
        <v>142</v>
      </c>
      <c r="X983" t="s">
        <v>142</v>
      </c>
      <c r="Y983">
        <v>43</v>
      </c>
      <c r="Z983">
        <v>70</v>
      </c>
      <c r="AA983">
        <v>7.51</v>
      </c>
      <c r="AB983">
        <v>50</v>
      </c>
      <c r="AC983">
        <v>95.3</v>
      </c>
      <c r="AD983" t="s">
        <v>142</v>
      </c>
      <c r="AE983" t="s">
        <v>142</v>
      </c>
      <c r="AF983" t="s">
        <v>144</v>
      </c>
    </row>
    <row r="984" spans="1:33" x14ac:dyDescent="0.2">
      <c r="A984" s="9">
        <v>438</v>
      </c>
      <c r="B984" s="50" t="str">
        <f>VLOOKUP(A984,Outcomes!$A$2:$R$640,18,FALSE)</f>
        <v>ARDS</v>
      </c>
      <c r="C984" s="30">
        <v>39931</v>
      </c>
      <c r="D984" s="31">
        <v>17</v>
      </c>
      <c r="E984" s="30">
        <v>35548</v>
      </c>
      <c r="F984" s="31">
        <v>0</v>
      </c>
      <c r="G984" s="31">
        <v>0</v>
      </c>
      <c r="H984" s="46">
        <v>0</v>
      </c>
      <c r="I984" s="1">
        <v>39941</v>
      </c>
      <c r="J984" s="90">
        <v>0.5229166666666667</v>
      </c>
      <c r="K984" s="86">
        <v>1</v>
      </c>
      <c r="L984" s="86">
        <v>1</v>
      </c>
      <c r="M984" s="86">
        <v>3</v>
      </c>
      <c r="N984" s="86">
        <v>4</v>
      </c>
      <c r="O984" s="86">
        <f t="shared" si="13"/>
        <v>9</v>
      </c>
      <c r="Q984" t="s">
        <v>2496</v>
      </c>
      <c r="R984" t="s">
        <v>144</v>
      </c>
      <c r="U984" s="1">
        <v>39939</v>
      </c>
      <c r="V984">
        <v>7</v>
      </c>
      <c r="W984" t="s">
        <v>144</v>
      </c>
      <c r="X984" t="s">
        <v>144</v>
      </c>
      <c r="AC984">
        <v>90</v>
      </c>
      <c r="AD984" t="s">
        <v>144</v>
      </c>
      <c r="AE984" t="s">
        <v>144</v>
      </c>
      <c r="AF984" t="s">
        <v>144</v>
      </c>
      <c r="AG984">
        <v>2</v>
      </c>
    </row>
    <row r="985" spans="1:33" hidden="1" x14ac:dyDescent="0.2">
      <c r="A985" s="9">
        <v>439</v>
      </c>
      <c r="B985" s="50" t="str">
        <f>VLOOKUP(A985,Outcomes!$A$2:$R$640,18,FALSE)</f>
        <v>SIRS</v>
      </c>
      <c r="C985" s="30">
        <v>39932</v>
      </c>
      <c r="D985" s="31">
        <v>19</v>
      </c>
      <c r="F985" s="31">
        <v>0</v>
      </c>
      <c r="G985" s="31">
        <v>0</v>
      </c>
      <c r="I985" s="1">
        <v>39933</v>
      </c>
      <c r="J985" s="2">
        <v>0.18611111111111112</v>
      </c>
      <c r="K985">
        <v>3</v>
      </c>
      <c r="L985">
        <v>3</v>
      </c>
      <c r="M985">
        <v>3</v>
      </c>
      <c r="N985">
        <v>3</v>
      </c>
      <c r="O985">
        <f t="shared" si="13"/>
        <v>12</v>
      </c>
      <c r="P985"/>
      <c r="Q985" t="s">
        <v>1242</v>
      </c>
      <c r="R985" t="s">
        <v>144</v>
      </c>
    </row>
    <row r="986" spans="1:33" hidden="1" x14ac:dyDescent="0.2">
      <c r="A986" s="9">
        <v>440</v>
      </c>
      <c r="B986" s="50" t="str">
        <f>VLOOKUP(A986,Outcomes!$A$2:$R$640,18,FALSE)</f>
        <v>Sepsis</v>
      </c>
      <c r="C986" s="30">
        <v>39937</v>
      </c>
      <c r="D986" s="31">
        <v>18</v>
      </c>
      <c r="E986" s="30">
        <v>39937</v>
      </c>
      <c r="F986" s="31">
        <v>1</v>
      </c>
      <c r="G986" s="31">
        <v>1</v>
      </c>
      <c r="I986" s="1">
        <v>39937</v>
      </c>
      <c r="J986" s="2">
        <v>0.72013888888888899</v>
      </c>
      <c r="K986">
        <v>1</v>
      </c>
      <c r="L986">
        <v>1</v>
      </c>
      <c r="M986">
        <v>3</v>
      </c>
      <c r="N986">
        <v>3</v>
      </c>
      <c r="O986">
        <f t="shared" si="13"/>
        <v>8</v>
      </c>
      <c r="P986"/>
      <c r="Q986" t="s">
        <v>1245</v>
      </c>
      <c r="R986" t="s">
        <v>144</v>
      </c>
    </row>
    <row r="987" spans="1:33" hidden="1" x14ac:dyDescent="0.2">
      <c r="A987" s="9">
        <v>440</v>
      </c>
      <c r="B987" s="50" t="str">
        <f>VLOOKUP(A987,Outcomes!$A$2:$R$640,18,FALSE)</f>
        <v>Sepsis</v>
      </c>
      <c r="C987" s="30">
        <v>39937</v>
      </c>
      <c r="D987" s="31">
        <v>18</v>
      </c>
      <c r="E987" s="30">
        <v>39937</v>
      </c>
      <c r="F987" s="31">
        <v>0</v>
      </c>
      <c r="G987" s="31">
        <v>0</v>
      </c>
      <c r="I987" s="1">
        <v>39939</v>
      </c>
      <c r="J987" s="2">
        <v>0.1673611111111111</v>
      </c>
      <c r="K987">
        <v>1</v>
      </c>
      <c r="L987">
        <v>3</v>
      </c>
      <c r="M987">
        <v>3</v>
      </c>
      <c r="N987">
        <v>3</v>
      </c>
      <c r="O987">
        <f t="shared" si="13"/>
        <v>10</v>
      </c>
      <c r="P987"/>
      <c r="R987" t="s">
        <v>144</v>
      </c>
      <c r="U987" s="1">
        <v>39939</v>
      </c>
      <c r="V987">
        <v>1</v>
      </c>
      <c r="W987" t="s">
        <v>144</v>
      </c>
      <c r="X987" t="s">
        <v>144</v>
      </c>
      <c r="AB987">
        <v>40</v>
      </c>
      <c r="AC987">
        <v>100</v>
      </c>
      <c r="AD987" t="s">
        <v>144</v>
      </c>
      <c r="AE987" t="s">
        <v>142</v>
      </c>
      <c r="AF987" t="s">
        <v>144</v>
      </c>
      <c r="AG987">
        <v>3</v>
      </c>
    </row>
    <row r="988" spans="1:33" hidden="1" x14ac:dyDescent="0.2">
      <c r="A988" s="9">
        <v>441</v>
      </c>
      <c r="B988" s="50" t="str">
        <f>VLOOKUP(A988,Outcomes!$A$2:$R$640,18,FALSE)</f>
        <v>Sepsis</v>
      </c>
      <c r="C988" s="30">
        <v>39938</v>
      </c>
      <c r="D988" s="31">
        <v>14</v>
      </c>
      <c r="F988" s="31">
        <v>1</v>
      </c>
      <c r="G988" s="31">
        <v>0</v>
      </c>
      <c r="I988" s="1">
        <v>39938</v>
      </c>
      <c r="J988" s="2">
        <v>0.2590277777777778</v>
      </c>
      <c r="K988">
        <v>0</v>
      </c>
      <c r="L988">
        <v>0</v>
      </c>
      <c r="M988">
        <v>3</v>
      </c>
      <c r="N988">
        <v>1</v>
      </c>
      <c r="O988">
        <f t="shared" si="13"/>
        <v>4</v>
      </c>
      <c r="P988"/>
      <c r="Q988" t="s">
        <v>1238</v>
      </c>
      <c r="R988" t="s">
        <v>144</v>
      </c>
    </row>
    <row r="989" spans="1:33" hidden="1" x14ac:dyDescent="0.2">
      <c r="A989" s="9">
        <v>441</v>
      </c>
      <c r="B989" s="50" t="str">
        <f>VLOOKUP(A989,Outcomes!$A$2:$R$640,18,FALSE)</f>
        <v>Sepsis</v>
      </c>
      <c r="C989" s="30">
        <v>39938</v>
      </c>
      <c r="D989" s="31">
        <v>14</v>
      </c>
      <c r="F989" s="31">
        <v>0</v>
      </c>
      <c r="G989" s="31">
        <v>0</v>
      </c>
      <c r="I989" s="1">
        <v>39941</v>
      </c>
      <c r="J989" s="2">
        <v>0.16597222222222222</v>
      </c>
      <c r="K989">
        <v>0</v>
      </c>
      <c r="L989">
        <v>0</v>
      </c>
      <c r="M989">
        <v>3</v>
      </c>
      <c r="N989">
        <v>3</v>
      </c>
      <c r="O989">
        <f t="shared" si="13"/>
        <v>6</v>
      </c>
      <c r="P989"/>
      <c r="Q989" t="s">
        <v>2497</v>
      </c>
      <c r="R989" t="s">
        <v>144</v>
      </c>
      <c r="U989" s="1">
        <v>39941</v>
      </c>
      <c r="V989">
        <v>6</v>
      </c>
      <c r="W989" t="s">
        <v>144</v>
      </c>
      <c r="X989" t="s">
        <v>144</v>
      </c>
      <c r="AB989">
        <v>28</v>
      </c>
      <c r="AC989">
        <v>94</v>
      </c>
      <c r="AD989" t="s">
        <v>144</v>
      </c>
      <c r="AE989" t="s">
        <v>144</v>
      </c>
      <c r="AF989" t="s">
        <v>144</v>
      </c>
      <c r="AG989">
        <v>2</v>
      </c>
    </row>
    <row r="990" spans="1:33" x14ac:dyDescent="0.2">
      <c r="A990" s="33">
        <v>442</v>
      </c>
      <c r="B990" s="50" t="str">
        <f>VLOOKUP(A990,Outcomes!$A$2:$R$640,18,FALSE)</f>
        <v>Sepsis/ARDS</v>
      </c>
      <c r="C990" s="30">
        <v>39939</v>
      </c>
      <c r="D990" s="31">
        <v>17</v>
      </c>
      <c r="E990" s="30">
        <v>39939</v>
      </c>
      <c r="F990" s="31">
        <v>1</v>
      </c>
      <c r="G990" s="31">
        <v>0</v>
      </c>
      <c r="H990" s="31">
        <v>0</v>
      </c>
      <c r="I990" s="1">
        <v>39939</v>
      </c>
      <c r="J990" s="90">
        <v>4.9999999999999996E-2</v>
      </c>
      <c r="K990" s="86">
        <v>1</v>
      </c>
      <c r="L990" s="86">
        <v>1</v>
      </c>
      <c r="M990" s="86">
        <v>4</v>
      </c>
      <c r="N990" s="86">
        <v>4</v>
      </c>
      <c r="O990" s="86">
        <f t="shared" si="13"/>
        <v>10</v>
      </c>
      <c r="U990" s="1"/>
    </row>
    <row r="991" spans="1:33" x14ac:dyDescent="0.2">
      <c r="A991" s="9">
        <v>442</v>
      </c>
      <c r="B991" s="50" t="str">
        <f>VLOOKUP(A991,Outcomes!$A$2:$R$640,18,FALSE)</f>
        <v>Sepsis/ARDS</v>
      </c>
      <c r="C991" s="30">
        <v>39939</v>
      </c>
      <c r="D991" s="31">
        <v>17</v>
      </c>
      <c r="E991" s="30">
        <v>39939</v>
      </c>
      <c r="F991" s="31">
        <v>0</v>
      </c>
      <c r="G991" s="31">
        <v>0</v>
      </c>
      <c r="H991" s="46">
        <v>0</v>
      </c>
      <c r="I991" s="1">
        <v>39940</v>
      </c>
      <c r="J991" s="90">
        <v>0.27083333333333331</v>
      </c>
      <c r="K991" s="86">
        <v>3</v>
      </c>
      <c r="L991" s="86">
        <v>1</v>
      </c>
      <c r="M991" s="86">
        <v>3</v>
      </c>
      <c r="N991" s="86">
        <v>4</v>
      </c>
      <c r="O991" s="86">
        <f t="shared" si="13"/>
        <v>11</v>
      </c>
      <c r="Q991" t="s">
        <v>1238</v>
      </c>
      <c r="R991" t="s">
        <v>144</v>
      </c>
    </row>
    <row r="992" spans="1:33" x14ac:dyDescent="0.2">
      <c r="A992" s="9">
        <v>442</v>
      </c>
      <c r="B992" s="50" t="str">
        <f>VLOOKUP(A992,Outcomes!$A$2:$R$640,18,FALSE)</f>
        <v>Sepsis/ARDS</v>
      </c>
      <c r="C992" s="30">
        <v>39939</v>
      </c>
      <c r="D992" s="31">
        <v>17</v>
      </c>
      <c r="E992" s="30">
        <v>39939</v>
      </c>
      <c r="F992" s="31">
        <v>0</v>
      </c>
      <c r="G992" s="31">
        <v>1</v>
      </c>
      <c r="H992" s="46">
        <v>0</v>
      </c>
      <c r="I992" s="1">
        <v>39942</v>
      </c>
      <c r="J992" s="90">
        <v>0.27916666666666667</v>
      </c>
      <c r="K992" s="86">
        <v>3</v>
      </c>
      <c r="L992" s="86">
        <v>3</v>
      </c>
      <c r="M992" s="86">
        <v>3</v>
      </c>
      <c r="N992" s="86">
        <v>3</v>
      </c>
      <c r="O992" s="86">
        <f t="shared" si="13"/>
        <v>12</v>
      </c>
      <c r="P992" s="86">
        <v>2</v>
      </c>
      <c r="R992" t="s">
        <v>144</v>
      </c>
      <c r="U992" s="1">
        <v>39942</v>
      </c>
      <c r="V992">
        <v>0</v>
      </c>
      <c r="W992" t="s">
        <v>142</v>
      </c>
      <c r="X992" t="s">
        <v>142</v>
      </c>
      <c r="Y992">
        <v>43</v>
      </c>
      <c r="Z992">
        <v>69</v>
      </c>
      <c r="AA992">
        <v>7.42</v>
      </c>
      <c r="AB992">
        <v>50</v>
      </c>
      <c r="AC992">
        <v>93.3</v>
      </c>
      <c r="AD992" t="s">
        <v>142</v>
      </c>
      <c r="AE992" t="s">
        <v>142</v>
      </c>
      <c r="AF992" t="s">
        <v>144</v>
      </c>
    </row>
    <row r="993" spans="1:33" x14ac:dyDescent="0.2">
      <c r="A993" s="83">
        <v>442</v>
      </c>
      <c r="B993" s="80" t="s">
        <v>173</v>
      </c>
      <c r="C993" s="81">
        <v>39939</v>
      </c>
      <c r="D993" s="82">
        <v>17</v>
      </c>
      <c r="E993" s="81">
        <v>39939</v>
      </c>
      <c r="F993" s="31">
        <v>0</v>
      </c>
      <c r="G993" s="31">
        <v>0</v>
      </c>
      <c r="H993" s="46">
        <v>1</v>
      </c>
      <c r="I993" s="1">
        <v>39944</v>
      </c>
      <c r="J993" s="90">
        <v>0.33749999999999997</v>
      </c>
      <c r="K993" s="86">
        <v>3</v>
      </c>
      <c r="L993" s="86">
        <v>3</v>
      </c>
      <c r="M993" s="86">
        <v>4</v>
      </c>
      <c r="N993" s="86">
        <v>3</v>
      </c>
      <c r="O993" s="86">
        <f t="shared" si="13"/>
        <v>13</v>
      </c>
      <c r="P993" s="86">
        <v>3</v>
      </c>
      <c r="U993" s="1"/>
    </row>
    <row r="994" spans="1:33" x14ac:dyDescent="0.2">
      <c r="A994" s="9">
        <v>442</v>
      </c>
      <c r="B994" s="50" t="str">
        <f>VLOOKUP(A994,Outcomes!$A$2:$R$640,18,FALSE)</f>
        <v>Sepsis/ARDS</v>
      </c>
      <c r="C994" s="30">
        <v>39939</v>
      </c>
      <c r="D994" s="31">
        <v>17</v>
      </c>
      <c r="E994" s="30">
        <v>39939</v>
      </c>
      <c r="F994" s="31">
        <v>0</v>
      </c>
      <c r="G994" s="31">
        <v>0</v>
      </c>
      <c r="H994" s="46">
        <v>0</v>
      </c>
      <c r="I994" s="1">
        <v>39945</v>
      </c>
      <c r="J994" s="90">
        <v>0.25833333333333336</v>
      </c>
      <c r="K994" s="86">
        <v>3</v>
      </c>
      <c r="L994" s="86">
        <v>3</v>
      </c>
      <c r="M994" s="86">
        <v>3</v>
      </c>
      <c r="N994" s="86">
        <v>3</v>
      </c>
      <c r="O994" s="86">
        <f t="shared" si="13"/>
        <v>12</v>
      </c>
      <c r="R994" t="s">
        <v>144</v>
      </c>
      <c r="U994" s="1">
        <v>39945</v>
      </c>
      <c r="V994">
        <v>6</v>
      </c>
      <c r="W994" t="s">
        <v>142</v>
      </c>
      <c r="X994" t="s">
        <v>142</v>
      </c>
      <c r="Y994">
        <v>60</v>
      </c>
      <c r="Z994">
        <v>106</v>
      </c>
      <c r="AA994">
        <v>7.42</v>
      </c>
      <c r="AB994">
        <v>80</v>
      </c>
      <c r="AC994">
        <v>97.9</v>
      </c>
      <c r="AD994" t="s">
        <v>142</v>
      </c>
      <c r="AE994" t="s">
        <v>142</v>
      </c>
      <c r="AF994" t="s">
        <v>144</v>
      </c>
    </row>
    <row r="995" spans="1:33" x14ac:dyDescent="0.2">
      <c r="A995" s="9">
        <v>442</v>
      </c>
      <c r="B995" s="50" t="str">
        <f>VLOOKUP(A995,Outcomes!$A$2:$R$640,18,FALSE)</f>
        <v>Sepsis/ARDS</v>
      </c>
      <c r="C995" s="30">
        <v>39939</v>
      </c>
      <c r="D995" s="31">
        <v>17</v>
      </c>
      <c r="E995" s="30">
        <v>39939</v>
      </c>
      <c r="F995" s="31">
        <v>0</v>
      </c>
      <c r="G995" s="31">
        <v>0</v>
      </c>
      <c r="H995" s="46">
        <v>0</v>
      </c>
      <c r="I995" s="1">
        <v>39947</v>
      </c>
      <c r="J995" s="90">
        <v>0.27013888888888887</v>
      </c>
      <c r="K995" s="86">
        <v>3</v>
      </c>
      <c r="L995" s="86">
        <v>3</v>
      </c>
      <c r="M995" s="86">
        <v>3</v>
      </c>
      <c r="N995" s="86">
        <v>3</v>
      </c>
      <c r="O995" s="86">
        <f t="shared" si="13"/>
        <v>12</v>
      </c>
      <c r="R995" t="s">
        <v>144</v>
      </c>
      <c r="U995" s="1">
        <v>39947</v>
      </c>
      <c r="V995">
        <v>5</v>
      </c>
      <c r="W995" t="s">
        <v>144</v>
      </c>
      <c r="X995" t="s">
        <v>142</v>
      </c>
      <c r="Y995">
        <v>43</v>
      </c>
      <c r="Z995">
        <v>69</v>
      </c>
      <c r="AA995">
        <v>7.51</v>
      </c>
      <c r="AB995">
        <v>35</v>
      </c>
      <c r="AC995">
        <v>94.1</v>
      </c>
      <c r="AD995" t="s">
        <v>142</v>
      </c>
      <c r="AE995" t="s">
        <v>142</v>
      </c>
      <c r="AF995" t="s">
        <v>144</v>
      </c>
    </row>
    <row r="996" spans="1:33" hidden="1" x14ac:dyDescent="0.2">
      <c r="A996" s="9">
        <v>443</v>
      </c>
      <c r="B996" s="50" t="str">
        <f>VLOOKUP(A996,Outcomes!$A$2:$R$640,18,FALSE)</f>
        <v>Sepsis</v>
      </c>
      <c r="C996" s="30">
        <v>39946</v>
      </c>
      <c r="D996" s="31">
        <v>16</v>
      </c>
      <c r="F996" s="31">
        <v>1</v>
      </c>
      <c r="G996" s="31">
        <v>0</v>
      </c>
      <c r="I996" s="1">
        <v>39946</v>
      </c>
      <c r="J996" s="2">
        <v>0.7597222222222223</v>
      </c>
      <c r="K996">
        <v>1</v>
      </c>
      <c r="L996">
        <v>1</v>
      </c>
      <c r="M996">
        <v>1</v>
      </c>
      <c r="N996">
        <v>0</v>
      </c>
      <c r="O996">
        <f t="shared" si="13"/>
        <v>3</v>
      </c>
      <c r="P996"/>
      <c r="Q996" t="s">
        <v>1067</v>
      </c>
      <c r="R996" t="s">
        <v>142</v>
      </c>
      <c r="S996" s="1">
        <v>39946</v>
      </c>
      <c r="T996" s="1"/>
    </row>
    <row r="997" spans="1:33" hidden="1" x14ac:dyDescent="0.2">
      <c r="A997" s="9">
        <v>443</v>
      </c>
      <c r="B997" s="50" t="str">
        <f>VLOOKUP(A997,Outcomes!$A$2:$R$640,18,FALSE)</f>
        <v>Sepsis</v>
      </c>
      <c r="C997" s="30">
        <v>39946</v>
      </c>
      <c r="D997" s="31">
        <v>16</v>
      </c>
      <c r="F997" s="31">
        <v>0</v>
      </c>
      <c r="G997" s="31">
        <v>0</v>
      </c>
      <c r="I997" s="1">
        <v>39949</v>
      </c>
      <c r="J997" s="2">
        <v>0.29722222222222222</v>
      </c>
      <c r="K997">
        <v>3</v>
      </c>
      <c r="L997">
        <v>3</v>
      </c>
      <c r="M997">
        <v>3</v>
      </c>
      <c r="N997">
        <v>3</v>
      </c>
      <c r="O997">
        <f t="shared" si="13"/>
        <v>12</v>
      </c>
      <c r="P997"/>
      <c r="R997" t="s">
        <v>144</v>
      </c>
      <c r="U997" s="1">
        <v>39949</v>
      </c>
      <c r="V997">
        <v>7</v>
      </c>
      <c r="W997" t="s">
        <v>144</v>
      </c>
      <c r="X997" t="s">
        <v>142</v>
      </c>
      <c r="Y997">
        <v>22</v>
      </c>
      <c r="Z997">
        <v>79</v>
      </c>
      <c r="AA997">
        <v>7.41</v>
      </c>
      <c r="AC997">
        <v>96.5</v>
      </c>
      <c r="AD997" t="s">
        <v>144</v>
      </c>
      <c r="AE997" t="s">
        <v>144</v>
      </c>
      <c r="AF997" t="s">
        <v>144</v>
      </c>
      <c r="AG997">
        <v>2</v>
      </c>
    </row>
    <row r="998" spans="1:33" hidden="1" x14ac:dyDescent="0.2">
      <c r="A998" s="9">
        <v>443</v>
      </c>
      <c r="B998" s="50" t="str">
        <f>VLOOKUP(A998,Outcomes!$A$2:$R$640,18,FALSE)</f>
        <v>Sepsis</v>
      </c>
      <c r="C998" s="30">
        <v>39946</v>
      </c>
      <c r="D998" s="31">
        <v>16</v>
      </c>
      <c r="F998" s="31">
        <v>0</v>
      </c>
      <c r="G998" s="31">
        <v>0</v>
      </c>
      <c r="I998" s="1">
        <v>39954</v>
      </c>
      <c r="J998" s="2">
        <v>0.87361111111111101</v>
      </c>
      <c r="K998">
        <v>3</v>
      </c>
      <c r="L998">
        <v>3</v>
      </c>
      <c r="M998">
        <v>3</v>
      </c>
      <c r="N998">
        <v>3</v>
      </c>
      <c r="O998">
        <f t="shared" si="13"/>
        <v>12</v>
      </c>
      <c r="P998"/>
      <c r="Q998" t="s">
        <v>2498</v>
      </c>
      <c r="R998" t="s">
        <v>144</v>
      </c>
      <c r="U998" s="1">
        <v>39953</v>
      </c>
      <c r="V998">
        <v>5</v>
      </c>
      <c r="W998" t="s">
        <v>144</v>
      </c>
      <c r="X998" t="s">
        <v>144</v>
      </c>
      <c r="AC998">
        <v>95</v>
      </c>
      <c r="AD998" t="s">
        <v>144</v>
      </c>
      <c r="AE998" t="s">
        <v>144</v>
      </c>
      <c r="AF998" t="s">
        <v>144</v>
      </c>
      <c r="AG998">
        <v>4</v>
      </c>
    </row>
    <row r="999" spans="1:33" hidden="1" x14ac:dyDescent="0.2">
      <c r="A999" s="9">
        <v>444</v>
      </c>
      <c r="B999" s="50" t="str">
        <f>VLOOKUP(A999,Outcomes!$A$2:$R$640,18,FALSE)</f>
        <v>Sepsis</v>
      </c>
      <c r="C999" s="30">
        <v>39944</v>
      </c>
      <c r="D999" s="31">
        <v>16</v>
      </c>
      <c r="F999" s="31">
        <v>0</v>
      </c>
      <c r="G999" s="31">
        <v>0</v>
      </c>
      <c r="I999" s="1">
        <v>39945</v>
      </c>
      <c r="J999" s="2">
        <v>0.17708333333333334</v>
      </c>
      <c r="K999">
        <v>3</v>
      </c>
      <c r="L999">
        <v>3</v>
      </c>
      <c r="M999">
        <v>1</v>
      </c>
      <c r="N999">
        <v>3</v>
      </c>
      <c r="O999">
        <f t="shared" si="13"/>
        <v>10</v>
      </c>
      <c r="P999"/>
      <c r="Q999" t="s">
        <v>1067</v>
      </c>
      <c r="R999" t="s">
        <v>142</v>
      </c>
      <c r="S999" s="1">
        <v>39944</v>
      </c>
      <c r="T999" s="1"/>
    </row>
    <row r="1000" spans="1:33" hidden="1" x14ac:dyDescent="0.2">
      <c r="A1000" s="9">
        <v>444</v>
      </c>
      <c r="B1000" s="50" t="str">
        <f>VLOOKUP(A1000,Outcomes!$A$2:$R$640,18,FALSE)</f>
        <v>Sepsis</v>
      </c>
      <c r="C1000" s="30">
        <v>39944</v>
      </c>
      <c r="D1000" s="31">
        <v>16</v>
      </c>
      <c r="F1000" s="31">
        <v>0</v>
      </c>
      <c r="G1000" s="31">
        <v>0</v>
      </c>
      <c r="I1000" s="1">
        <v>39948</v>
      </c>
      <c r="J1000" s="2">
        <v>0.19375000000000001</v>
      </c>
      <c r="K1000">
        <v>3</v>
      </c>
      <c r="L1000">
        <v>3</v>
      </c>
      <c r="M1000">
        <v>1</v>
      </c>
      <c r="N1000">
        <v>4</v>
      </c>
      <c r="O1000">
        <f t="shared" si="13"/>
        <v>11</v>
      </c>
      <c r="P1000"/>
      <c r="R1000" t="s">
        <v>144</v>
      </c>
      <c r="U1000" s="1">
        <v>39948</v>
      </c>
      <c r="V1000">
        <v>8</v>
      </c>
      <c r="W1000" t="s">
        <v>144</v>
      </c>
      <c r="X1000" t="s">
        <v>144</v>
      </c>
      <c r="AC1000">
        <v>85</v>
      </c>
      <c r="AD1000" t="s">
        <v>144</v>
      </c>
      <c r="AE1000" t="s">
        <v>144</v>
      </c>
      <c r="AF1000" t="s">
        <v>144</v>
      </c>
      <c r="AG1000">
        <v>30</v>
      </c>
    </row>
    <row r="1001" spans="1:33" hidden="1" x14ac:dyDescent="0.2">
      <c r="A1001" s="9">
        <v>444</v>
      </c>
      <c r="B1001" s="50" t="str">
        <f>VLOOKUP(A1001,Outcomes!$A$2:$R$640,18,FALSE)</f>
        <v>Sepsis</v>
      </c>
      <c r="C1001" s="30">
        <v>39944</v>
      </c>
      <c r="D1001" s="31">
        <v>16</v>
      </c>
      <c r="F1001" s="31">
        <v>0</v>
      </c>
      <c r="G1001" s="31">
        <v>0</v>
      </c>
      <c r="I1001" s="1">
        <v>39951</v>
      </c>
      <c r="J1001" s="2">
        <v>0.40347222222222223</v>
      </c>
      <c r="K1001">
        <v>3</v>
      </c>
      <c r="L1001">
        <v>3</v>
      </c>
      <c r="M1001">
        <v>3</v>
      </c>
      <c r="N1001">
        <v>4</v>
      </c>
      <c r="O1001">
        <f t="shared" si="13"/>
        <v>13</v>
      </c>
      <c r="P1001"/>
      <c r="Q1001" t="s">
        <v>2499</v>
      </c>
      <c r="R1001" t="s">
        <v>144</v>
      </c>
      <c r="U1001" s="1">
        <v>39949</v>
      </c>
      <c r="V1001">
        <v>8</v>
      </c>
      <c r="W1001" t="s">
        <v>144</v>
      </c>
      <c r="X1001" t="s">
        <v>144</v>
      </c>
      <c r="AC1001">
        <v>97</v>
      </c>
      <c r="AD1001" t="s">
        <v>144</v>
      </c>
      <c r="AE1001" t="s">
        <v>144</v>
      </c>
      <c r="AF1001" t="s">
        <v>144</v>
      </c>
      <c r="AG1001">
        <v>15</v>
      </c>
    </row>
    <row r="1002" spans="1:33" hidden="1" x14ac:dyDescent="0.2">
      <c r="A1002" s="9">
        <v>445</v>
      </c>
      <c r="B1002" s="50" t="str">
        <f>VLOOKUP(A1002,Outcomes!$A$2:$R$640,18,FALSE)</f>
        <v>Sepsis</v>
      </c>
      <c r="C1002" s="30">
        <v>39947</v>
      </c>
      <c r="D1002" s="31">
        <v>0</v>
      </c>
      <c r="F1002" s="31">
        <v>1</v>
      </c>
      <c r="G1002" s="31">
        <v>0</v>
      </c>
      <c r="I1002" s="1">
        <v>39947</v>
      </c>
      <c r="J1002" s="2">
        <v>0.28888888888888892</v>
      </c>
      <c r="K1002">
        <v>1</v>
      </c>
      <c r="L1002">
        <v>1</v>
      </c>
      <c r="M1002">
        <v>4</v>
      </c>
      <c r="N1002">
        <v>3</v>
      </c>
      <c r="O1002">
        <f t="shared" si="13"/>
        <v>9</v>
      </c>
      <c r="P1002"/>
      <c r="Q1002" t="s">
        <v>1260</v>
      </c>
      <c r="R1002" t="s">
        <v>142</v>
      </c>
      <c r="S1002" s="1">
        <v>39946</v>
      </c>
      <c r="T1002" s="1"/>
    </row>
    <row r="1003" spans="1:33" hidden="1" x14ac:dyDescent="0.2">
      <c r="A1003" s="9">
        <v>445</v>
      </c>
      <c r="B1003" s="50" t="str">
        <f>VLOOKUP(A1003,Outcomes!$A$2:$R$640,18,FALSE)</f>
        <v>Sepsis</v>
      </c>
      <c r="C1003" s="30">
        <v>39947</v>
      </c>
      <c r="D1003" s="31">
        <v>0</v>
      </c>
      <c r="F1003" s="31">
        <v>0</v>
      </c>
      <c r="G1003" s="31">
        <v>0</v>
      </c>
      <c r="I1003" s="1">
        <v>39949</v>
      </c>
      <c r="J1003" s="2">
        <v>0.13819444444444443</v>
      </c>
      <c r="K1003">
        <v>0</v>
      </c>
      <c r="L1003">
        <v>0</v>
      </c>
      <c r="M1003">
        <v>4</v>
      </c>
      <c r="N1003">
        <v>4</v>
      </c>
      <c r="O1003">
        <f t="shared" si="13"/>
        <v>8</v>
      </c>
      <c r="P1003"/>
      <c r="R1003" t="s">
        <v>144</v>
      </c>
      <c r="U1003" s="1">
        <v>39949</v>
      </c>
      <c r="V1003">
        <v>9</v>
      </c>
      <c r="W1003" t="s">
        <v>144</v>
      </c>
      <c r="X1003" t="s">
        <v>144</v>
      </c>
      <c r="AC1003">
        <v>93</v>
      </c>
      <c r="AD1003" t="s">
        <v>144</v>
      </c>
      <c r="AE1003" t="s">
        <v>144</v>
      </c>
      <c r="AF1003" t="s">
        <v>144</v>
      </c>
      <c r="AG1003">
        <v>6</v>
      </c>
    </row>
    <row r="1004" spans="1:33" hidden="1" x14ac:dyDescent="0.2">
      <c r="A1004" s="9">
        <v>445</v>
      </c>
      <c r="B1004" s="50" t="str">
        <f>VLOOKUP(A1004,Outcomes!$A$2:$R$640,18,FALSE)</f>
        <v>Sepsis</v>
      </c>
      <c r="C1004" s="30">
        <v>39947</v>
      </c>
      <c r="D1004" s="31">
        <v>0</v>
      </c>
      <c r="F1004" s="31">
        <v>0</v>
      </c>
      <c r="G1004" s="31">
        <v>0</v>
      </c>
      <c r="I1004" s="1">
        <v>39950</v>
      </c>
      <c r="J1004" s="2">
        <v>0.44375000000000003</v>
      </c>
      <c r="K1004">
        <v>1</v>
      </c>
      <c r="L1004">
        <v>1</v>
      </c>
      <c r="M1004">
        <v>4</v>
      </c>
      <c r="N1004">
        <v>3</v>
      </c>
      <c r="O1004">
        <f t="shared" si="13"/>
        <v>9</v>
      </c>
      <c r="P1004"/>
      <c r="Q1004" t="s">
        <v>2500</v>
      </c>
      <c r="R1004" t="s">
        <v>144</v>
      </c>
      <c r="U1004" s="1">
        <v>39952</v>
      </c>
      <c r="V1004">
        <v>8</v>
      </c>
      <c r="W1004" t="s">
        <v>144</v>
      </c>
      <c r="X1004" t="s">
        <v>144</v>
      </c>
      <c r="AC1004">
        <v>97</v>
      </c>
      <c r="AD1004" t="s">
        <v>144</v>
      </c>
      <c r="AE1004" t="s">
        <v>144</v>
      </c>
      <c r="AF1004" t="s">
        <v>144</v>
      </c>
      <c r="AG1004">
        <v>5</v>
      </c>
    </row>
    <row r="1005" spans="1:33" x14ac:dyDescent="0.2">
      <c r="A1005" s="9">
        <v>446</v>
      </c>
      <c r="B1005" s="50" t="str">
        <f>VLOOKUP(A1005,Outcomes!$A$2:$R$640,18,FALSE)</f>
        <v>ARDS</v>
      </c>
      <c r="C1005" s="30">
        <v>39947</v>
      </c>
      <c r="D1005" s="31">
        <v>23</v>
      </c>
      <c r="F1005" s="31">
        <v>1</v>
      </c>
      <c r="G1005" s="31">
        <v>0</v>
      </c>
      <c r="H1005" s="46">
        <v>0</v>
      </c>
      <c r="I1005" s="1">
        <v>39947</v>
      </c>
      <c r="J1005" s="90">
        <v>0.83750000000000002</v>
      </c>
      <c r="K1005" s="86">
        <v>3</v>
      </c>
      <c r="L1005" s="86">
        <v>3</v>
      </c>
      <c r="M1005" s="86">
        <v>3</v>
      </c>
      <c r="N1005" s="86">
        <v>3</v>
      </c>
      <c r="O1005" s="86">
        <f t="shared" si="13"/>
        <v>12</v>
      </c>
      <c r="Q1005" t="s">
        <v>1221</v>
      </c>
      <c r="R1005" t="s">
        <v>144</v>
      </c>
    </row>
    <row r="1006" spans="1:33" x14ac:dyDescent="0.2">
      <c r="A1006" s="9">
        <v>446</v>
      </c>
      <c r="B1006" s="50" t="str">
        <f>VLOOKUP(A1006,Outcomes!$A$2:$R$640,18,FALSE)</f>
        <v>ARDS</v>
      </c>
      <c r="C1006" s="30">
        <v>39947</v>
      </c>
      <c r="D1006" s="31">
        <v>23</v>
      </c>
      <c r="F1006" s="31">
        <v>0</v>
      </c>
      <c r="G1006" s="31">
        <v>0</v>
      </c>
      <c r="H1006" s="46">
        <v>0</v>
      </c>
      <c r="I1006" s="1">
        <v>39949</v>
      </c>
      <c r="J1006" s="90">
        <v>0.15694444444444444</v>
      </c>
      <c r="K1006" s="86">
        <v>3</v>
      </c>
      <c r="L1006" s="86">
        <v>3</v>
      </c>
      <c r="M1006" s="86">
        <v>3</v>
      </c>
      <c r="N1006" s="86">
        <v>3</v>
      </c>
      <c r="O1006" s="86">
        <f t="shared" si="13"/>
        <v>12</v>
      </c>
      <c r="R1006" t="s">
        <v>142</v>
      </c>
      <c r="S1006" s="1">
        <v>39948</v>
      </c>
      <c r="T1006" s="1"/>
      <c r="U1006" s="1">
        <v>39949</v>
      </c>
      <c r="V1006">
        <v>3</v>
      </c>
      <c r="W1006" t="s">
        <v>144</v>
      </c>
      <c r="X1006" t="s">
        <v>144</v>
      </c>
      <c r="AB1006">
        <v>80</v>
      </c>
      <c r="AC1006">
        <v>88</v>
      </c>
      <c r="AD1006" t="s">
        <v>142</v>
      </c>
      <c r="AE1006" t="s">
        <v>144</v>
      </c>
      <c r="AF1006" t="s">
        <v>142</v>
      </c>
      <c r="AG1006">
        <v>50</v>
      </c>
    </row>
    <row r="1007" spans="1:33" x14ac:dyDescent="0.2">
      <c r="A1007" s="33">
        <v>446</v>
      </c>
      <c r="B1007" s="50" t="str">
        <f>VLOOKUP(A1007,Outcomes!$A$2:$R$640,18,FALSE)</f>
        <v>ARDS</v>
      </c>
      <c r="C1007" s="30">
        <v>39947</v>
      </c>
      <c r="D1007" s="31">
        <v>23</v>
      </c>
      <c r="F1007" s="31">
        <v>0</v>
      </c>
      <c r="G1007" s="31">
        <v>1</v>
      </c>
      <c r="H1007" s="46">
        <v>0</v>
      </c>
      <c r="I1007" s="1">
        <v>39950</v>
      </c>
      <c r="J1007" s="90">
        <v>0.43541666666666662</v>
      </c>
      <c r="K1007" s="86">
        <v>3</v>
      </c>
      <c r="L1007" s="86">
        <v>3</v>
      </c>
      <c r="M1007" s="86">
        <v>3</v>
      </c>
      <c r="N1007" s="86">
        <v>3</v>
      </c>
      <c r="O1007" s="86">
        <f t="shared" si="13"/>
        <v>12</v>
      </c>
      <c r="P1007" s="86">
        <v>0</v>
      </c>
      <c r="S1007" s="1"/>
      <c r="T1007" s="1"/>
      <c r="U1007" s="1"/>
    </row>
    <row r="1008" spans="1:33" x14ac:dyDescent="0.2">
      <c r="A1008" s="9">
        <v>446</v>
      </c>
      <c r="B1008" s="50" t="str">
        <f>VLOOKUP(A1008,Outcomes!$A$2:$R$640,18,FALSE)</f>
        <v>ARDS</v>
      </c>
      <c r="C1008" s="30">
        <v>39947</v>
      </c>
      <c r="D1008" s="31">
        <v>23</v>
      </c>
      <c r="F1008" s="31">
        <v>0</v>
      </c>
      <c r="G1008" s="31">
        <v>0</v>
      </c>
      <c r="H1008" s="46">
        <v>0</v>
      </c>
      <c r="I1008" s="1">
        <v>39951</v>
      </c>
      <c r="J1008" s="90">
        <v>0.16666666666666666</v>
      </c>
      <c r="K1008" s="86">
        <v>3</v>
      </c>
      <c r="L1008" s="86">
        <v>3</v>
      </c>
      <c r="M1008" s="86">
        <v>3</v>
      </c>
      <c r="N1008" s="86">
        <v>3</v>
      </c>
      <c r="O1008" s="86">
        <f t="shared" ref="O1008:O1072" si="14">SUM(K1008:N1008)</f>
        <v>12</v>
      </c>
      <c r="Q1008" t="s">
        <v>2501</v>
      </c>
      <c r="R1008" t="s">
        <v>144</v>
      </c>
      <c r="U1008" s="1">
        <v>39952</v>
      </c>
      <c r="V1008">
        <v>6</v>
      </c>
      <c r="W1008" t="s">
        <v>144</v>
      </c>
      <c r="X1008" t="s">
        <v>144</v>
      </c>
      <c r="AC1008">
        <v>83</v>
      </c>
      <c r="AD1008" t="s">
        <v>144</v>
      </c>
      <c r="AE1008" t="s">
        <v>144</v>
      </c>
      <c r="AF1008" t="s">
        <v>144</v>
      </c>
      <c r="AG1008">
        <v>55</v>
      </c>
    </row>
    <row r="1009" spans="1:33" x14ac:dyDescent="0.2">
      <c r="A1009" s="9">
        <v>446</v>
      </c>
      <c r="B1009" s="50" t="str">
        <f>VLOOKUP(A1009,Outcomes!$A$2:$R$640,18,FALSE)</f>
        <v>ARDS</v>
      </c>
      <c r="C1009" s="30">
        <v>39947</v>
      </c>
      <c r="D1009" s="31">
        <v>23</v>
      </c>
      <c r="F1009" s="31">
        <v>0</v>
      </c>
      <c r="G1009" s="31">
        <v>0</v>
      </c>
      <c r="H1009" s="46">
        <v>0</v>
      </c>
      <c r="I1009" s="1">
        <v>39954</v>
      </c>
      <c r="J1009" s="90">
        <v>0.18819444444444444</v>
      </c>
      <c r="K1009" s="86">
        <v>3</v>
      </c>
      <c r="L1009" s="86">
        <v>3</v>
      </c>
      <c r="M1009" s="86">
        <v>1</v>
      </c>
      <c r="N1009" s="86">
        <v>3</v>
      </c>
      <c r="O1009" s="86">
        <f t="shared" si="14"/>
        <v>10</v>
      </c>
      <c r="R1009" t="s">
        <v>144</v>
      </c>
      <c r="U1009" s="1">
        <v>39954</v>
      </c>
      <c r="V1009">
        <v>7</v>
      </c>
      <c r="W1009" t="s">
        <v>144</v>
      </c>
      <c r="X1009" t="s">
        <v>144</v>
      </c>
      <c r="AB1009">
        <v>80</v>
      </c>
      <c r="AC1009">
        <v>93</v>
      </c>
      <c r="AD1009" t="s">
        <v>144</v>
      </c>
      <c r="AE1009" t="s">
        <v>144</v>
      </c>
      <c r="AF1009" t="s">
        <v>144</v>
      </c>
      <c r="AG1009">
        <v>60</v>
      </c>
    </row>
    <row r="1010" spans="1:33" hidden="1" x14ac:dyDescent="0.2">
      <c r="A1010" s="9">
        <v>447</v>
      </c>
      <c r="B1010" s="50" t="str">
        <f>VLOOKUP(A1010,Outcomes!$A$2:$R$640,18,FALSE)</f>
        <v>Sepsis</v>
      </c>
      <c r="C1010" s="30">
        <v>39960</v>
      </c>
      <c r="D1010" s="31">
        <v>18</v>
      </c>
      <c r="F1010" s="31">
        <v>1</v>
      </c>
      <c r="G1010" s="31">
        <v>0</v>
      </c>
      <c r="I1010" s="1">
        <v>39960</v>
      </c>
      <c r="J1010" s="2">
        <v>0.51388888888888895</v>
      </c>
      <c r="K1010">
        <v>0</v>
      </c>
      <c r="L1010">
        <v>0</v>
      </c>
      <c r="M1010">
        <v>3</v>
      </c>
      <c r="N1010">
        <v>1</v>
      </c>
      <c r="O1010">
        <f t="shared" si="14"/>
        <v>4</v>
      </c>
      <c r="P1010"/>
      <c r="Q1010" t="s">
        <v>1221</v>
      </c>
      <c r="R1010" t="s">
        <v>144</v>
      </c>
    </row>
    <row r="1011" spans="1:33" hidden="1" x14ac:dyDescent="0.2">
      <c r="A1011" s="9">
        <v>447</v>
      </c>
      <c r="B1011" s="50" t="str">
        <f>VLOOKUP(A1011,Outcomes!$A$2:$R$640,18,FALSE)</f>
        <v>Sepsis</v>
      </c>
      <c r="C1011" s="30">
        <v>39960</v>
      </c>
      <c r="D1011" s="31">
        <v>18</v>
      </c>
      <c r="F1011" s="31">
        <v>0</v>
      </c>
      <c r="G1011" s="31">
        <v>0</v>
      </c>
      <c r="I1011" s="1">
        <v>39962</v>
      </c>
      <c r="J1011" s="2">
        <v>0.56944444444444442</v>
      </c>
      <c r="K1011">
        <v>0</v>
      </c>
      <c r="L1011">
        <v>0</v>
      </c>
      <c r="M1011">
        <v>1</v>
      </c>
      <c r="N1011">
        <v>0</v>
      </c>
      <c r="O1011">
        <f t="shared" si="14"/>
        <v>1</v>
      </c>
      <c r="P1011"/>
      <c r="R1011" t="s">
        <v>144</v>
      </c>
      <c r="U1011" s="1">
        <v>39962</v>
      </c>
      <c r="V1011">
        <v>6</v>
      </c>
      <c r="W1011" t="s">
        <v>144</v>
      </c>
      <c r="X1011" t="s">
        <v>144</v>
      </c>
      <c r="AC1011">
        <v>97</v>
      </c>
      <c r="AD1011" t="s">
        <v>144</v>
      </c>
      <c r="AE1011" t="s">
        <v>144</v>
      </c>
      <c r="AF1011" t="s">
        <v>144</v>
      </c>
    </row>
    <row r="1012" spans="1:33" hidden="1" x14ac:dyDescent="0.2">
      <c r="A1012" s="9">
        <v>448</v>
      </c>
      <c r="B1012" s="50" t="str">
        <f>VLOOKUP(A1012,Outcomes!$A$2:$R$640,18,FALSE)</f>
        <v>Sepsis</v>
      </c>
      <c r="C1012" s="30">
        <v>39959</v>
      </c>
      <c r="D1012" s="31">
        <v>21</v>
      </c>
      <c r="F1012" s="31">
        <v>1</v>
      </c>
      <c r="G1012" s="31">
        <v>0</v>
      </c>
      <c r="I1012" s="1">
        <v>39959</v>
      </c>
      <c r="J1012" s="2">
        <v>0.46875</v>
      </c>
      <c r="K1012">
        <v>1</v>
      </c>
      <c r="L1012">
        <v>1</v>
      </c>
      <c r="M1012">
        <v>1</v>
      </c>
      <c r="N1012">
        <v>1</v>
      </c>
      <c r="O1012">
        <f t="shared" si="14"/>
        <v>4</v>
      </c>
      <c r="P1012"/>
      <c r="Q1012" t="s">
        <v>1271</v>
      </c>
      <c r="R1012" t="s">
        <v>142</v>
      </c>
      <c r="S1012" s="1">
        <v>39960</v>
      </c>
      <c r="T1012" s="1"/>
    </row>
    <row r="1013" spans="1:33" hidden="1" x14ac:dyDescent="0.2">
      <c r="A1013" s="9">
        <v>448</v>
      </c>
      <c r="B1013" s="50" t="str">
        <f>VLOOKUP(A1013,Outcomes!$A$2:$R$640,18,FALSE)</f>
        <v>Sepsis</v>
      </c>
      <c r="C1013" s="30">
        <v>39959</v>
      </c>
      <c r="D1013" s="31">
        <v>21</v>
      </c>
      <c r="F1013" s="31">
        <v>0</v>
      </c>
      <c r="G1013" s="31">
        <v>0</v>
      </c>
      <c r="I1013" s="1">
        <v>39967</v>
      </c>
      <c r="J1013" s="2">
        <v>0.51527777777777783</v>
      </c>
      <c r="K1013">
        <v>3</v>
      </c>
      <c r="L1013">
        <v>3</v>
      </c>
      <c r="M1013">
        <v>3</v>
      </c>
      <c r="N1013">
        <v>3</v>
      </c>
      <c r="O1013">
        <f t="shared" si="14"/>
        <v>12</v>
      </c>
      <c r="P1013"/>
      <c r="R1013" t="s">
        <v>144</v>
      </c>
      <c r="U1013" s="1">
        <v>39967</v>
      </c>
      <c r="V1013">
        <v>9</v>
      </c>
      <c r="W1013" t="s">
        <v>144</v>
      </c>
      <c r="X1013" t="s">
        <v>144</v>
      </c>
      <c r="AC1013">
        <v>92</v>
      </c>
      <c r="AD1013" t="s">
        <v>144</v>
      </c>
      <c r="AE1013" t="s">
        <v>144</v>
      </c>
      <c r="AF1013" t="s">
        <v>144</v>
      </c>
      <c r="AG1013">
        <v>0</v>
      </c>
    </row>
    <row r="1014" spans="1:33" hidden="1" x14ac:dyDescent="0.2">
      <c r="A1014" s="9">
        <v>449</v>
      </c>
      <c r="B1014" s="50" t="str">
        <f>VLOOKUP(A1014,Outcomes!$A$2:$R$640,18,FALSE)</f>
        <v>SIRS</v>
      </c>
      <c r="C1014" s="30">
        <v>39969</v>
      </c>
      <c r="D1014" s="31">
        <v>13</v>
      </c>
      <c r="F1014" s="31">
        <v>0</v>
      </c>
      <c r="G1014" s="31">
        <v>0</v>
      </c>
      <c r="I1014" s="1">
        <v>39968</v>
      </c>
      <c r="J1014" s="2">
        <v>0.93055555555555547</v>
      </c>
      <c r="K1014">
        <v>3</v>
      </c>
      <c r="L1014">
        <v>3</v>
      </c>
      <c r="M1014">
        <v>3</v>
      </c>
      <c r="N1014">
        <v>3</v>
      </c>
      <c r="O1014">
        <f t="shared" si="14"/>
        <v>12</v>
      </c>
      <c r="P1014"/>
      <c r="Q1014" t="s">
        <v>1221</v>
      </c>
      <c r="R1014" t="s">
        <v>144</v>
      </c>
    </row>
    <row r="1015" spans="1:33" x14ac:dyDescent="0.2">
      <c r="A1015" s="9">
        <v>450</v>
      </c>
      <c r="B1015" s="50" t="str">
        <f>VLOOKUP(A1015,Outcomes!$A$2:$R$640,18,FALSE)</f>
        <v>Sepsis/ARDS</v>
      </c>
      <c r="C1015" s="30">
        <v>39971</v>
      </c>
      <c r="D1015" s="31">
        <v>23</v>
      </c>
      <c r="E1015" s="30">
        <v>39971</v>
      </c>
      <c r="F1015" s="31">
        <v>1</v>
      </c>
      <c r="G1015" s="31">
        <v>0</v>
      </c>
      <c r="H1015" s="46">
        <v>0</v>
      </c>
      <c r="I1015" s="1">
        <v>39971</v>
      </c>
      <c r="J1015" s="90">
        <v>0.88055555555555554</v>
      </c>
      <c r="K1015" s="86">
        <v>1</v>
      </c>
      <c r="L1015" s="86">
        <v>1</v>
      </c>
      <c r="M1015" s="86">
        <v>3</v>
      </c>
      <c r="N1015" s="86">
        <v>3</v>
      </c>
      <c r="O1015" s="86">
        <f t="shared" si="14"/>
        <v>8</v>
      </c>
      <c r="R1015" t="s">
        <v>142</v>
      </c>
      <c r="S1015" s="1">
        <v>39971</v>
      </c>
      <c r="T1015" s="1"/>
    </row>
    <row r="1016" spans="1:33" x14ac:dyDescent="0.2">
      <c r="A1016" s="9">
        <v>450</v>
      </c>
      <c r="B1016" s="50" t="str">
        <f>VLOOKUP(A1016,Outcomes!$A$2:$R$640,18,FALSE)</f>
        <v>Sepsis/ARDS</v>
      </c>
      <c r="C1016" s="30">
        <v>39971</v>
      </c>
      <c r="D1016" s="31">
        <v>23</v>
      </c>
      <c r="E1016" s="30">
        <v>39971</v>
      </c>
      <c r="F1016" s="31">
        <v>0</v>
      </c>
      <c r="G1016" s="31">
        <v>1</v>
      </c>
      <c r="H1016" s="46">
        <v>0</v>
      </c>
      <c r="I1016" s="1">
        <v>39974</v>
      </c>
      <c r="J1016" s="90">
        <v>0.14652777777777778</v>
      </c>
      <c r="K1016" s="86">
        <v>1</v>
      </c>
      <c r="L1016" s="86">
        <v>1</v>
      </c>
      <c r="M1016" s="86">
        <v>3</v>
      </c>
      <c r="N1016" s="86">
        <v>3</v>
      </c>
      <c r="O1016" s="86">
        <f t="shared" si="14"/>
        <v>8</v>
      </c>
      <c r="P1016" s="86">
        <v>0</v>
      </c>
      <c r="R1016" t="s">
        <v>144</v>
      </c>
      <c r="U1016" s="1">
        <v>39974</v>
      </c>
      <c r="V1016">
        <v>3</v>
      </c>
      <c r="W1016" t="s">
        <v>142</v>
      </c>
      <c r="X1016" t="s">
        <v>142</v>
      </c>
      <c r="Y1016">
        <v>43</v>
      </c>
      <c r="Z1016">
        <v>61</v>
      </c>
      <c r="AA1016">
        <v>7.35</v>
      </c>
      <c r="AB1016">
        <v>30</v>
      </c>
      <c r="AC1016">
        <v>87.2</v>
      </c>
      <c r="AD1016" t="s">
        <v>142</v>
      </c>
      <c r="AE1016" t="s">
        <v>142</v>
      </c>
      <c r="AF1016" t="s">
        <v>144</v>
      </c>
    </row>
    <row r="1017" spans="1:33" x14ac:dyDescent="0.2">
      <c r="A1017" s="9">
        <v>450</v>
      </c>
      <c r="B1017" s="50" t="str">
        <f>VLOOKUP(A1017,Outcomes!$A$2:$R$640,18,FALSE)</f>
        <v>Sepsis/ARDS</v>
      </c>
      <c r="C1017" s="30">
        <v>39971</v>
      </c>
      <c r="D1017" s="31">
        <v>23</v>
      </c>
      <c r="E1017" s="30">
        <v>39971</v>
      </c>
      <c r="F1017" s="31">
        <v>0</v>
      </c>
      <c r="G1017" s="31">
        <v>0</v>
      </c>
      <c r="H1017" s="46">
        <v>0</v>
      </c>
      <c r="I1017" s="1">
        <v>39975</v>
      </c>
      <c r="J1017" s="90">
        <v>0.16458333333333333</v>
      </c>
      <c r="K1017" s="86">
        <v>0</v>
      </c>
      <c r="L1017" s="86">
        <v>0</v>
      </c>
      <c r="M1017" s="86">
        <v>3</v>
      </c>
      <c r="N1017" s="86">
        <v>1</v>
      </c>
      <c r="O1017" s="86">
        <f t="shared" si="14"/>
        <v>4</v>
      </c>
      <c r="Q1017" t="s">
        <v>2502</v>
      </c>
      <c r="R1017" t="s">
        <v>144</v>
      </c>
      <c r="U1017" s="1">
        <v>39976</v>
      </c>
      <c r="V1017">
        <v>2</v>
      </c>
      <c r="W1017" t="s">
        <v>144</v>
      </c>
      <c r="X1017" t="s">
        <v>142</v>
      </c>
      <c r="Y1017">
        <v>52</v>
      </c>
      <c r="Z1017">
        <v>72</v>
      </c>
      <c r="AA1017">
        <v>7.37</v>
      </c>
      <c r="AB1017">
        <v>30</v>
      </c>
      <c r="AC1017">
        <v>94.3</v>
      </c>
      <c r="AD1017" t="s">
        <v>142</v>
      </c>
      <c r="AE1017" t="s">
        <v>142</v>
      </c>
      <c r="AF1017" t="s">
        <v>144</v>
      </c>
    </row>
    <row r="1018" spans="1:33" x14ac:dyDescent="0.2">
      <c r="A1018" s="9">
        <v>450</v>
      </c>
      <c r="B1018" s="50" t="str">
        <f>VLOOKUP(A1018,Outcomes!$A$2:$R$640,18,FALSE)</f>
        <v>Sepsis/ARDS</v>
      </c>
      <c r="C1018" s="30">
        <v>39971</v>
      </c>
      <c r="D1018" s="31">
        <v>23</v>
      </c>
      <c r="E1018" s="30">
        <v>39971</v>
      </c>
      <c r="F1018" s="31">
        <v>0</v>
      </c>
      <c r="G1018" s="31">
        <v>0</v>
      </c>
      <c r="H1018" s="46">
        <v>0</v>
      </c>
      <c r="I1018" s="1">
        <v>39978</v>
      </c>
      <c r="J1018" s="90">
        <v>0.47361111111111115</v>
      </c>
      <c r="K1018" s="86">
        <v>0</v>
      </c>
      <c r="L1018" s="86">
        <v>0</v>
      </c>
      <c r="M1018" s="86">
        <v>3</v>
      </c>
      <c r="N1018" s="86">
        <v>3</v>
      </c>
      <c r="O1018" s="86">
        <f t="shared" si="14"/>
        <v>6</v>
      </c>
      <c r="Q1018" t="s">
        <v>2503</v>
      </c>
      <c r="R1018" t="s">
        <v>144</v>
      </c>
      <c r="U1018" s="1">
        <v>39980</v>
      </c>
      <c r="V1018">
        <v>16</v>
      </c>
      <c r="W1018" t="s">
        <v>144</v>
      </c>
      <c r="X1018" t="s">
        <v>144</v>
      </c>
      <c r="AB1018">
        <v>36</v>
      </c>
      <c r="AC1018">
        <v>100</v>
      </c>
      <c r="AD1018" t="s">
        <v>144</v>
      </c>
      <c r="AE1018" t="s">
        <v>144</v>
      </c>
      <c r="AF1018" t="s">
        <v>144</v>
      </c>
      <c r="AG1018">
        <v>4</v>
      </c>
    </row>
    <row r="1019" spans="1:33" hidden="1" x14ac:dyDescent="0.2">
      <c r="A1019" s="9">
        <v>451</v>
      </c>
      <c r="B1019" s="50" t="str">
        <f>VLOOKUP(A1019,Outcomes!$A$2:$R$640,18,FALSE)</f>
        <v>Sepsis</v>
      </c>
      <c r="C1019" s="30">
        <v>39973</v>
      </c>
      <c r="D1019" s="31">
        <v>2</v>
      </c>
      <c r="E1019" s="30">
        <v>39974</v>
      </c>
      <c r="F1019" s="31">
        <v>1</v>
      </c>
      <c r="G1019" s="31">
        <v>0</v>
      </c>
      <c r="I1019" s="1">
        <v>39973</v>
      </c>
      <c r="J1019" s="2">
        <v>0.67083333333333339</v>
      </c>
      <c r="K1019">
        <v>0</v>
      </c>
      <c r="L1019">
        <v>0</v>
      </c>
      <c r="M1019">
        <v>0</v>
      </c>
      <c r="N1019">
        <v>0</v>
      </c>
      <c r="O1019">
        <f t="shared" si="14"/>
        <v>0</v>
      </c>
      <c r="P1019"/>
      <c r="Q1019" t="s">
        <v>1280</v>
      </c>
      <c r="R1019" t="s">
        <v>142</v>
      </c>
      <c r="S1019" s="1">
        <v>39973</v>
      </c>
      <c r="T1019" s="1"/>
    </row>
    <row r="1020" spans="1:33" hidden="1" x14ac:dyDescent="0.2">
      <c r="A1020" s="9">
        <v>451</v>
      </c>
      <c r="B1020" s="50" t="str">
        <f>VLOOKUP(A1020,Outcomes!$A$2:$R$640,18,FALSE)</f>
        <v>Sepsis</v>
      </c>
      <c r="C1020" s="30">
        <v>39973</v>
      </c>
      <c r="D1020" s="31">
        <v>2</v>
      </c>
      <c r="E1020" s="30">
        <v>39974</v>
      </c>
      <c r="F1020" s="31">
        <v>0</v>
      </c>
      <c r="G1020" s="31">
        <v>0</v>
      </c>
      <c r="I1020" s="1">
        <v>39976</v>
      </c>
      <c r="J1020" s="2">
        <v>0.13819444444444443</v>
      </c>
      <c r="K1020">
        <v>0</v>
      </c>
      <c r="L1020">
        <v>0</v>
      </c>
      <c r="M1020">
        <v>0</v>
      </c>
      <c r="N1020">
        <v>0</v>
      </c>
      <c r="O1020">
        <f t="shared" si="14"/>
        <v>0</v>
      </c>
      <c r="P1020"/>
      <c r="R1020" t="s">
        <v>144</v>
      </c>
      <c r="U1020" s="1">
        <v>39976</v>
      </c>
      <c r="V1020">
        <v>6</v>
      </c>
      <c r="W1020" t="s">
        <v>142</v>
      </c>
      <c r="X1020" t="s">
        <v>144</v>
      </c>
      <c r="AB1020">
        <v>30</v>
      </c>
      <c r="AC1020">
        <v>93</v>
      </c>
      <c r="AD1020" t="s">
        <v>142</v>
      </c>
      <c r="AE1020" t="s">
        <v>142</v>
      </c>
      <c r="AF1020" t="s">
        <v>144</v>
      </c>
    </row>
    <row r="1021" spans="1:33" hidden="1" x14ac:dyDescent="0.2">
      <c r="A1021" s="9">
        <v>451</v>
      </c>
      <c r="B1021" s="50" t="str">
        <f>VLOOKUP(A1021,Outcomes!$A$2:$R$640,18,FALSE)</f>
        <v>Sepsis</v>
      </c>
      <c r="C1021" s="30">
        <v>39973</v>
      </c>
      <c r="D1021" s="31">
        <v>2</v>
      </c>
      <c r="E1021" s="30">
        <v>39974</v>
      </c>
      <c r="F1021" s="31">
        <v>0</v>
      </c>
      <c r="G1021" s="31">
        <v>0</v>
      </c>
      <c r="I1021" s="1">
        <v>39977</v>
      </c>
      <c r="J1021" s="2">
        <v>0.19305555555555554</v>
      </c>
      <c r="K1021">
        <v>0</v>
      </c>
      <c r="L1021">
        <v>0</v>
      </c>
      <c r="M1021">
        <v>0</v>
      </c>
      <c r="N1021">
        <v>1</v>
      </c>
      <c r="O1021">
        <f t="shared" si="14"/>
        <v>1</v>
      </c>
      <c r="P1021"/>
      <c r="R1021" t="s">
        <v>144</v>
      </c>
      <c r="U1021" s="1">
        <v>39977</v>
      </c>
      <c r="V1021">
        <v>3</v>
      </c>
      <c r="W1021" t="s">
        <v>142</v>
      </c>
      <c r="X1021" t="s">
        <v>144</v>
      </c>
      <c r="AB1021">
        <v>30</v>
      </c>
      <c r="AC1021">
        <v>94</v>
      </c>
      <c r="AD1021" t="s">
        <v>142</v>
      </c>
      <c r="AE1021" t="s">
        <v>142</v>
      </c>
      <c r="AF1021" t="s">
        <v>144</v>
      </c>
    </row>
    <row r="1022" spans="1:33" hidden="1" x14ac:dyDescent="0.2">
      <c r="A1022" s="9">
        <v>451</v>
      </c>
      <c r="B1022" s="50" t="str">
        <f>VLOOKUP(A1022,Outcomes!$A$2:$R$640,18,FALSE)</f>
        <v>Sepsis</v>
      </c>
      <c r="C1022" s="30">
        <v>39973</v>
      </c>
      <c r="D1022" s="31">
        <v>2</v>
      </c>
      <c r="E1022" s="30">
        <v>39974</v>
      </c>
      <c r="F1022" s="31">
        <v>0</v>
      </c>
      <c r="G1022" s="31">
        <v>0</v>
      </c>
      <c r="I1022" s="1">
        <v>39978</v>
      </c>
      <c r="J1022" s="2">
        <v>6.9444444444444434E-2</v>
      </c>
      <c r="K1022">
        <v>0</v>
      </c>
      <c r="L1022">
        <v>0</v>
      </c>
      <c r="M1022">
        <v>1</v>
      </c>
      <c r="N1022">
        <v>1</v>
      </c>
      <c r="O1022">
        <f t="shared" si="14"/>
        <v>2</v>
      </c>
      <c r="P1022"/>
      <c r="Q1022" t="s">
        <v>2504</v>
      </c>
      <c r="R1022" t="s">
        <v>144</v>
      </c>
      <c r="U1022" s="1">
        <v>39981</v>
      </c>
      <c r="V1022">
        <v>4</v>
      </c>
      <c r="W1022" t="s">
        <v>144</v>
      </c>
      <c r="X1022" t="s">
        <v>144</v>
      </c>
      <c r="AC1022">
        <v>96</v>
      </c>
      <c r="AD1022" t="s">
        <v>144</v>
      </c>
      <c r="AE1022" t="s">
        <v>144</v>
      </c>
      <c r="AF1022" t="s">
        <v>144</v>
      </c>
      <c r="AG1022">
        <v>2</v>
      </c>
    </row>
    <row r="1023" spans="1:33" hidden="1" x14ac:dyDescent="0.2">
      <c r="A1023" s="9">
        <v>452</v>
      </c>
      <c r="B1023" s="50" t="str">
        <f>VLOOKUP(A1023,Outcomes!$A$2:$R$640,18,FALSE)</f>
        <v>SIRS</v>
      </c>
      <c r="C1023" s="30">
        <v>39973</v>
      </c>
      <c r="D1023" s="31">
        <v>16</v>
      </c>
      <c r="F1023" s="31">
        <v>1</v>
      </c>
      <c r="G1023" s="31">
        <v>0</v>
      </c>
      <c r="I1023" s="1">
        <v>39973</v>
      </c>
      <c r="J1023" s="2">
        <v>0.57222222222222219</v>
      </c>
      <c r="K1023">
        <v>0</v>
      </c>
      <c r="L1023">
        <v>0</v>
      </c>
      <c r="M1023">
        <v>1</v>
      </c>
      <c r="N1023">
        <v>3</v>
      </c>
      <c r="O1023">
        <f t="shared" si="14"/>
        <v>4</v>
      </c>
      <c r="P1023"/>
      <c r="Q1023" t="s">
        <v>1091</v>
      </c>
      <c r="R1023" t="s">
        <v>144</v>
      </c>
    </row>
    <row r="1024" spans="1:33" hidden="1" x14ac:dyDescent="0.2">
      <c r="A1024" s="9">
        <v>453</v>
      </c>
      <c r="B1024" s="50" t="str">
        <f>VLOOKUP(A1024,Outcomes!$A$2:$R$640,18,FALSE)</f>
        <v>Sepsis</v>
      </c>
      <c r="C1024" s="30">
        <v>39972</v>
      </c>
      <c r="D1024" s="31">
        <v>20</v>
      </c>
      <c r="F1024" s="31">
        <v>0</v>
      </c>
      <c r="G1024" s="31">
        <v>0</v>
      </c>
      <c r="I1024" s="1">
        <v>39973</v>
      </c>
      <c r="J1024" s="2">
        <v>2.5694444444444447E-2</v>
      </c>
      <c r="K1024">
        <v>1</v>
      </c>
      <c r="L1024">
        <v>1</v>
      </c>
      <c r="M1024">
        <v>3</v>
      </c>
      <c r="N1024">
        <v>3</v>
      </c>
      <c r="O1024">
        <f t="shared" si="14"/>
        <v>8</v>
      </c>
      <c r="P1024"/>
      <c r="Q1024" t="s">
        <v>1287</v>
      </c>
      <c r="R1024" t="s">
        <v>142</v>
      </c>
      <c r="S1024" s="1">
        <v>39972</v>
      </c>
      <c r="T1024" s="1"/>
    </row>
    <row r="1025" spans="1:33" hidden="1" x14ac:dyDescent="0.2">
      <c r="A1025" s="9">
        <v>453</v>
      </c>
      <c r="B1025" s="50" t="str">
        <f>VLOOKUP(A1025,Outcomes!$A$2:$R$640,18,FALSE)</f>
        <v>Sepsis</v>
      </c>
      <c r="C1025" s="30">
        <v>39972</v>
      </c>
      <c r="D1025" s="31">
        <v>20</v>
      </c>
      <c r="F1025" s="31">
        <v>0</v>
      </c>
      <c r="G1025" s="31">
        <v>0</v>
      </c>
      <c r="I1025" s="1">
        <v>39974</v>
      </c>
      <c r="J1025" s="2">
        <v>0.16805555555555554</v>
      </c>
      <c r="K1025">
        <v>1</v>
      </c>
      <c r="L1025">
        <v>1</v>
      </c>
      <c r="M1025">
        <v>4</v>
      </c>
      <c r="N1025">
        <v>3</v>
      </c>
      <c r="O1025">
        <f t="shared" si="14"/>
        <v>9</v>
      </c>
      <c r="P1025"/>
      <c r="Q1025" t="s">
        <v>2505</v>
      </c>
      <c r="R1025" t="s">
        <v>144</v>
      </c>
      <c r="U1025" s="1">
        <v>39975</v>
      </c>
      <c r="V1025">
        <v>2</v>
      </c>
      <c r="W1025" t="s">
        <v>144</v>
      </c>
      <c r="X1025" t="s">
        <v>144</v>
      </c>
      <c r="AB1025">
        <v>28</v>
      </c>
      <c r="AC1025">
        <v>96</v>
      </c>
      <c r="AD1025" t="s">
        <v>144</v>
      </c>
      <c r="AE1025" t="s">
        <v>144</v>
      </c>
      <c r="AF1025" t="s">
        <v>144</v>
      </c>
      <c r="AG1025">
        <v>2</v>
      </c>
    </row>
    <row r="1026" spans="1:33" hidden="1" x14ac:dyDescent="0.2">
      <c r="A1026" s="9">
        <v>454</v>
      </c>
      <c r="B1026" s="50" t="str">
        <f>VLOOKUP(A1026,Outcomes!$A$2:$R$640,18,FALSE)</f>
        <v>Sepsis</v>
      </c>
      <c r="C1026" s="30">
        <v>39973</v>
      </c>
      <c r="D1026" s="31">
        <v>3</v>
      </c>
      <c r="E1026" s="30">
        <v>39973</v>
      </c>
      <c r="F1026" s="31">
        <v>1</v>
      </c>
      <c r="G1026" s="31">
        <v>1</v>
      </c>
      <c r="I1026" s="1">
        <v>39973</v>
      </c>
      <c r="J1026" s="2">
        <v>0.30069444444444443</v>
      </c>
      <c r="K1026">
        <v>0</v>
      </c>
      <c r="L1026">
        <v>0</v>
      </c>
      <c r="M1026">
        <v>1</v>
      </c>
      <c r="N1026">
        <v>3</v>
      </c>
      <c r="O1026">
        <f t="shared" si="14"/>
        <v>4</v>
      </c>
      <c r="P1026"/>
      <c r="Q1026" t="s">
        <v>1226</v>
      </c>
      <c r="R1026" t="s">
        <v>144</v>
      </c>
    </row>
    <row r="1027" spans="1:33" hidden="1" x14ac:dyDescent="0.2">
      <c r="A1027" s="9">
        <v>454</v>
      </c>
      <c r="B1027" s="50" t="str">
        <f>VLOOKUP(A1027,Outcomes!$A$2:$R$640,18,FALSE)</f>
        <v>Sepsis</v>
      </c>
      <c r="C1027" s="30">
        <v>39973</v>
      </c>
      <c r="D1027" s="31">
        <v>3</v>
      </c>
      <c r="E1027" s="30">
        <v>39973</v>
      </c>
      <c r="F1027" s="31">
        <v>0</v>
      </c>
      <c r="G1027" s="31">
        <v>0</v>
      </c>
      <c r="I1027" s="1">
        <v>39975</v>
      </c>
      <c r="J1027" s="2">
        <v>0.1673611111111111</v>
      </c>
      <c r="K1027">
        <v>0</v>
      </c>
      <c r="L1027">
        <v>0</v>
      </c>
      <c r="M1027">
        <v>3</v>
      </c>
      <c r="N1027">
        <v>1</v>
      </c>
      <c r="O1027">
        <f t="shared" si="14"/>
        <v>4</v>
      </c>
      <c r="P1027"/>
      <c r="Q1027" t="s">
        <v>2506</v>
      </c>
      <c r="R1027" t="s">
        <v>144</v>
      </c>
      <c r="U1027" s="1">
        <v>39976</v>
      </c>
      <c r="V1027">
        <v>5</v>
      </c>
      <c r="W1027" t="s">
        <v>144</v>
      </c>
      <c r="X1027" t="s">
        <v>142</v>
      </c>
      <c r="Y1027">
        <v>69</v>
      </c>
      <c r="Z1027">
        <v>86</v>
      </c>
      <c r="AA1027">
        <v>7.27</v>
      </c>
      <c r="AB1027">
        <v>30</v>
      </c>
      <c r="AC1027">
        <v>95.4</v>
      </c>
      <c r="AD1027" t="s">
        <v>142</v>
      </c>
      <c r="AE1027" t="s">
        <v>144</v>
      </c>
      <c r="AF1027" t="s">
        <v>142</v>
      </c>
      <c r="AG1027">
        <v>2</v>
      </c>
    </row>
    <row r="1028" spans="1:33" hidden="1" x14ac:dyDescent="0.2">
      <c r="A1028" s="9">
        <v>454</v>
      </c>
      <c r="B1028" s="50" t="str">
        <f>VLOOKUP(A1028,Outcomes!$A$2:$R$640,18,FALSE)</f>
        <v>Sepsis</v>
      </c>
      <c r="C1028" s="30">
        <v>39973</v>
      </c>
      <c r="D1028" s="31">
        <v>3</v>
      </c>
      <c r="E1028" s="30">
        <v>39973</v>
      </c>
      <c r="F1028" s="31">
        <v>0</v>
      </c>
      <c r="G1028" s="31">
        <v>0</v>
      </c>
      <c r="I1028" s="1">
        <v>39981</v>
      </c>
      <c r="J1028" s="2">
        <v>0.5180555555555556</v>
      </c>
      <c r="K1028">
        <v>0</v>
      </c>
      <c r="L1028">
        <v>1</v>
      </c>
      <c r="M1028">
        <v>3</v>
      </c>
      <c r="N1028">
        <v>3</v>
      </c>
      <c r="O1028">
        <f t="shared" si="14"/>
        <v>7</v>
      </c>
      <c r="P1028"/>
      <c r="R1028" t="s">
        <v>144</v>
      </c>
      <c r="U1028" s="1">
        <v>39981</v>
      </c>
      <c r="V1028">
        <v>7</v>
      </c>
      <c r="W1028" t="s">
        <v>144</v>
      </c>
      <c r="X1028" t="s">
        <v>142</v>
      </c>
      <c r="Y1028">
        <v>61</v>
      </c>
      <c r="Z1028">
        <v>94</v>
      </c>
      <c r="AA1028">
        <v>7.27</v>
      </c>
      <c r="AC1028">
        <v>96.8</v>
      </c>
      <c r="AD1028" t="s">
        <v>142</v>
      </c>
      <c r="AE1028" t="s">
        <v>144</v>
      </c>
      <c r="AF1028" t="s">
        <v>142</v>
      </c>
      <c r="AG1028">
        <v>3</v>
      </c>
    </row>
    <row r="1029" spans="1:33" hidden="1" x14ac:dyDescent="0.2">
      <c r="A1029" s="9">
        <v>455</v>
      </c>
      <c r="B1029" s="50" t="str">
        <f>VLOOKUP(A1029,Outcomes!$A$2:$R$640,18,FALSE)</f>
        <v>Sepsis</v>
      </c>
      <c r="C1029" s="30">
        <v>39972</v>
      </c>
      <c r="D1029" s="31">
        <v>13</v>
      </c>
      <c r="F1029" s="31">
        <v>1</v>
      </c>
      <c r="G1029" s="31">
        <v>0</v>
      </c>
      <c r="I1029" s="1">
        <v>39972</v>
      </c>
      <c r="J1029" s="2">
        <v>0.98263888888888884</v>
      </c>
      <c r="K1029">
        <v>1</v>
      </c>
      <c r="L1029">
        <v>1</v>
      </c>
      <c r="M1029">
        <v>3</v>
      </c>
      <c r="N1029">
        <v>3</v>
      </c>
      <c r="O1029">
        <f t="shared" si="14"/>
        <v>8</v>
      </c>
      <c r="P1029"/>
      <c r="Q1029" t="s">
        <v>1293</v>
      </c>
      <c r="R1029" t="s">
        <v>144</v>
      </c>
    </row>
    <row r="1030" spans="1:33" hidden="1" x14ac:dyDescent="0.2">
      <c r="A1030" s="9">
        <v>456</v>
      </c>
      <c r="B1030" s="50" t="str">
        <f>VLOOKUP(A1030,Outcomes!$A$2:$R$640,18,FALSE)</f>
        <v>SIRS</v>
      </c>
      <c r="C1030" s="30">
        <v>39976</v>
      </c>
      <c r="D1030" s="31">
        <v>16</v>
      </c>
      <c r="E1030" s="30">
        <v>39976</v>
      </c>
      <c r="F1030" s="31">
        <v>0</v>
      </c>
      <c r="G1030" s="31">
        <v>0</v>
      </c>
      <c r="I1030" s="1">
        <v>39980</v>
      </c>
      <c r="J1030" s="2">
        <v>1.4583333333333332E-2</v>
      </c>
      <c r="K1030">
        <v>4</v>
      </c>
      <c r="L1030">
        <v>3</v>
      </c>
      <c r="M1030">
        <v>4</v>
      </c>
      <c r="N1030">
        <v>3</v>
      </c>
      <c r="O1030">
        <f t="shared" si="14"/>
        <v>14</v>
      </c>
      <c r="P1030"/>
      <c r="Q1030" t="s">
        <v>1297</v>
      </c>
      <c r="R1030" t="s">
        <v>142</v>
      </c>
      <c r="S1030" s="1">
        <v>39980</v>
      </c>
      <c r="T1030" s="1"/>
    </row>
    <row r="1031" spans="1:33" hidden="1" x14ac:dyDescent="0.2">
      <c r="A1031" s="9">
        <v>456</v>
      </c>
      <c r="B1031" s="50" t="str">
        <f>VLOOKUP(A1031,Outcomes!$A$2:$R$640,18,FALSE)</f>
        <v>SIRS</v>
      </c>
      <c r="C1031" s="30">
        <v>39976</v>
      </c>
      <c r="D1031" s="31">
        <v>16</v>
      </c>
      <c r="E1031" s="30">
        <v>39976</v>
      </c>
      <c r="F1031" s="31">
        <v>0</v>
      </c>
      <c r="G1031" s="31">
        <v>0</v>
      </c>
      <c r="I1031" s="1">
        <v>39981</v>
      </c>
      <c r="J1031" s="2">
        <v>0.27569444444444446</v>
      </c>
      <c r="K1031">
        <v>4</v>
      </c>
      <c r="L1031">
        <v>3</v>
      </c>
      <c r="M1031">
        <v>4</v>
      </c>
      <c r="N1031">
        <v>3</v>
      </c>
      <c r="O1031">
        <f t="shared" si="14"/>
        <v>14</v>
      </c>
      <c r="P1031"/>
      <c r="Q1031" t="s">
        <v>2507</v>
      </c>
      <c r="R1031" t="s">
        <v>144</v>
      </c>
      <c r="U1031" s="1">
        <v>39981</v>
      </c>
      <c r="V1031">
        <v>1</v>
      </c>
      <c r="W1031" t="s">
        <v>142</v>
      </c>
      <c r="X1031" t="s">
        <v>142</v>
      </c>
      <c r="Y1031">
        <v>45</v>
      </c>
      <c r="Z1031">
        <v>175</v>
      </c>
      <c r="AA1031">
        <v>7.47</v>
      </c>
      <c r="AB1031">
        <v>40</v>
      </c>
      <c r="AC1031">
        <v>99.5</v>
      </c>
      <c r="AD1031" t="s">
        <v>142</v>
      </c>
      <c r="AE1031" t="s">
        <v>142</v>
      </c>
      <c r="AF1031" t="s">
        <v>144</v>
      </c>
    </row>
    <row r="1032" spans="1:33" hidden="1" x14ac:dyDescent="0.2">
      <c r="A1032" s="9">
        <v>456</v>
      </c>
      <c r="B1032" s="50" t="str">
        <f>VLOOKUP(A1032,Outcomes!$A$2:$R$640,18,FALSE)</f>
        <v>SIRS</v>
      </c>
      <c r="C1032" s="30">
        <v>39976</v>
      </c>
      <c r="D1032" s="31">
        <v>16</v>
      </c>
      <c r="E1032" s="30">
        <v>39976</v>
      </c>
      <c r="F1032" s="31">
        <v>0</v>
      </c>
      <c r="G1032" s="31">
        <v>0</v>
      </c>
      <c r="I1032" s="1">
        <v>39983</v>
      </c>
      <c r="J1032" s="2">
        <v>0.26874999999999999</v>
      </c>
      <c r="K1032">
        <v>4</v>
      </c>
      <c r="L1032">
        <v>3</v>
      </c>
      <c r="M1032">
        <v>4</v>
      </c>
      <c r="N1032">
        <v>3</v>
      </c>
      <c r="O1032">
        <f t="shared" si="14"/>
        <v>14</v>
      </c>
      <c r="P1032"/>
      <c r="Q1032" t="s">
        <v>2507</v>
      </c>
      <c r="R1032" t="s">
        <v>144</v>
      </c>
      <c r="U1032" s="1">
        <v>39983</v>
      </c>
      <c r="V1032">
        <v>4</v>
      </c>
      <c r="W1032" t="s">
        <v>142</v>
      </c>
      <c r="X1032" t="s">
        <v>142</v>
      </c>
      <c r="Y1032">
        <v>39</v>
      </c>
      <c r="Z1032">
        <v>107</v>
      </c>
      <c r="AA1032">
        <v>7.39</v>
      </c>
      <c r="AB1032">
        <v>30</v>
      </c>
      <c r="AC1032">
        <v>96</v>
      </c>
      <c r="AD1032" t="s">
        <v>142</v>
      </c>
      <c r="AE1032" t="s">
        <v>142</v>
      </c>
      <c r="AF1032" t="s">
        <v>144</v>
      </c>
    </row>
    <row r="1033" spans="1:33" hidden="1" x14ac:dyDescent="0.2">
      <c r="A1033" s="9">
        <v>456</v>
      </c>
      <c r="B1033" s="50" t="str">
        <f>VLOOKUP(A1033,Outcomes!$A$2:$R$640,18,FALSE)</f>
        <v>SIRS</v>
      </c>
      <c r="C1033" s="30">
        <v>39976</v>
      </c>
      <c r="D1033" s="31">
        <v>16</v>
      </c>
      <c r="E1033" s="30">
        <v>39976</v>
      </c>
      <c r="F1033" s="31">
        <v>0</v>
      </c>
      <c r="G1033" s="31">
        <v>0</v>
      </c>
      <c r="I1033" s="1">
        <v>39987</v>
      </c>
      <c r="J1033" s="2">
        <v>0.26527777777777778</v>
      </c>
      <c r="K1033">
        <v>0</v>
      </c>
      <c r="L1033">
        <v>3</v>
      </c>
      <c r="M1033">
        <v>0</v>
      </c>
      <c r="N1033">
        <v>3</v>
      </c>
      <c r="O1033">
        <f t="shared" si="14"/>
        <v>6</v>
      </c>
      <c r="P1033"/>
      <c r="Q1033" t="s">
        <v>2507</v>
      </c>
      <c r="R1033" t="s">
        <v>144</v>
      </c>
      <c r="U1033" s="1">
        <v>39987</v>
      </c>
      <c r="V1033">
        <v>11</v>
      </c>
      <c r="W1033" t="s">
        <v>144</v>
      </c>
      <c r="X1033" t="s">
        <v>144</v>
      </c>
      <c r="AB1033">
        <v>40</v>
      </c>
      <c r="AC1033">
        <v>95</v>
      </c>
      <c r="AD1033" t="s">
        <v>144</v>
      </c>
      <c r="AE1033" t="s">
        <v>142</v>
      </c>
      <c r="AF1033" t="s">
        <v>144</v>
      </c>
    </row>
    <row r="1034" spans="1:33" x14ac:dyDescent="0.2">
      <c r="A1034" s="23">
        <v>457</v>
      </c>
      <c r="B1034" s="50" t="str">
        <f>VLOOKUP(A1034,Outcomes!$A$2:$R$640,18,FALSE)</f>
        <v>Sepsis/ARDS</v>
      </c>
      <c r="C1034" s="30">
        <v>39989</v>
      </c>
      <c r="D1034" s="31">
        <v>1</v>
      </c>
      <c r="E1034" s="30">
        <v>39984</v>
      </c>
      <c r="F1034" s="31">
        <v>1</v>
      </c>
      <c r="G1034" s="31">
        <v>0</v>
      </c>
      <c r="H1034" s="46">
        <v>0</v>
      </c>
      <c r="I1034" s="1">
        <v>39989</v>
      </c>
      <c r="J1034" s="90">
        <v>6.1111111111111116E-2</v>
      </c>
      <c r="K1034" s="86">
        <v>3</v>
      </c>
      <c r="L1034" s="86">
        <v>3</v>
      </c>
      <c r="M1034" s="86">
        <v>3</v>
      </c>
      <c r="N1034" s="86">
        <v>3</v>
      </c>
      <c r="O1034" s="86">
        <f t="shared" si="14"/>
        <v>12</v>
      </c>
      <c r="Q1034" t="s">
        <v>1300</v>
      </c>
      <c r="R1034" t="s">
        <v>144</v>
      </c>
    </row>
    <row r="1035" spans="1:33" x14ac:dyDescent="0.2">
      <c r="A1035" s="9">
        <v>457</v>
      </c>
      <c r="B1035" s="50" t="str">
        <f>VLOOKUP(A1035,Outcomes!$A$2:$R$640,18,FALSE)</f>
        <v>Sepsis/ARDS</v>
      </c>
      <c r="C1035" s="30">
        <v>39989</v>
      </c>
      <c r="D1035" s="31">
        <v>1</v>
      </c>
      <c r="E1035" s="30">
        <v>39984</v>
      </c>
      <c r="F1035" s="31">
        <v>0</v>
      </c>
      <c r="G1035" s="31">
        <v>0</v>
      </c>
      <c r="H1035" s="46">
        <v>0</v>
      </c>
      <c r="I1035" s="1">
        <v>39990</v>
      </c>
      <c r="J1035" s="90">
        <v>0.16874999999999998</v>
      </c>
      <c r="K1035" s="86">
        <v>3</v>
      </c>
      <c r="L1035" s="86">
        <v>1</v>
      </c>
      <c r="M1035" s="86">
        <v>4</v>
      </c>
      <c r="N1035" s="86">
        <v>3</v>
      </c>
      <c r="O1035" s="86">
        <f t="shared" si="14"/>
        <v>11</v>
      </c>
      <c r="R1035" t="s">
        <v>144</v>
      </c>
      <c r="U1035" s="1">
        <v>39990</v>
      </c>
      <c r="V1035">
        <v>9</v>
      </c>
      <c r="W1035" t="s">
        <v>142</v>
      </c>
      <c r="X1035" t="s">
        <v>144</v>
      </c>
      <c r="AB1035">
        <v>40</v>
      </c>
      <c r="AC1035">
        <v>96</v>
      </c>
      <c r="AD1035" t="s">
        <v>142</v>
      </c>
      <c r="AE1035" t="s">
        <v>142</v>
      </c>
      <c r="AF1035" t="s">
        <v>144</v>
      </c>
    </row>
    <row r="1036" spans="1:33" x14ac:dyDescent="0.2">
      <c r="A1036" s="33">
        <v>457</v>
      </c>
      <c r="B1036" s="50" t="str">
        <f>VLOOKUP(A1036,Outcomes!$A$2:$R$640,18,FALSE)</f>
        <v>Sepsis/ARDS</v>
      </c>
      <c r="C1036" s="30">
        <v>39989</v>
      </c>
      <c r="D1036" s="31">
        <v>1</v>
      </c>
      <c r="E1036" s="30">
        <v>39984</v>
      </c>
      <c r="F1036" s="31">
        <v>0</v>
      </c>
      <c r="G1036" s="31">
        <v>1</v>
      </c>
      <c r="H1036" s="46">
        <v>0</v>
      </c>
      <c r="I1036" s="1">
        <v>39992</v>
      </c>
      <c r="J1036" s="90">
        <v>0.25486111111111109</v>
      </c>
      <c r="K1036" s="86">
        <v>3</v>
      </c>
      <c r="L1036" s="86">
        <v>1</v>
      </c>
      <c r="M1036" s="86">
        <v>3</v>
      </c>
      <c r="N1036" s="86">
        <v>1</v>
      </c>
      <c r="O1036" s="86">
        <f t="shared" si="14"/>
        <v>8</v>
      </c>
      <c r="P1036" s="86">
        <v>-4</v>
      </c>
      <c r="U1036" s="1"/>
    </row>
    <row r="1037" spans="1:33" x14ac:dyDescent="0.2">
      <c r="A1037" s="9">
        <v>457</v>
      </c>
      <c r="B1037" s="50" t="str">
        <f>VLOOKUP(A1037,Outcomes!$A$2:$R$640,18,FALSE)</f>
        <v>Sepsis/ARDS</v>
      </c>
      <c r="C1037" s="30">
        <v>39989</v>
      </c>
      <c r="D1037" s="31">
        <v>1</v>
      </c>
      <c r="E1037" s="30">
        <v>39984</v>
      </c>
      <c r="F1037" s="31">
        <v>0</v>
      </c>
      <c r="G1037" s="31">
        <v>0</v>
      </c>
      <c r="H1037" s="46">
        <v>1</v>
      </c>
      <c r="I1037" s="1">
        <v>39994</v>
      </c>
      <c r="J1037" s="90">
        <v>5.8333333333333327E-2</v>
      </c>
      <c r="K1037" s="86">
        <v>3</v>
      </c>
      <c r="L1037" s="86">
        <v>3</v>
      </c>
      <c r="M1037" s="86">
        <v>3</v>
      </c>
      <c r="N1037" s="86">
        <v>3</v>
      </c>
      <c r="O1037" s="86">
        <f t="shared" si="14"/>
        <v>12</v>
      </c>
      <c r="P1037" s="86">
        <v>0</v>
      </c>
      <c r="R1037" t="s">
        <v>144</v>
      </c>
      <c r="U1037" s="1">
        <v>39994</v>
      </c>
      <c r="V1037">
        <v>19</v>
      </c>
      <c r="W1037" t="s">
        <v>142</v>
      </c>
      <c r="X1037" t="s">
        <v>144</v>
      </c>
      <c r="AB1037">
        <v>35</v>
      </c>
      <c r="AC1037">
        <v>96</v>
      </c>
      <c r="AD1037" t="s">
        <v>142</v>
      </c>
      <c r="AE1037" t="s">
        <v>142</v>
      </c>
      <c r="AF1037" t="s">
        <v>144</v>
      </c>
    </row>
    <row r="1038" spans="1:33" x14ac:dyDescent="0.2">
      <c r="A1038" s="9">
        <v>457</v>
      </c>
      <c r="B1038" s="50" t="str">
        <f>VLOOKUP(A1038,Outcomes!$A$2:$R$640,18,FALSE)</f>
        <v>Sepsis/ARDS</v>
      </c>
      <c r="C1038" s="30">
        <v>39989</v>
      </c>
      <c r="D1038" s="31">
        <v>1</v>
      </c>
      <c r="E1038" s="30">
        <v>39984</v>
      </c>
      <c r="F1038" s="31">
        <v>0</v>
      </c>
      <c r="G1038" s="31">
        <v>0</v>
      </c>
      <c r="H1038" s="46">
        <v>0</v>
      </c>
      <c r="I1038" s="1">
        <v>39995</v>
      </c>
      <c r="J1038" s="90">
        <v>0.18194444444444444</v>
      </c>
      <c r="K1038" s="86">
        <v>3</v>
      </c>
      <c r="L1038" s="86">
        <v>1</v>
      </c>
      <c r="M1038" s="86">
        <v>3</v>
      </c>
      <c r="N1038" s="86">
        <v>3</v>
      </c>
      <c r="O1038" s="86">
        <f t="shared" si="14"/>
        <v>10</v>
      </c>
      <c r="Q1038" t="s">
        <v>2508</v>
      </c>
      <c r="R1038" t="s">
        <v>144</v>
      </c>
      <c r="U1038" s="1">
        <v>39996</v>
      </c>
      <c r="V1038">
        <v>8</v>
      </c>
      <c r="W1038" t="s">
        <v>144</v>
      </c>
      <c r="X1038" t="s">
        <v>144</v>
      </c>
      <c r="AB1038">
        <v>35</v>
      </c>
      <c r="AC1038">
        <v>98</v>
      </c>
      <c r="AD1038" t="s">
        <v>142</v>
      </c>
      <c r="AE1038" t="s">
        <v>142</v>
      </c>
      <c r="AF1038" t="s">
        <v>144</v>
      </c>
    </row>
    <row r="1039" spans="1:33" hidden="1" x14ac:dyDescent="0.2">
      <c r="A1039" s="9">
        <v>458</v>
      </c>
      <c r="B1039" s="50" t="str">
        <f>VLOOKUP(A1039,Outcomes!$A$2:$R$640,18,FALSE)</f>
        <v>SIRS</v>
      </c>
      <c r="C1039" s="30">
        <v>39993</v>
      </c>
      <c r="D1039" s="31">
        <v>11</v>
      </c>
      <c r="E1039" s="30">
        <v>39991</v>
      </c>
      <c r="F1039" s="31">
        <v>0</v>
      </c>
      <c r="G1039" s="31">
        <v>0</v>
      </c>
      <c r="I1039" s="1">
        <v>39994</v>
      </c>
      <c r="J1039" s="2">
        <v>7.0833333333333331E-2</v>
      </c>
      <c r="K1039">
        <v>1</v>
      </c>
      <c r="L1039">
        <v>1</v>
      </c>
      <c r="M1039">
        <v>1</v>
      </c>
      <c r="N1039">
        <v>1</v>
      </c>
      <c r="O1039">
        <f t="shared" si="14"/>
        <v>4</v>
      </c>
      <c r="P1039"/>
      <c r="Q1039" t="s">
        <v>1305</v>
      </c>
      <c r="R1039" t="s">
        <v>142</v>
      </c>
      <c r="S1039" s="1">
        <v>39994</v>
      </c>
      <c r="T1039" s="1"/>
    </row>
    <row r="1040" spans="1:33" hidden="1" x14ac:dyDescent="0.2">
      <c r="A1040" s="9">
        <v>458</v>
      </c>
      <c r="B1040" s="50" t="str">
        <f>VLOOKUP(A1040,Outcomes!$A$2:$R$640,18,FALSE)</f>
        <v>SIRS</v>
      </c>
      <c r="C1040" s="30">
        <v>39993</v>
      </c>
      <c r="D1040" s="31">
        <v>11</v>
      </c>
      <c r="E1040" s="30">
        <v>39991</v>
      </c>
      <c r="F1040" s="31">
        <v>0</v>
      </c>
      <c r="G1040" s="31">
        <v>0</v>
      </c>
      <c r="I1040" s="1">
        <v>40000</v>
      </c>
      <c r="J1040" s="2">
        <v>0.72013888888888899</v>
      </c>
      <c r="K1040">
        <v>1</v>
      </c>
      <c r="L1040">
        <v>3</v>
      </c>
      <c r="M1040">
        <v>3</v>
      </c>
      <c r="N1040">
        <v>3</v>
      </c>
      <c r="O1040">
        <f t="shared" si="14"/>
        <v>10</v>
      </c>
      <c r="P1040"/>
      <c r="Q1040" t="s">
        <v>2509</v>
      </c>
      <c r="R1040" t="s">
        <v>142</v>
      </c>
      <c r="S1040" s="1">
        <v>39999</v>
      </c>
      <c r="T1040" s="1"/>
      <c r="U1040" s="1">
        <v>39998</v>
      </c>
      <c r="V1040">
        <v>7</v>
      </c>
      <c r="W1040" t="s">
        <v>144</v>
      </c>
      <c r="X1040" t="s">
        <v>144</v>
      </c>
      <c r="AB1040">
        <v>28</v>
      </c>
      <c r="AC1040">
        <v>97</v>
      </c>
      <c r="AD1040" t="s">
        <v>144</v>
      </c>
      <c r="AE1040" t="s">
        <v>144</v>
      </c>
      <c r="AF1040" t="s">
        <v>144</v>
      </c>
      <c r="AG1040">
        <v>2</v>
      </c>
    </row>
    <row r="1041" spans="1:33" hidden="1" x14ac:dyDescent="0.2">
      <c r="A1041" s="9">
        <v>459</v>
      </c>
      <c r="B1041" s="50" t="str">
        <f>VLOOKUP(A1041,Outcomes!$A$2:$R$640,18,FALSE)</f>
        <v>Sepsis</v>
      </c>
      <c r="C1041" s="30">
        <v>39993</v>
      </c>
      <c r="D1041" s="31">
        <v>18</v>
      </c>
      <c r="F1041" s="31">
        <v>0</v>
      </c>
      <c r="G1041" s="31">
        <v>0</v>
      </c>
      <c r="I1041" s="1">
        <v>39994</v>
      </c>
      <c r="J1041" s="2">
        <v>0.19305555555555554</v>
      </c>
      <c r="K1041">
        <v>3</v>
      </c>
      <c r="L1041">
        <v>3</v>
      </c>
      <c r="M1041">
        <v>4</v>
      </c>
      <c r="N1041">
        <v>4</v>
      </c>
      <c r="O1041">
        <f t="shared" si="14"/>
        <v>14</v>
      </c>
      <c r="P1041"/>
      <c r="Q1041" t="s">
        <v>1305</v>
      </c>
      <c r="R1041" t="s">
        <v>144</v>
      </c>
    </row>
    <row r="1042" spans="1:33" hidden="1" x14ac:dyDescent="0.2">
      <c r="A1042" s="9">
        <v>459</v>
      </c>
      <c r="B1042" s="50" t="str">
        <f>VLOOKUP(A1042,Outcomes!$A$2:$R$640,18,FALSE)</f>
        <v>Sepsis</v>
      </c>
      <c r="C1042" s="30">
        <v>39993</v>
      </c>
      <c r="D1042" s="31">
        <v>18</v>
      </c>
      <c r="F1042" s="31">
        <v>0</v>
      </c>
      <c r="G1042" s="31">
        <v>0</v>
      </c>
      <c r="I1042" s="1">
        <v>39995</v>
      </c>
      <c r="J1042" s="2">
        <v>0.16944444444444443</v>
      </c>
      <c r="K1042">
        <v>3</v>
      </c>
      <c r="L1042">
        <v>1</v>
      </c>
      <c r="M1042">
        <v>3</v>
      </c>
      <c r="N1042">
        <v>4</v>
      </c>
      <c r="O1042">
        <f t="shared" si="14"/>
        <v>11</v>
      </c>
      <c r="P1042"/>
      <c r="R1042" t="s">
        <v>144</v>
      </c>
      <c r="U1042" s="1">
        <v>39995</v>
      </c>
      <c r="V1042">
        <v>5</v>
      </c>
      <c r="W1042" t="s">
        <v>144</v>
      </c>
      <c r="X1042" t="s">
        <v>142</v>
      </c>
      <c r="Y1042">
        <v>32</v>
      </c>
      <c r="Z1042">
        <v>69</v>
      </c>
      <c r="AA1042">
        <v>7.49</v>
      </c>
      <c r="AB1042">
        <v>80</v>
      </c>
      <c r="AC1042">
        <v>93.4</v>
      </c>
      <c r="AD1042" t="s">
        <v>144</v>
      </c>
      <c r="AE1042" t="s">
        <v>144</v>
      </c>
      <c r="AF1042" t="s">
        <v>144</v>
      </c>
      <c r="AG1042">
        <v>55</v>
      </c>
    </row>
    <row r="1043" spans="1:33" x14ac:dyDescent="0.2">
      <c r="A1043" s="9">
        <v>460</v>
      </c>
      <c r="B1043" s="50" t="str">
        <f>VLOOKUP(A1043,Outcomes!$A$2:$R$640,18,FALSE)</f>
        <v>ARDS</v>
      </c>
      <c r="C1043" s="30">
        <v>40000</v>
      </c>
      <c r="D1043" s="31">
        <v>13</v>
      </c>
      <c r="E1043" s="30">
        <v>40001</v>
      </c>
      <c r="F1043" s="31">
        <v>1</v>
      </c>
      <c r="G1043" s="31">
        <v>0</v>
      </c>
      <c r="H1043" s="46">
        <v>0</v>
      </c>
      <c r="I1043" s="1">
        <v>40001</v>
      </c>
      <c r="J1043" s="90">
        <v>0.58124999999999993</v>
      </c>
      <c r="K1043" s="86">
        <v>3</v>
      </c>
      <c r="L1043" s="86">
        <v>3</v>
      </c>
      <c r="M1043" s="86">
        <v>3</v>
      </c>
      <c r="N1043" s="86">
        <v>3</v>
      </c>
      <c r="O1043" s="86">
        <f t="shared" si="14"/>
        <v>12</v>
      </c>
      <c r="Q1043" t="s">
        <v>1310</v>
      </c>
      <c r="R1043" t="s">
        <v>142</v>
      </c>
      <c r="S1043" s="1">
        <v>39999</v>
      </c>
      <c r="T1043" s="1"/>
    </row>
    <row r="1044" spans="1:33" x14ac:dyDescent="0.2">
      <c r="A1044" s="9">
        <v>460</v>
      </c>
      <c r="B1044" s="50" t="str">
        <f>VLOOKUP(A1044,Outcomes!$A$2:$R$640,18,FALSE)</f>
        <v>ARDS</v>
      </c>
      <c r="C1044" s="30">
        <v>40000</v>
      </c>
      <c r="D1044" s="31">
        <v>13</v>
      </c>
      <c r="E1044" s="30">
        <v>40001</v>
      </c>
      <c r="F1044" s="31">
        <v>0</v>
      </c>
      <c r="G1044" s="31">
        <v>0</v>
      </c>
      <c r="H1044" s="46">
        <v>0</v>
      </c>
      <c r="I1044" s="1">
        <v>40002</v>
      </c>
      <c r="J1044" s="90">
        <v>0.17777777777777778</v>
      </c>
      <c r="K1044" s="86">
        <v>3</v>
      </c>
      <c r="L1044" s="86">
        <v>3</v>
      </c>
      <c r="M1044" s="86">
        <v>3</v>
      </c>
      <c r="N1044" s="86">
        <v>4</v>
      </c>
      <c r="O1044" s="86">
        <f t="shared" si="14"/>
        <v>13</v>
      </c>
      <c r="Q1044" t="s">
        <v>2510</v>
      </c>
      <c r="R1044" t="s">
        <v>144</v>
      </c>
      <c r="U1044" s="1">
        <v>40002</v>
      </c>
      <c r="V1044">
        <v>5</v>
      </c>
      <c r="W1044" t="s">
        <v>142</v>
      </c>
      <c r="X1044" t="s">
        <v>142</v>
      </c>
      <c r="Y1044">
        <v>44</v>
      </c>
      <c r="Z1044">
        <v>95</v>
      </c>
      <c r="AA1044">
        <v>7.42</v>
      </c>
      <c r="AB1044">
        <v>60</v>
      </c>
      <c r="AC1044">
        <v>97.5</v>
      </c>
      <c r="AD1044" t="s">
        <v>142</v>
      </c>
      <c r="AE1044" t="s">
        <v>142</v>
      </c>
      <c r="AF1044" t="s">
        <v>144</v>
      </c>
    </row>
    <row r="1045" spans="1:33" x14ac:dyDescent="0.2">
      <c r="A1045" s="9">
        <v>460</v>
      </c>
      <c r="B1045" s="50" t="str">
        <f>VLOOKUP(A1045,Outcomes!$A$2:$R$640,18,FALSE)</f>
        <v>ARDS</v>
      </c>
      <c r="C1045" s="30">
        <v>40000</v>
      </c>
      <c r="D1045" s="31">
        <v>13</v>
      </c>
      <c r="E1045" s="30">
        <v>40001</v>
      </c>
      <c r="F1045" s="31">
        <v>0</v>
      </c>
      <c r="G1045" s="31">
        <v>1</v>
      </c>
      <c r="H1045" s="46">
        <v>0</v>
      </c>
      <c r="I1045" s="1">
        <v>40004</v>
      </c>
      <c r="J1045" s="90">
        <v>0.17777777777777778</v>
      </c>
      <c r="K1045" s="86">
        <v>3</v>
      </c>
      <c r="L1045" s="86">
        <v>3</v>
      </c>
      <c r="M1045" s="86">
        <v>3</v>
      </c>
      <c r="N1045" s="86">
        <v>4</v>
      </c>
      <c r="O1045" s="86">
        <f t="shared" si="14"/>
        <v>13</v>
      </c>
      <c r="P1045" s="86">
        <v>1</v>
      </c>
      <c r="Q1045" t="s">
        <v>2511</v>
      </c>
      <c r="R1045" t="s">
        <v>144</v>
      </c>
      <c r="U1045" s="1">
        <v>40004</v>
      </c>
      <c r="V1045">
        <v>5</v>
      </c>
      <c r="W1045" t="s">
        <v>144</v>
      </c>
      <c r="X1045" t="s">
        <v>142</v>
      </c>
      <c r="Y1045">
        <v>36</v>
      </c>
      <c r="Z1045">
        <v>64</v>
      </c>
      <c r="AA1045">
        <v>7.5</v>
      </c>
      <c r="AC1045">
        <v>94.7</v>
      </c>
      <c r="AD1045" t="s">
        <v>144</v>
      </c>
      <c r="AE1045" t="s">
        <v>144</v>
      </c>
      <c r="AF1045" t="s">
        <v>144</v>
      </c>
      <c r="AG1045">
        <v>35</v>
      </c>
    </row>
    <row r="1046" spans="1:33" x14ac:dyDescent="0.2">
      <c r="A1046" s="9">
        <v>460</v>
      </c>
      <c r="B1046" s="50" t="str">
        <f>VLOOKUP(A1046,Outcomes!$A$2:$R$640,18,FALSE)</f>
        <v>ARDS</v>
      </c>
      <c r="C1046" s="30">
        <v>40000</v>
      </c>
      <c r="D1046" s="31">
        <v>13</v>
      </c>
      <c r="E1046" s="30">
        <v>40001</v>
      </c>
      <c r="F1046" s="31">
        <v>0</v>
      </c>
      <c r="G1046" s="31">
        <v>0</v>
      </c>
      <c r="H1046" s="46">
        <v>0</v>
      </c>
      <c r="I1046" s="1">
        <v>40009</v>
      </c>
      <c r="J1046" s="90">
        <v>0.51527777777777783</v>
      </c>
      <c r="K1046" s="86">
        <v>1</v>
      </c>
      <c r="L1046" s="86">
        <v>1</v>
      </c>
      <c r="M1046" s="86">
        <v>3</v>
      </c>
      <c r="N1046" s="86">
        <v>3</v>
      </c>
      <c r="O1046" s="86">
        <f t="shared" si="14"/>
        <v>8</v>
      </c>
      <c r="Q1046" t="s">
        <v>2512</v>
      </c>
      <c r="R1046" t="s">
        <v>144</v>
      </c>
      <c r="U1046" s="1">
        <v>40008</v>
      </c>
      <c r="V1046">
        <v>8</v>
      </c>
      <c r="W1046" t="s">
        <v>144</v>
      </c>
      <c r="X1046" t="s">
        <v>144</v>
      </c>
      <c r="AC1046">
        <v>97</v>
      </c>
      <c r="AD1046" t="s">
        <v>144</v>
      </c>
      <c r="AE1046" t="s">
        <v>144</v>
      </c>
      <c r="AF1046" t="s">
        <v>144</v>
      </c>
      <c r="AG1046">
        <v>3</v>
      </c>
    </row>
    <row r="1047" spans="1:33" hidden="1" x14ac:dyDescent="0.2">
      <c r="A1047" s="9">
        <v>461</v>
      </c>
      <c r="B1047" s="50" t="str">
        <f>VLOOKUP(A1047,Outcomes!$A$2:$R$640,18,FALSE)</f>
        <v>Sepsis</v>
      </c>
      <c r="C1047" s="30">
        <v>39998</v>
      </c>
      <c r="D1047" s="31">
        <v>23</v>
      </c>
      <c r="E1047" s="30">
        <v>40000</v>
      </c>
      <c r="F1047" s="31">
        <v>1</v>
      </c>
      <c r="G1047" s="31">
        <v>0</v>
      </c>
      <c r="I1047" s="1">
        <v>39998</v>
      </c>
      <c r="J1047" s="2">
        <v>0.24444444444444446</v>
      </c>
      <c r="K1047">
        <v>3</v>
      </c>
      <c r="L1047">
        <v>3</v>
      </c>
      <c r="M1047">
        <v>3</v>
      </c>
      <c r="N1047">
        <v>3</v>
      </c>
      <c r="O1047">
        <f t="shared" si="14"/>
        <v>12</v>
      </c>
      <c r="P1047"/>
      <c r="Q1047" t="s">
        <v>1314</v>
      </c>
      <c r="R1047" t="s">
        <v>142</v>
      </c>
      <c r="S1047" s="1">
        <v>39998</v>
      </c>
      <c r="T1047" s="1"/>
    </row>
    <row r="1048" spans="1:33" hidden="1" x14ac:dyDescent="0.2">
      <c r="A1048" s="9">
        <v>461</v>
      </c>
      <c r="B1048" s="50" t="str">
        <f>VLOOKUP(A1048,Outcomes!$A$2:$R$640,18,FALSE)</f>
        <v>Sepsis</v>
      </c>
      <c r="C1048" s="30">
        <v>39998</v>
      </c>
      <c r="D1048" s="31">
        <v>23</v>
      </c>
      <c r="E1048" s="30">
        <v>40000</v>
      </c>
      <c r="F1048" s="31">
        <v>0</v>
      </c>
      <c r="G1048" s="31">
        <v>0</v>
      </c>
      <c r="I1048" s="1">
        <v>40002</v>
      </c>
      <c r="J1048" s="2">
        <v>0.18194444444444444</v>
      </c>
      <c r="K1048">
        <v>3</v>
      </c>
      <c r="L1048">
        <v>3</v>
      </c>
      <c r="M1048">
        <v>3</v>
      </c>
      <c r="N1048">
        <v>3</v>
      </c>
      <c r="O1048">
        <f t="shared" si="14"/>
        <v>12</v>
      </c>
      <c r="P1048"/>
      <c r="R1048" t="s">
        <v>144</v>
      </c>
      <c r="U1048" s="1">
        <v>40002</v>
      </c>
      <c r="V1048">
        <v>3</v>
      </c>
      <c r="W1048" t="s">
        <v>142</v>
      </c>
      <c r="X1048" t="s">
        <v>142</v>
      </c>
      <c r="Y1048">
        <v>23</v>
      </c>
      <c r="Z1048">
        <v>155</v>
      </c>
      <c r="AA1048">
        <v>7.26</v>
      </c>
      <c r="AB1048">
        <v>40</v>
      </c>
      <c r="AC1048">
        <v>98.5</v>
      </c>
      <c r="AD1048" t="s">
        <v>142</v>
      </c>
      <c r="AE1048" t="s">
        <v>142</v>
      </c>
      <c r="AF1048" t="s">
        <v>144</v>
      </c>
    </row>
    <row r="1049" spans="1:33" hidden="1" x14ac:dyDescent="0.2">
      <c r="A1049" s="9">
        <v>461</v>
      </c>
      <c r="B1049" s="50" t="str">
        <f>VLOOKUP(A1049,Outcomes!$A$2:$R$640,18,FALSE)</f>
        <v>Sepsis</v>
      </c>
      <c r="C1049" s="30">
        <v>39998</v>
      </c>
      <c r="D1049" s="31">
        <v>23</v>
      </c>
      <c r="E1049" s="30">
        <v>40000</v>
      </c>
      <c r="F1049" s="31">
        <v>0</v>
      </c>
      <c r="G1049" s="31">
        <v>0</v>
      </c>
      <c r="I1049" s="1">
        <v>40005</v>
      </c>
      <c r="J1049" s="2">
        <v>0.16180555555555556</v>
      </c>
      <c r="K1049">
        <v>3</v>
      </c>
      <c r="L1049">
        <v>3</v>
      </c>
      <c r="M1049">
        <v>3</v>
      </c>
      <c r="N1049">
        <v>3</v>
      </c>
      <c r="O1049">
        <f t="shared" si="14"/>
        <v>12</v>
      </c>
      <c r="P1049"/>
      <c r="Q1049" t="s">
        <v>2513</v>
      </c>
      <c r="R1049" t="s">
        <v>144</v>
      </c>
      <c r="U1049" s="1">
        <v>40004</v>
      </c>
      <c r="V1049">
        <v>5</v>
      </c>
      <c r="W1049" t="s">
        <v>142</v>
      </c>
      <c r="X1049" t="s">
        <v>142</v>
      </c>
      <c r="Y1049">
        <v>26</v>
      </c>
      <c r="Z1049">
        <v>86</v>
      </c>
      <c r="AA1049">
        <v>7.39</v>
      </c>
      <c r="AB1049">
        <v>21</v>
      </c>
      <c r="AC1049">
        <v>96.2</v>
      </c>
      <c r="AD1049" t="s">
        <v>142</v>
      </c>
      <c r="AE1049" t="s">
        <v>142</v>
      </c>
      <c r="AF1049" t="s">
        <v>144</v>
      </c>
    </row>
    <row r="1050" spans="1:33" hidden="1" x14ac:dyDescent="0.2">
      <c r="A1050" s="9">
        <v>461</v>
      </c>
      <c r="B1050" s="50" t="str">
        <f>VLOOKUP(A1050,Outcomes!$A$2:$R$640,18,FALSE)</f>
        <v>Sepsis</v>
      </c>
      <c r="C1050" s="30">
        <v>39998</v>
      </c>
      <c r="D1050" s="31">
        <v>23</v>
      </c>
      <c r="E1050" s="30">
        <v>40000</v>
      </c>
      <c r="F1050" s="31">
        <v>0</v>
      </c>
      <c r="G1050" s="31">
        <v>0</v>
      </c>
      <c r="I1050" s="1">
        <v>40008</v>
      </c>
      <c r="J1050" s="2">
        <v>0.20277777777777781</v>
      </c>
      <c r="K1050">
        <v>1</v>
      </c>
      <c r="L1050">
        <v>1</v>
      </c>
      <c r="M1050">
        <v>1</v>
      </c>
      <c r="N1050">
        <v>1</v>
      </c>
      <c r="O1050">
        <f t="shared" si="14"/>
        <v>4</v>
      </c>
      <c r="P1050"/>
      <c r="R1050" t="s">
        <v>144</v>
      </c>
      <c r="U1050" s="1">
        <v>40008</v>
      </c>
      <c r="V1050">
        <v>4</v>
      </c>
      <c r="W1050" t="s">
        <v>142</v>
      </c>
      <c r="X1050" t="s">
        <v>142</v>
      </c>
      <c r="Y1050">
        <v>34</v>
      </c>
      <c r="Z1050">
        <v>117</v>
      </c>
      <c r="AA1050">
        <v>7.46</v>
      </c>
      <c r="AB1050">
        <v>21</v>
      </c>
      <c r="AC1050">
        <v>98.5</v>
      </c>
      <c r="AD1050" t="s">
        <v>142</v>
      </c>
      <c r="AE1050" t="s">
        <v>142</v>
      </c>
      <c r="AF1050" t="s">
        <v>144</v>
      </c>
    </row>
    <row r="1051" spans="1:33" x14ac:dyDescent="0.2">
      <c r="A1051" s="9">
        <v>462</v>
      </c>
      <c r="B1051" s="50" t="str">
        <f>VLOOKUP(A1051,Outcomes!$A$2:$R$640,18,FALSE)</f>
        <v>Sepsis/ARDS</v>
      </c>
      <c r="C1051" s="30">
        <v>40001</v>
      </c>
      <c r="D1051" s="31">
        <v>3</v>
      </c>
      <c r="F1051" s="31">
        <v>1</v>
      </c>
      <c r="G1051" s="31">
        <v>0</v>
      </c>
      <c r="H1051" s="46">
        <v>0</v>
      </c>
      <c r="I1051" s="1">
        <v>40001</v>
      </c>
      <c r="J1051" s="90">
        <v>5.2777777777777778E-2</v>
      </c>
      <c r="K1051" s="86">
        <v>3</v>
      </c>
      <c r="L1051" s="86">
        <v>3</v>
      </c>
      <c r="M1051" s="86">
        <v>3</v>
      </c>
      <c r="N1051" s="86">
        <v>3</v>
      </c>
      <c r="O1051" s="86">
        <f t="shared" si="14"/>
        <v>12</v>
      </c>
      <c r="Q1051" t="s">
        <v>1318</v>
      </c>
      <c r="R1051" t="s">
        <v>144</v>
      </c>
    </row>
    <row r="1052" spans="1:33" x14ac:dyDescent="0.2">
      <c r="A1052" s="9">
        <v>462</v>
      </c>
      <c r="B1052" s="50" t="str">
        <f>VLOOKUP(A1052,Outcomes!$A$2:$R$640,18,FALSE)</f>
        <v>Sepsis/ARDS</v>
      </c>
      <c r="C1052" s="30">
        <v>40001</v>
      </c>
      <c r="D1052" s="31">
        <v>3</v>
      </c>
      <c r="F1052" s="31">
        <v>0</v>
      </c>
      <c r="G1052" s="31">
        <v>0</v>
      </c>
      <c r="H1052" s="46">
        <v>0</v>
      </c>
      <c r="I1052" s="1">
        <v>40003</v>
      </c>
      <c r="J1052" s="90">
        <v>2.7777777777777776E-2</v>
      </c>
      <c r="K1052" s="86">
        <v>3</v>
      </c>
      <c r="L1052" s="86">
        <v>3</v>
      </c>
      <c r="M1052" s="86">
        <v>3</v>
      </c>
      <c r="N1052" s="86">
        <v>3</v>
      </c>
      <c r="O1052" s="86">
        <f t="shared" si="14"/>
        <v>12</v>
      </c>
      <c r="Q1052" t="s">
        <v>2514</v>
      </c>
      <c r="R1052" t="s">
        <v>144</v>
      </c>
      <c r="U1052" s="1">
        <v>40004</v>
      </c>
      <c r="V1052">
        <v>7</v>
      </c>
      <c r="W1052" t="s">
        <v>144</v>
      </c>
      <c r="X1052" t="s">
        <v>144</v>
      </c>
      <c r="AC1052">
        <v>92</v>
      </c>
      <c r="AD1052" t="s">
        <v>144</v>
      </c>
      <c r="AE1052" t="s">
        <v>144</v>
      </c>
      <c r="AF1052" t="s">
        <v>144</v>
      </c>
      <c r="AG1052">
        <v>40</v>
      </c>
    </row>
    <row r="1053" spans="1:33" hidden="1" x14ac:dyDescent="0.2">
      <c r="A1053" s="9">
        <v>463</v>
      </c>
      <c r="B1053" s="50" t="str">
        <f>VLOOKUP(A1053,Outcomes!$A$2:$R$640,18,FALSE)</f>
        <v>SIRS</v>
      </c>
      <c r="C1053" s="30">
        <v>40009</v>
      </c>
      <c r="D1053" s="31">
        <v>22</v>
      </c>
      <c r="F1053" s="31">
        <v>0</v>
      </c>
      <c r="G1053" s="31">
        <v>0</v>
      </c>
      <c r="I1053" s="1">
        <v>40008</v>
      </c>
      <c r="J1053" s="2">
        <v>0.80555555555555547</v>
      </c>
      <c r="K1053">
        <v>0</v>
      </c>
      <c r="L1053">
        <v>0</v>
      </c>
      <c r="M1053">
        <v>1</v>
      </c>
      <c r="N1053">
        <v>0</v>
      </c>
      <c r="O1053">
        <f t="shared" si="14"/>
        <v>1</v>
      </c>
      <c r="P1053"/>
      <c r="Q1053" t="s">
        <v>1322</v>
      </c>
      <c r="R1053" t="s">
        <v>144</v>
      </c>
    </row>
    <row r="1054" spans="1:33" hidden="1" x14ac:dyDescent="0.2">
      <c r="A1054" s="9">
        <v>464</v>
      </c>
      <c r="B1054" s="50" t="str">
        <f>VLOOKUP(A1054,Outcomes!$A$2:$R$640,18,FALSE)</f>
        <v>Sepsis</v>
      </c>
      <c r="C1054" s="30">
        <v>40009</v>
      </c>
      <c r="D1054" s="31">
        <v>23</v>
      </c>
      <c r="F1054" s="31">
        <v>0</v>
      </c>
      <c r="G1054" s="31">
        <v>0</v>
      </c>
      <c r="I1054" s="1">
        <v>40010</v>
      </c>
      <c r="J1054" s="2">
        <v>3.4027777777777775E-2</v>
      </c>
      <c r="K1054">
        <v>3</v>
      </c>
      <c r="L1054">
        <v>3</v>
      </c>
      <c r="M1054">
        <v>3</v>
      </c>
      <c r="N1054">
        <v>4</v>
      </c>
      <c r="O1054">
        <f t="shared" si="14"/>
        <v>13</v>
      </c>
      <c r="P1054"/>
      <c r="Q1054" t="s">
        <v>1314</v>
      </c>
      <c r="R1054" t="s">
        <v>144</v>
      </c>
    </row>
    <row r="1055" spans="1:33" hidden="1" x14ac:dyDescent="0.2">
      <c r="A1055" s="9">
        <v>464</v>
      </c>
      <c r="B1055" s="50" t="str">
        <f>VLOOKUP(A1055,Outcomes!$A$2:$R$640,18,FALSE)</f>
        <v>Sepsis</v>
      </c>
      <c r="C1055" s="30">
        <v>40009</v>
      </c>
      <c r="D1055" s="31">
        <v>23</v>
      </c>
      <c r="F1055" s="31">
        <v>0</v>
      </c>
      <c r="G1055" s="31">
        <v>0</v>
      </c>
      <c r="I1055" s="1">
        <v>40012</v>
      </c>
      <c r="J1055" s="2">
        <v>0.19930555555555554</v>
      </c>
      <c r="K1055">
        <v>3</v>
      </c>
      <c r="L1055">
        <v>3</v>
      </c>
      <c r="M1055">
        <v>3</v>
      </c>
      <c r="N1055">
        <v>4</v>
      </c>
      <c r="O1055">
        <f t="shared" si="14"/>
        <v>13</v>
      </c>
      <c r="P1055"/>
      <c r="R1055" t="s">
        <v>144</v>
      </c>
      <c r="U1055" s="1">
        <v>40012</v>
      </c>
      <c r="V1055">
        <v>4</v>
      </c>
      <c r="W1055" t="s">
        <v>144</v>
      </c>
      <c r="X1055" t="s">
        <v>144</v>
      </c>
      <c r="AC1055">
        <v>98</v>
      </c>
      <c r="AD1055" t="s">
        <v>144</v>
      </c>
      <c r="AE1055" t="s">
        <v>144</v>
      </c>
      <c r="AF1055" t="s">
        <v>144</v>
      </c>
    </row>
    <row r="1056" spans="1:33" hidden="1" x14ac:dyDescent="0.2">
      <c r="A1056" s="9">
        <v>464</v>
      </c>
      <c r="B1056" s="50" t="str">
        <f>VLOOKUP(A1056,Outcomes!$A$2:$R$640,18,FALSE)</f>
        <v>Sepsis</v>
      </c>
      <c r="C1056" s="30">
        <v>40009</v>
      </c>
      <c r="D1056" s="31">
        <v>23</v>
      </c>
      <c r="F1056" s="31">
        <v>0</v>
      </c>
      <c r="G1056" s="31">
        <v>0</v>
      </c>
      <c r="I1056" s="1">
        <v>39650</v>
      </c>
      <c r="J1056" s="2">
        <v>4.6527777777777779E-2</v>
      </c>
      <c r="K1056">
        <v>3</v>
      </c>
      <c r="L1056">
        <v>3</v>
      </c>
      <c r="M1056">
        <v>3</v>
      </c>
      <c r="N1056">
        <v>3</v>
      </c>
      <c r="O1056">
        <f t="shared" si="14"/>
        <v>12</v>
      </c>
      <c r="P1056"/>
      <c r="Q1056" t="s">
        <v>2515</v>
      </c>
      <c r="R1056" t="s">
        <v>144</v>
      </c>
      <c r="U1056" s="1">
        <v>40016</v>
      </c>
      <c r="V1056">
        <v>6</v>
      </c>
      <c r="W1056" t="s">
        <v>144</v>
      </c>
      <c r="X1056" t="s">
        <v>144</v>
      </c>
      <c r="AC1056">
        <v>92</v>
      </c>
      <c r="AD1056" t="s">
        <v>144</v>
      </c>
      <c r="AE1056" t="s">
        <v>144</v>
      </c>
      <c r="AF1056" t="s">
        <v>144</v>
      </c>
      <c r="AG1056">
        <v>2</v>
      </c>
    </row>
    <row r="1057" spans="1:33" hidden="1" x14ac:dyDescent="0.2">
      <c r="A1057" s="9">
        <v>465</v>
      </c>
      <c r="B1057" s="50" t="str">
        <f>VLOOKUP(A1057,Outcomes!$A$2:$R$640,18,FALSE)</f>
        <v>Sepsis</v>
      </c>
      <c r="C1057" s="30">
        <v>40009</v>
      </c>
      <c r="D1057" s="31">
        <v>22</v>
      </c>
      <c r="F1057" s="31">
        <v>1</v>
      </c>
      <c r="G1057" s="31">
        <v>0</v>
      </c>
      <c r="I1057" s="1">
        <v>40009</v>
      </c>
      <c r="J1057" s="2">
        <v>0.71319444444444446</v>
      </c>
      <c r="K1057">
        <v>3</v>
      </c>
      <c r="L1057">
        <v>0</v>
      </c>
      <c r="M1057">
        <v>0</v>
      </c>
      <c r="N1057">
        <v>1</v>
      </c>
      <c r="O1057">
        <f t="shared" si="14"/>
        <v>4</v>
      </c>
      <c r="P1057"/>
      <c r="Q1057" t="s">
        <v>886</v>
      </c>
      <c r="R1057" t="s">
        <v>142</v>
      </c>
      <c r="S1057" s="1">
        <v>40010</v>
      </c>
      <c r="T1057" s="1"/>
    </row>
    <row r="1058" spans="1:33" hidden="1" x14ac:dyDescent="0.2">
      <c r="A1058" s="9">
        <v>465</v>
      </c>
      <c r="B1058" s="50" t="str">
        <f>VLOOKUP(A1058,Outcomes!$A$2:$R$640,18,FALSE)</f>
        <v>Sepsis</v>
      </c>
      <c r="C1058" s="30">
        <v>40009</v>
      </c>
      <c r="D1058" s="31">
        <v>22</v>
      </c>
      <c r="F1058" s="31">
        <v>0</v>
      </c>
      <c r="G1058" s="31">
        <v>0</v>
      </c>
      <c r="I1058" s="1">
        <v>40012</v>
      </c>
      <c r="J1058" s="2">
        <v>0.19305555555555554</v>
      </c>
      <c r="K1058">
        <v>3</v>
      </c>
      <c r="L1058">
        <v>0</v>
      </c>
      <c r="M1058">
        <v>1</v>
      </c>
      <c r="N1058">
        <v>3</v>
      </c>
      <c r="O1058">
        <f t="shared" si="14"/>
        <v>7</v>
      </c>
      <c r="P1058"/>
      <c r="R1058" t="s">
        <v>144</v>
      </c>
      <c r="U1058" s="1">
        <v>40012</v>
      </c>
      <c r="V1058">
        <v>7</v>
      </c>
      <c r="W1058" t="s">
        <v>144</v>
      </c>
      <c r="X1058" t="s">
        <v>142</v>
      </c>
      <c r="Y1058">
        <v>25</v>
      </c>
      <c r="Z1058">
        <v>86</v>
      </c>
      <c r="AA1058">
        <v>7.44</v>
      </c>
      <c r="AC1058">
        <v>96</v>
      </c>
      <c r="AD1058" t="s">
        <v>144</v>
      </c>
      <c r="AE1058" t="s">
        <v>144</v>
      </c>
      <c r="AF1058" t="s">
        <v>144</v>
      </c>
      <c r="AG1058">
        <v>4</v>
      </c>
    </row>
    <row r="1059" spans="1:33" hidden="1" x14ac:dyDescent="0.2">
      <c r="A1059" s="9">
        <v>465</v>
      </c>
      <c r="B1059" s="50" t="str">
        <f>VLOOKUP(A1059,Outcomes!$A$2:$R$640,18,FALSE)</f>
        <v>Sepsis</v>
      </c>
      <c r="C1059" s="30">
        <v>40009</v>
      </c>
      <c r="D1059" s="31">
        <v>22</v>
      </c>
      <c r="F1059" s="31">
        <v>0</v>
      </c>
      <c r="G1059" s="31">
        <v>0</v>
      </c>
      <c r="I1059" s="1">
        <v>40018</v>
      </c>
      <c r="J1059" s="2">
        <v>0.54097222222222219</v>
      </c>
      <c r="K1059">
        <v>3</v>
      </c>
      <c r="L1059">
        <v>1</v>
      </c>
      <c r="M1059">
        <v>3</v>
      </c>
      <c r="N1059">
        <v>3</v>
      </c>
      <c r="O1059">
        <f t="shared" si="14"/>
        <v>10</v>
      </c>
      <c r="P1059"/>
      <c r="Q1059" t="s">
        <v>2515</v>
      </c>
      <c r="R1059" t="s">
        <v>144</v>
      </c>
      <c r="U1059" s="1">
        <v>40016</v>
      </c>
      <c r="V1059">
        <v>7</v>
      </c>
      <c r="W1059" t="s">
        <v>144</v>
      </c>
      <c r="X1059" t="s">
        <v>144</v>
      </c>
      <c r="AC1059">
        <v>91</v>
      </c>
      <c r="AD1059" t="s">
        <v>144</v>
      </c>
      <c r="AE1059" t="s">
        <v>144</v>
      </c>
      <c r="AF1059" t="s">
        <v>144</v>
      </c>
      <c r="AG1059">
        <v>2</v>
      </c>
    </row>
    <row r="1060" spans="1:33" hidden="1" x14ac:dyDescent="0.2">
      <c r="A1060" s="9">
        <v>466</v>
      </c>
      <c r="B1060" s="50" t="str">
        <f>VLOOKUP(A1060,Outcomes!$A$2:$R$640,18,FALSE)</f>
        <v>Sepsis</v>
      </c>
      <c r="C1060" s="30">
        <v>40016</v>
      </c>
      <c r="D1060" s="31">
        <v>18</v>
      </c>
      <c r="F1060" s="31">
        <v>0</v>
      </c>
      <c r="G1060" s="31">
        <v>0</v>
      </c>
      <c r="I1060" s="1">
        <v>40017</v>
      </c>
      <c r="J1060" s="2">
        <v>0.16944444444444443</v>
      </c>
      <c r="K1060">
        <v>3</v>
      </c>
      <c r="L1060">
        <v>3</v>
      </c>
      <c r="M1060">
        <v>3</v>
      </c>
      <c r="N1060">
        <v>3</v>
      </c>
      <c r="O1060">
        <f t="shared" si="14"/>
        <v>12</v>
      </c>
      <c r="P1060"/>
      <c r="Q1060" t="s">
        <v>886</v>
      </c>
      <c r="R1060" t="s">
        <v>144</v>
      </c>
    </row>
    <row r="1061" spans="1:33" hidden="1" x14ac:dyDescent="0.2">
      <c r="A1061" s="9">
        <v>467</v>
      </c>
      <c r="B1061" s="50" t="str">
        <f>VLOOKUP(A1061,Outcomes!$A$2:$R$640,18,FALSE)</f>
        <v>SIRS</v>
      </c>
      <c r="C1061" s="30">
        <v>40022</v>
      </c>
      <c r="D1061" s="31">
        <v>2</v>
      </c>
      <c r="F1061" s="31">
        <v>1</v>
      </c>
      <c r="G1061" s="31">
        <v>0</v>
      </c>
      <c r="I1061" s="1">
        <v>40022</v>
      </c>
      <c r="J1061" s="2">
        <v>0.17430555555555557</v>
      </c>
      <c r="K1061">
        <v>1</v>
      </c>
      <c r="L1061">
        <v>0</v>
      </c>
      <c r="M1061">
        <v>1</v>
      </c>
      <c r="N1061">
        <v>0</v>
      </c>
      <c r="O1061">
        <f t="shared" si="14"/>
        <v>2</v>
      </c>
      <c r="P1061"/>
      <c r="Q1061" t="s">
        <v>1332</v>
      </c>
      <c r="R1061" t="s">
        <v>144</v>
      </c>
    </row>
    <row r="1062" spans="1:33" hidden="1" x14ac:dyDescent="0.2">
      <c r="A1062" s="9">
        <v>468</v>
      </c>
      <c r="B1062" s="50" t="str">
        <f>VLOOKUP(A1062,Outcomes!$A$2:$R$640,18,FALSE)</f>
        <v>Sepsis</v>
      </c>
      <c r="C1062" s="30">
        <v>40022</v>
      </c>
      <c r="D1062" s="31">
        <v>20</v>
      </c>
      <c r="F1062" s="31">
        <v>1</v>
      </c>
      <c r="G1062" s="31">
        <v>0</v>
      </c>
      <c r="I1062" s="1">
        <v>40022</v>
      </c>
      <c r="J1062" s="2">
        <v>0.61111111111111105</v>
      </c>
      <c r="K1062">
        <v>0</v>
      </c>
      <c r="L1062">
        <v>0</v>
      </c>
      <c r="M1062">
        <v>3</v>
      </c>
      <c r="N1062">
        <v>3</v>
      </c>
      <c r="O1062">
        <f t="shared" si="14"/>
        <v>6</v>
      </c>
      <c r="P1062"/>
      <c r="Q1062" t="s">
        <v>1336</v>
      </c>
      <c r="R1062" t="s">
        <v>142</v>
      </c>
      <c r="S1062" s="1">
        <v>40022</v>
      </c>
      <c r="T1062" s="1"/>
    </row>
    <row r="1063" spans="1:33" hidden="1" x14ac:dyDescent="0.2">
      <c r="A1063" s="9">
        <v>468</v>
      </c>
      <c r="B1063" s="50" t="str">
        <f>VLOOKUP(A1063,Outcomes!$A$2:$R$640,18,FALSE)</f>
        <v>Sepsis</v>
      </c>
      <c r="C1063" s="30">
        <v>40022</v>
      </c>
      <c r="D1063" s="31">
        <v>20</v>
      </c>
      <c r="F1063" s="31">
        <v>0</v>
      </c>
      <c r="G1063" s="31">
        <v>0</v>
      </c>
      <c r="I1063" s="1">
        <v>40024</v>
      </c>
      <c r="J1063" s="2">
        <v>0.5131944444444444</v>
      </c>
      <c r="K1063">
        <v>0</v>
      </c>
      <c r="L1063">
        <v>1</v>
      </c>
      <c r="M1063">
        <v>3</v>
      </c>
      <c r="N1063">
        <v>3</v>
      </c>
      <c r="O1063">
        <f t="shared" si="14"/>
        <v>7</v>
      </c>
      <c r="P1063"/>
      <c r="Q1063" t="s">
        <v>2516</v>
      </c>
      <c r="R1063" t="s">
        <v>144</v>
      </c>
      <c r="U1063" s="1">
        <v>40025</v>
      </c>
      <c r="V1063">
        <v>3</v>
      </c>
      <c r="W1063" t="s">
        <v>144</v>
      </c>
      <c r="X1063" t="s">
        <v>144</v>
      </c>
      <c r="AC1063">
        <v>99</v>
      </c>
      <c r="AD1063" t="s">
        <v>144</v>
      </c>
      <c r="AE1063" t="s">
        <v>144</v>
      </c>
      <c r="AF1063" t="s">
        <v>144</v>
      </c>
      <c r="AG1063">
        <v>4</v>
      </c>
    </row>
    <row r="1064" spans="1:33" hidden="1" x14ac:dyDescent="0.2">
      <c r="A1064" s="9">
        <v>468</v>
      </c>
      <c r="B1064" s="50" t="str">
        <f>VLOOKUP(A1064,Outcomes!$A$2:$R$640,18,FALSE)</f>
        <v>Sepsis</v>
      </c>
      <c r="C1064" s="30">
        <v>40022</v>
      </c>
      <c r="D1064" s="31">
        <v>20</v>
      </c>
      <c r="F1064" s="31">
        <v>0</v>
      </c>
      <c r="G1064" s="31">
        <v>0</v>
      </c>
      <c r="I1064" s="1">
        <v>40031</v>
      </c>
      <c r="J1064" s="2">
        <v>0.73749999999999993</v>
      </c>
      <c r="K1064">
        <v>0</v>
      </c>
      <c r="L1064">
        <v>1</v>
      </c>
      <c r="M1064">
        <v>3</v>
      </c>
      <c r="N1064">
        <v>3</v>
      </c>
      <c r="O1064">
        <f t="shared" si="14"/>
        <v>7</v>
      </c>
      <c r="P1064"/>
      <c r="Q1064" t="s">
        <v>2517</v>
      </c>
      <c r="R1064" t="s">
        <v>144</v>
      </c>
      <c r="U1064" s="1">
        <v>40030</v>
      </c>
      <c r="V1064">
        <v>7</v>
      </c>
      <c r="W1064" t="s">
        <v>144</v>
      </c>
      <c r="X1064" t="s">
        <v>144</v>
      </c>
      <c r="AC1064">
        <v>93</v>
      </c>
      <c r="AD1064" t="s">
        <v>144</v>
      </c>
      <c r="AE1064" t="s">
        <v>144</v>
      </c>
      <c r="AF1064" t="s">
        <v>144</v>
      </c>
      <c r="AG1064">
        <v>2</v>
      </c>
    </row>
    <row r="1065" spans="1:33" hidden="1" x14ac:dyDescent="0.2">
      <c r="A1065" s="9">
        <v>469</v>
      </c>
      <c r="B1065" s="50" t="str">
        <f>VLOOKUP(A1065,Outcomes!$A$2:$R$640,18,FALSE)</f>
        <v>SIRS</v>
      </c>
      <c r="C1065" s="30">
        <v>40031</v>
      </c>
      <c r="D1065" s="31">
        <v>12</v>
      </c>
      <c r="F1065" s="31">
        <v>1</v>
      </c>
      <c r="G1065" s="31">
        <v>0</v>
      </c>
      <c r="I1065" s="1">
        <v>40031</v>
      </c>
      <c r="J1065" s="2">
        <v>0.36388888888888887</v>
      </c>
      <c r="K1065">
        <v>3</v>
      </c>
      <c r="L1065">
        <v>3</v>
      </c>
      <c r="M1065">
        <v>3</v>
      </c>
      <c r="N1065">
        <v>4</v>
      </c>
      <c r="O1065">
        <f t="shared" si="14"/>
        <v>13</v>
      </c>
      <c r="P1065"/>
      <c r="R1065" t="s">
        <v>144</v>
      </c>
    </row>
    <row r="1066" spans="1:33" hidden="1" x14ac:dyDescent="0.2">
      <c r="A1066" s="9">
        <v>469</v>
      </c>
      <c r="B1066" s="50" t="str">
        <f>VLOOKUP(A1066,Outcomes!$A$2:$R$640,18,FALSE)</f>
        <v>SIRS</v>
      </c>
      <c r="C1066" s="30">
        <v>40031</v>
      </c>
      <c r="D1066" s="31">
        <v>12</v>
      </c>
      <c r="F1066" s="31">
        <v>0</v>
      </c>
      <c r="G1066" s="31">
        <v>0</v>
      </c>
      <c r="I1066" s="1">
        <v>40034</v>
      </c>
      <c r="J1066" s="2">
        <v>0.23194444444444443</v>
      </c>
      <c r="K1066">
        <v>3</v>
      </c>
      <c r="L1066">
        <v>3</v>
      </c>
      <c r="M1066">
        <v>3</v>
      </c>
      <c r="N1066">
        <v>3</v>
      </c>
      <c r="O1066">
        <f t="shared" si="14"/>
        <v>12</v>
      </c>
      <c r="P1066"/>
      <c r="Q1066" t="s">
        <v>2518</v>
      </c>
      <c r="R1066" t="s">
        <v>144</v>
      </c>
      <c r="U1066" s="1">
        <v>40033</v>
      </c>
      <c r="V1066">
        <v>7</v>
      </c>
      <c r="W1066" t="s">
        <v>144</v>
      </c>
      <c r="X1066" t="s">
        <v>144</v>
      </c>
      <c r="AC1066">
        <v>93.3</v>
      </c>
      <c r="AD1066" t="s">
        <v>144</v>
      </c>
      <c r="AE1066" t="s">
        <v>144</v>
      </c>
      <c r="AF1066" t="s">
        <v>144</v>
      </c>
      <c r="AG1066">
        <v>40</v>
      </c>
    </row>
    <row r="1067" spans="1:33" hidden="1" x14ac:dyDescent="0.2">
      <c r="A1067" s="9">
        <v>470</v>
      </c>
      <c r="B1067" s="50" t="str">
        <f>VLOOKUP(A1067,Outcomes!$A$2:$R$640,18,FALSE)</f>
        <v>SIRS</v>
      </c>
      <c r="C1067" s="30">
        <v>40032</v>
      </c>
      <c r="D1067" s="31">
        <v>14</v>
      </c>
      <c r="F1067" s="31">
        <v>1</v>
      </c>
      <c r="G1067" s="31">
        <v>0</v>
      </c>
      <c r="I1067" s="1">
        <v>40032</v>
      </c>
      <c r="J1067" s="2">
        <v>0.52638888888888891</v>
      </c>
      <c r="K1067">
        <v>3</v>
      </c>
      <c r="L1067">
        <v>3</v>
      </c>
      <c r="M1067">
        <v>1</v>
      </c>
      <c r="N1067">
        <v>3</v>
      </c>
      <c r="O1067">
        <f t="shared" si="14"/>
        <v>10</v>
      </c>
      <c r="P1067"/>
      <c r="Q1067" t="s">
        <v>1342</v>
      </c>
      <c r="R1067" t="s">
        <v>142</v>
      </c>
      <c r="S1067" s="1">
        <v>40033</v>
      </c>
      <c r="T1067" s="1"/>
    </row>
    <row r="1068" spans="1:33" hidden="1" x14ac:dyDescent="0.2">
      <c r="A1068" s="9">
        <v>470</v>
      </c>
      <c r="B1068" s="50" t="str">
        <f>VLOOKUP(A1068,Outcomes!$A$2:$R$640,18,FALSE)</f>
        <v>SIRS</v>
      </c>
      <c r="C1068" s="30">
        <v>40032</v>
      </c>
      <c r="D1068" s="31">
        <v>14</v>
      </c>
      <c r="F1068" s="31">
        <v>0</v>
      </c>
      <c r="G1068" s="31">
        <v>0</v>
      </c>
      <c r="I1068" s="1">
        <v>40033</v>
      </c>
      <c r="J1068" s="2">
        <v>0.17569444444444446</v>
      </c>
      <c r="K1068">
        <v>3</v>
      </c>
      <c r="L1068">
        <v>3</v>
      </c>
      <c r="M1068">
        <v>3</v>
      </c>
      <c r="N1068">
        <v>3</v>
      </c>
      <c r="O1068">
        <f t="shared" si="14"/>
        <v>12</v>
      </c>
      <c r="P1068"/>
      <c r="R1068" t="s">
        <v>144</v>
      </c>
      <c r="U1068" s="1">
        <v>40033</v>
      </c>
      <c r="V1068">
        <v>12</v>
      </c>
      <c r="W1068" t="s">
        <v>144</v>
      </c>
      <c r="X1068" t="s">
        <v>144</v>
      </c>
      <c r="AC1068">
        <v>94</v>
      </c>
      <c r="AD1068" t="s">
        <v>144</v>
      </c>
      <c r="AE1068" t="s">
        <v>144</v>
      </c>
      <c r="AF1068" t="s">
        <v>144</v>
      </c>
      <c r="AG1068">
        <v>2</v>
      </c>
    </row>
    <row r="1069" spans="1:33" hidden="1" x14ac:dyDescent="0.2">
      <c r="A1069" s="9">
        <v>470</v>
      </c>
      <c r="B1069" s="50" t="str">
        <f>VLOOKUP(A1069,Outcomes!$A$2:$R$640,18,FALSE)</f>
        <v>SIRS</v>
      </c>
      <c r="C1069" s="30">
        <v>40032</v>
      </c>
      <c r="D1069" s="31">
        <v>14</v>
      </c>
      <c r="F1069" s="31">
        <v>0</v>
      </c>
      <c r="G1069" s="31">
        <v>0</v>
      </c>
      <c r="I1069" s="1">
        <v>40035</v>
      </c>
      <c r="J1069" s="2">
        <v>0.1451388888888889</v>
      </c>
      <c r="K1069">
        <v>0</v>
      </c>
      <c r="L1069">
        <v>1</v>
      </c>
      <c r="M1069">
        <v>0</v>
      </c>
      <c r="N1069">
        <v>2</v>
      </c>
      <c r="O1069">
        <f t="shared" si="14"/>
        <v>3</v>
      </c>
      <c r="P1069"/>
      <c r="Q1069" t="s">
        <v>2519</v>
      </c>
      <c r="R1069" t="s">
        <v>144</v>
      </c>
      <c r="U1069" s="1">
        <v>40036</v>
      </c>
      <c r="V1069">
        <v>8</v>
      </c>
      <c r="W1069" t="s">
        <v>144</v>
      </c>
      <c r="X1069" t="s">
        <v>144</v>
      </c>
      <c r="AC1069">
        <v>93</v>
      </c>
      <c r="AD1069" t="s">
        <v>144</v>
      </c>
      <c r="AE1069" t="s">
        <v>144</v>
      </c>
      <c r="AF1069" t="s">
        <v>144</v>
      </c>
    </row>
    <row r="1070" spans="1:33" hidden="1" x14ac:dyDescent="0.2">
      <c r="A1070" s="9">
        <v>471</v>
      </c>
      <c r="B1070" s="50" t="str">
        <f>VLOOKUP(A1070,Outcomes!$A$2:$R$640,18,FALSE)</f>
        <v>SIRS</v>
      </c>
      <c r="C1070" s="30">
        <v>40037</v>
      </c>
      <c r="D1070" s="31">
        <v>6</v>
      </c>
      <c r="E1070" s="30">
        <v>40037</v>
      </c>
      <c r="F1070" s="31">
        <v>0</v>
      </c>
      <c r="G1070" s="31">
        <v>0</v>
      </c>
      <c r="I1070" s="1">
        <v>40038</v>
      </c>
      <c r="J1070" s="2">
        <v>0.18194444444444444</v>
      </c>
      <c r="K1070">
        <v>0</v>
      </c>
      <c r="L1070">
        <v>0</v>
      </c>
      <c r="M1070">
        <v>1</v>
      </c>
      <c r="N1070">
        <v>2</v>
      </c>
      <c r="O1070">
        <f t="shared" si="14"/>
        <v>3</v>
      </c>
      <c r="P1070"/>
      <c r="Q1070" t="s">
        <v>1345</v>
      </c>
      <c r="R1070" t="s">
        <v>144</v>
      </c>
    </row>
    <row r="1071" spans="1:33" hidden="1" x14ac:dyDescent="0.2">
      <c r="A1071" s="9">
        <v>472</v>
      </c>
      <c r="B1071" s="50" t="str">
        <f>VLOOKUP(A1071,Outcomes!$A$2:$R$640,18,FALSE)</f>
        <v>Sepsis</v>
      </c>
      <c r="C1071" s="30">
        <v>40037</v>
      </c>
      <c r="D1071" s="31">
        <v>16</v>
      </c>
      <c r="E1071" s="30">
        <v>40037</v>
      </c>
      <c r="F1071" s="31">
        <v>0</v>
      </c>
      <c r="G1071" s="31">
        <v>0</v>
      </c>
      <c r="I1071" s="1">
        <v>40069</v>
      </c>
      <c r="J1071" s="2">
        <v>0.18611111111111112</v>
      </c>
      <c r="K1071">
        <v>1</v>
      </c>
      <c r="L1071">
        <v>3</v>
      </c>
      <c r="M1071">
        <v>3</v>
      </c>
      <c r="N1071">
        <v>3</v>
      </c>
      <c r="O1071">
        <f t="shared" si="14"/>
        <v>10</v>
      </c>
      <c r="P1071"/>
      <c r="Q1071" t="s">
        <v>1305</v>
      </c>
      <c r="R1071" t="s">
        <v>144</v>
      </c>
    </row>
    <row r="1072" spans="1:33" hidden="1" x14ac:dyDescent="0.2">
      <c r="A1072" s="9">
        <v>472</v>
      </c>
      <c r="B1072" s="50" t="str">
        <f>VLOOKUP(A1072,Outcomes!$A$2:$R$640,18,FALSE)</f>
        <v>Sepsis</v>
      </c>
      <c r="C1072" s="30">
        <v>40037</v>
      </c>
      <c r="D1072" s="31">
        <v>16</v>
      </c>
      <c r="E1072" s="30">
        <v>40037</v>
      </c>
      <c r="F1072" s="31">
        <v>0</v>
      </c>
      <c r="G1072" s="31">
        <v>0</v>
      </c>
      <c r="I1072" s="1">
        <v>40040</v>
      </c>
      <c r="J1072" s="2">
        <v>7.3611111111111113E-2</v>
      </c>
      <c r="K1072">
        <v>3</v>
      </c>
      <c r="L1072">
        <v>3</v>
      </c>
      <c r="M1072">
        <v>3</v>
      </c>
      <c r="N1072">
        <v>3</v>
      </c>
      <c r="O1072">
        <f t="shared" si="14"/>
        <v>12</v>
      </c>
      <c r="P1072"/>
      <c r="R1072" t="s">
        <v>142</v>
      </c>
      <c r="S1072" s="1">
        <v>40039</v>
      </c>
      <c r="T1072" s="1"/>
      <c r="U1072" s="1">
        <v>40040</v>
      </c>
      <c r="V1072">
        <v>8</v>
      </c>
      <c r="W1072" t="s">
        <v>142</v>
      </c>
      <c r="X1072" t="s">
        <v>142</v>
      </c>
      <c r="Y1072">
        <v>24</v>
      </c>
      <c r="Z1072">
        <v>140</v>
      </c>
      <c r="AA1072">
        <v>7.46</v>
      </c>
      <c r="AB1072">
        <v>50</v>
      </c>
      <c r="AC1072">
        <v>98.2</v>
      </c>
      <c r="AD1072" t="s">
        <v>142</v>
      </c>
      <c r="AE1072" t="s">
        <v>142</v>
      </c>
      <c r="AF1072" t="s">
        <v>144</v>
      </c>
    </row>
    <row r="1073" spans="1:33" hidden="1" x14ac:dyDescent="0.2">
      <c r="A1073" s="9">
        <v>473</v>
      </c>
      <c r="B1073" s="50" t="str">
        <f>VLOOKUP(A1073,Outcomes!$A$2:$R$640,18,FALSE)</f>
        <v>Sepsis</v>
      </c>
      <c r="C1073" s="30">
        <v>40039</v>
      </c>
      <c r="D1073" s="31">
        <v>6</v>
      </c>
      <c r="F1073" s="31">
        <v>1</v>
      </c>
      <c r="G1073" s="31">
        <v>0</v>
      </c>
      <c r="I1073" s="1">
        <v>40039</v>
      </c>
      <c r="J1073" s="2">
        <v>8.0555555555555561E-2</v>
      </c>
      <c r="K1073">
        <v>0</v>
      </c>
      <c r="L1073">
        <v>0</v>
      </c>
      <c r="M1073">
        <v>1</v>
      </c>
      <c r="N1073">
        <v>0</v>
      </c>
      <c r="O1073">
        <f t="shared" ref="O1073:O1141" si="15">SUM(K1073:N1073)</f>
        <v>1</v>
      </c>
      <c r="P1073"/>
      <c r="Q1073" t="s">
        <v>1226</v>
      </c>
      <c r="R1073" t="s">
        <v>142</v>
      </c>
      <c r="S1073" s="1">
        <v>40039</v>
      </c>
      <c r="T1073" s="1"/>
    </row>
    <row r="1074" spans="1:33" hidden="1" x14ac:dyDescent="0.2">
      <c r="A1074" s="9">
        <v>473</v>
      </c>
      <c r="B1074" s="50" t="str">
        <f>VLOOKUP(A1074,Outcomes!$A$2:$R$640,18,FALSE)</f>
        <v>Sepsis</v>
      </c>
      <c r="C1074" s="30">
        <v>40039</v>
      </c>
      <c r="D1074" s="31">
        <v>6</v>
      </c>
      <c r="F1074" s="31">
        <v>0</v>
      </c>
      <c r="G1074" s="31">
        <v>0</v>
      </c>
      <c r="I1074" s="1">
        <v>40040</v>
      </c>
      <c r="J1074" s="2">
        <v>0.8354166666666667</v>
      </c>
      <c r="K1074">
        <v>0</v>
      </c>
      <c r="L1074">
        <v>0</v>
      </c>
      <c r="M1074">
        <v>3</v>
      </c>
      <c r="N1074">
        <v>1</v>
      </c>
      <c r="O1074">
        <f t="shared" si="15"/>
        <v>4</v>
      </c>
      <c r="P1074"/>
      <c r="R1074" t="s">
        <v>144</v>
      </c>
      <c r="U1074" s="1">
        <v>40040</v>
      </c>
      <c r="V1074">
        <v>18</v>
      </c>
      <c r="W1074" t="s">
        <v>144</v>
      </c>
      <c r="X1074" t="s">
        <v>144</v>
      </c>
      <c r="AC1074">
        <v>94</v>
      </c>
      <c r="AD1074" t="s">
        <v>144</v>
      </c>
      <c r="AE1074" t="s">
        <v>144</v>
      </c>
      <c r="AF1074" t="s">
        <v>144</v>
      </c>
    </row>
    <row r="1075" spans="1:33" hidden="1" x14ac:dyDescent="0.2">
      <c r="A1075" s="9">
        <v>474</v>
      </c>
      <c r="B1075" s="50" t="str">
        <f>VLOOKUP(A1075,Outcomes!$A$2:$R$640,18,FALSE)</f>
        <v>Sepsis</v>
      </c>
      <c r="C1075" s="30">
        <v>40042</v>
      </c>
      <c r="D1075" s="31">
        <v>21</v>
      </c>
      <c r="F1075" s="31">
        <v>1</v>
      </c>
      <c r="G1075" s="31">
        <v>0</v>
      </c>
      <c r="I1075" s="1">
        <v>40042</v>
      </c>
      <c r="J1075" s="2">
        <v>0.30138888888888887</v>
      </c>
      <c r="K1075">
        <v>0</v>
      </c>
      <c r="L1075">
        <v>0</v>
      </c>
      <c r="M1075">
        <v>4</v>
      </c>
      <c r="N1075">
        <v>4</v>
      </c>
      <c r="O1075">
        <f t="shared" si="15"/>
        <v>8</v>
      </c>
      <c r="P1075"/>
      <c r="Q1075" t="s">
        <v>1354</v>
      </c>
      <c r="R1075" t="s">
        <v>144</v>
      </c>
    </row>
    <row r="1076" spans="1:33" hidden="1" x14ac:dyDescent="0.2">
      <c r="A1076" s="9">
        <v>474</v>
      </c>
      <c r="B1076" s="50" t="str">
        <f>VLOOKUP(A1076,Outcomes!$A$2:$R$640,18,FALSE)</f>
        <v>Sepsis</v>
      </c>
      <c r="C1076" s="30">
        <v>40042</v>
      </c>
      <c r="D1076" s="31">
        <v>21</v>
      </c>
      <c r="F1076" s="31">
        <v>0</v>
      </c>
      <c r="G1076" s="31">
        <v>0</v>
      </c>
      <c r="I1076" s="1">
        <v>40044</v>
      </c>
      <c r="J1076" s="2">
        <v>0.21805555555555556</v>
      </c>
      <c r="K1076">
        <v>3</v>
      </c>
      <c r="L1076">
        <v>1</v>
      </c>
      <c r="M1076">
        <v>4</v>
      </c>
      <c r="N1076">
        <v>4</v>
      </c>
      <c r="O1076">
        <f t="shared" si="15"/>
        <v>12</v>
      </c>
      <c r="P1076"/>
      <c r="Q1076" t="s">
        <v>2520</v>
      </c>
      <c r="R1076" t="s">
        <v>144</v>
      </c>
      <c r="U1076" s="1">
        <v>40044</v>
      </c>
      <c r="V1076">
        <v>12</v>
      </c>
      <c r="W1076" t="s">
        <v>144</v>
      </c>
      <c r="X1076" t="s">
        <v>144</v>
      </c>
      <c r="AB1076">
        <v>40</v>
      </c>
      <c r="AC1076">
        <v>93</v>
      </c>
      <c r="AD1076" t="s">
        <v>142</v>
      </c>
      <c r="AE1076" t="s">
        <v>144</v>
      </c>
      <c r="AF1076" t="s">
        <v>142</v>
      </c>
      <c r="AG1076">
        <v>15</v>
      </c>
    </row>
    <row r="1077" spans="1:33" hidden="1" x14ac:dyDescent="0.2">
      <c r="A1077" s="9">
        <v>474</v>
      </c>
      <c r="B1077" s="50" t="str">
        <f>VLOOKUP(A1077,Outcomes!$A$2:$R$640,18,FALSE)</f>
        <v>Sepsis</v>
      </c>
      <c r="C1077" s="30">
        <v>40042</v>
      </c>
      <c r="D1077" s="31">
        <v>21</v>
      </c>
      <c r="F1077" s="31">
        <v>0</v>
      </c>
      <c r="G1077" s="31">
        <v>0</v>
      </c>
      <c r="I1077" s="1">
        <v>40048</v>
      </c>
      <c r="J1077" s="2">
        <v>0.66319444444444442</v>
      </c>
      <c r="K1077">
        <v>1</v>
      </c>
      <c r="L1077">
        <v>1</v>
      </c>
      <c r="M1077">
        <v>1</v>
      </c>
      <c r="N1077">
        <v>4</v>
      </c>
      <c r="O1077">
        <f t="shared" si="15"/>
        <v>7</v>
      </c>
      <c r="P1077"/>
      <c r="Q1077" t="s">
        <v>2521</v>
      </c>
      <c r="R1077" t="s">
        <v>142</v>
      </c>
      <c r="S1077" s="1">
        <v>40047</v>
      </c>
      <c r="T1077" s="1"/>
      <c r="U1077" s="1">
        <v>40046</v>
      </c>
      <c r="V1077">
        <v>8</v>
      </c>
      <c r="W1077" t="s">
        <v>144</v>
      </c>
      <c r="X1077" t="s">
        <v>144</v>
      </c>
      <c r="AC1077">
        <v>95</v>
      </c>
      <c r="AD1077" t="s">
        <v>144</v>
      </c>
      <c r="AE1077" t="s">
        <v>144</v>
      </c>
      <c r="AF1077" t="s">
        <v>144</v>
      </c>
      <c r="AG1077">
        <v>12</v>
      </c>
    </row>
    <row r="1078" spans="1:33" hidden="1" x14ac:dyDescent="0.2">
      <c r="A1078" s="9">
        <v>474</v>
      </c>
      <c r="B1078" s="50" t="str">
        <f>VLOOKUP(A1078,Outcomes!$A$2:$R$640,18,FALSE)</f>
        <v>Sepsis</v>
      </c>
      <c r="C1078" s="30">
        <v>40042</v>
      </c>
      <c r="D1078" s="31">
        <v>21</v>
      </c>
      <c r="F1078" s="31">
        <v>0</v>
      </c>
      <c r="G1078" s="31">
        <v>0</v>
      </c>
      <c r="I1078" s="1">
        <v>40049</v>
      </c>
      <c r="J1078" s="2">
        <v>0.62291666666666667</v>
      </c>
      <c r="K1078">
        <v>1</v>
      </c>
      <c r="L1078">
        <v>1</v>
      </c>
      <c r="M1078">
        <v>3</v>
      </c>
      <c r="N1078">
        <v>3</v>
      </c>
      <c r="O1078">
        <f t="shared" si="15"/>
        <v>8</v>
      </c>
      <c r="P1078"/>
      <c r="Q1078" t="s">
        <v>2522</v>
      </c>
      <c r="R1078" t="s">
        <v>142</v>
      </c>
      <c r="S1078" s="1">
        <v>40047</v>
      </c>
      <c r="T1078" s="1"/>
      <c r="U1078" s="1">
        <v>40050</v>
      </c>
      <c r="V1078">
        <v>7</v>
      </c>
      <c r="W1078" t="s">
        <v>144</v>
      </c>
      <c r="X1078" t="s">
        <v>144</v>
      </c>
      <c r="AC1078">
        <v>91</v>
      </c>
      <c r="AD1078" t="s">
        <v>144</v>
      </c>
      <c r="AE1078" t="s">
        <v>144</v>
      </c>
      <c r="AF1078" t="s">
        <v>144</v>
      </c>
    </row>
    <row r="1079" spans="1:33" hidden="1" x14ac:dyDescent="0.2">
      <c r="A1079" s="9">
        <v>475</v>
      </c>
      <c r="B1079" s="50" t="str">
        <f>VLOOKUP(A1079,Outcomes!$A$2:$R$640,18,FALSE)</f>
        <v>SIRS</v>
      </c>
      <c r="C1079" s="30">
        <v>40044</v>
      </c>
      <c r="D1079" s="31">
        <v>19</v>
      </c>
      <c r="F1079" s="31">
        <v>0</v>
      </c>
      <c r="G1079" s="31">
        <v>0</v>
      </c>
      <c r="I1079" s="1">
        <v>40045</v>
      </c>
      <c r="J1079" s="2">
        <v>0.25486111111111109</v>
      </c>
      <c r="K1079">
        <v>0</v>
      </c>
      <c r="L1079">
        <v>1</v>
      </c>
      <c r="M1079">
        <v>1</v>
      </c>
      <c r="N1079">
        <v>1</v>
      </c>
      <c r="O1079">
        <f t="shared" si="15"/>
        <v>3</v>
      </c>
      <c r="P1079"/>
      <c r="Q1079" t="s">
        <v>1358</v>
      </c>
      <c r="R1079" t="s">
        <v>144</v>
      </c>
    </row>
    <row r="1080" spans="1:33" hidden="1" x14ac:dyDescent="0.2">
      <c r="A1080" s="9">
        <v>476</v>
      </c>
      <c r="B1080" s="50" t="str">
        <f>VLOOKUP(A1080,Outcomes!$A$2:$R$640,18,FALSE)</f>
        <v>Sepsis</v>
      </c>
      <c r="C1080" s="30">
        <v>40044</v>
      </c>
      <c r="D1080" s="31">
        <v>18</v>
      </c>
      <c r="E1080" s="30">
        <v>40044</v>
      </c>
      <c r="F1080" s="31">
        <v>1</v>
      </c>
      <c r="G1080" s="31">
        <v>1</v>
      </c>
      <c r="I1080" s="1">
        <v>40044</v>
      </c>
      <c r="J1080" s="2">
        <v>0.62777777777777777</v>
      </c>
      <c r="K1080">
        <v>4</v>
      </c>
      <c r="L1080">
        <v>0</v>
      </c>
      <c r="M1080">
        <v>4</v>
      </c>
      <c r="N1080">
        <v>1</v>
      </c>
      <c r="O1080">
        <f t="shared" si="15"/>
        <v>9</v>
      </c>
      <c r="P1080"/>
      <c r="Q1080" t="s">
        <v>1362</v>
      </c>
      <c r="R1080" t="s">
        <v>142</v>
      </c>
      <c r="S1080" s="1">
        <v>40044</v>
      </c>
      <c r="T1080" s="1"/>
    </row>
    <row r="1081" spans="1:33" hidden="1" x14ac:dyDescent="0.2">
      <c r="A1081" s="9">
        <v>476</v>
      </c>
      <c r="B1081" s="50" t="str">
        <f>VLOOKUP(A1081,Outcomes!$A$2:$R$640,18,FALSE)</f>
        <v>Sepsis</v>
      </c>
      <c r="C1081" s="30">
        <v>40044</v>
      </c>
      <c r="D1081" s="31">
        <v>18</v>
      </c>
      <c r="E1081" s="30">
        <v>40044</v>
      </c>
      <c r="F1081" s="31">
        <v>0</v>
      </c>
      <c r="G1081" s="31">
        <v>0</v>
      </c>
      <c r="I1081" s="1">
        <v>40046</v>
      </c>
      <c r="J1081" s="2">
        <v>0.17361111111111113</v>
      </c>
      <c r="K1081">
        <v>4</v>
      </c>
      <c r="L1081">
        <v>3</v>
      </c>
      <c r="M1081">
        <v>4</v>
      </c>
      <c r="N1081">
        <v>3</v>
      </c>
      <c r="O1081">
        <f t="shared" si="15"/>
        <v>14</v>
      </c>
      <c r="P1081"/>
      <c r="Q1081" t="s">
        <v>2523</v>
      </c>
      <c r="R1081" t="s">
        <v>144</v>
      </c>
      <c r="U1081" s="1">
        <v>40046</v>
      </c>
      <c r="V1081">
        <v>10</v>
      </c>
      <c r="W1081" t="s">
        <v>142</v>
      </c>
      <c r="X1081" t="s">
        <v>142</v>
      </c>
      <c r="Y1081">
        <v>50</v>
      </c>
      <c r="Z1081">
        <v>86</v>
      </c>
      <c r="AA1081">
        <v>7.48</v>
      </c>
      <c r="AB1081">
        <v>30</v>
      </c>
      <c r="AC1081">
        <v>96.5</v>
      </c>
      <c r="AD1081" t="s">
        <v>142</v>
      </c>
      <c r="AE1081" t="s">
        <v>142</v>
      </c>
      <c r="AF1081" t="s">
        <v>142</v>
      </c>
    </row>
    <row r="1082" spans="1:33" hidden="1" x14ac:dyDescent="0.2">
      <c r="A1082" s="9">
        <v>478</v>
      </c>
      <c r="B1082" s="50" t="str">
        <f>VLOOKUP(A1082,Outcomes!$A$2:$R$640,18,FALSE)</f>
        <v>Sepsis</v>
      </c>
      <c r="C1082" s="30">
        <v>40051</v>
      </c>
      <c r="D1082" s="31">
        <v>11</v>
      </c>
      <c r="F1082" s="31">
        <v>1</v>
      </c>
      <c r="G1082" s="31">
        <v>0</v>
      </c>
      <c r="I1082" s="1">
        <v>40051</v>
      </c>
      <c r="J1082" s="2">
        <v>0.27916666666666667</v>
      </c>
      <c r="K1082">
        <v>0</v>
      </c>
      <c r="L1082">
        <v>0</v>
      </c>
      <c r="M1082">
        <v>0</v>
      </c>
      <c r="N1082">
        <v>1</v>
      </c>
      <c r="O1082">
        <f t="shared" si="15"/>
        <v>1</v>
      </c>
      <c r="P1082"/>
      <c r="Q1082" t="s">
        <v>1226</v>
      </c>
      <c r="R1082" t="s">
        <v>144</v>
      </c>
    </row>
    <row r="1083" spans="1:33" hidden="1" x14ac:dyDescent="0.2">
      <c r="A1083" s="9">
        <v>479</v>
      </c>
      <c r="B1083" s="50" t="str">
        <f>VLOOKUP(A1083,Outcomes!$A$2:$R$640,18,FALSE)</f>
        <v>Sepsis</v>
      </c>
      <c r="C1083" s="30">
        <v>40051</v>
      </c>
      <c r="D1083" s="31">
        <v>19</v>
      </c>
      <c r="F1083" s="31">
        <v>0</v>
      </c>
      <c r="G1083" s="31">
        <v>0</v>
      </c>
      <c r="I1083" s="1">
        <v>40052</v>
      </c>
      <c r="J1083" s="2">
        <v>9.0972222222222218E-2</v>
      </c>
      <c r="K1083">
        <v>3</v>
      </c>
      <c r="L1083">
        <v>3</v>
      </c>
      <c r="M1083">
        <v>3</v>
      </c>
      <c r="N1083">
        <v>3</v>
      </c>
      <c r="O1083">
        <f t="shared" si="15"/>
        <v>12</v>
      </c>
      <c r="P1083"/>
      <c r="Q1083" t="s">
        <v>1305</v>
      </c>
      <c r="R1083" t="s">
        <v>144</v>
      </c>
      <c r="S1083" s="1">
        <v>40051</v>
      </c>
      <c r="T1083" s="1"/>
    </row>
    <row r="1084" spans="1:33" hidden="1" x14ac:dyDescent="0.2">
      <c r="A1084" s="9">
        <v>479</v>
      </c>
      <c r="B1084" s="50" t="str">
        <f>VLOOKUP(A1084,Outcomes!$A$2:$R$640,18,FALSE)</f>
        <v>Sepsis</v>
      </c>
      <c r="C1084" s="30">
        <v>40051</v>
      </c>
      <c r="D1084" s="31">
        <v>19</v>
      </c>
      <c r="F1084" s="31">
        <v>0</v>
      </c>
      <c r="G1084" s="31">
        <v>0</v>
      </c>
      <c r="I1084" s="1">
        <v>40053</v>
      </c>
      <c r="J1084" s="2">
        <v>0.17152777777777775</v>
      </c>
      <c r="K1084">
        <v>1</v>
      </c>
      <c r="L1084">
        <v>1</v>
      </c>
      <c r="M1084">
        <v>3</v>
      </c>
      <c r="N1084">
        <v>3</v>
      </c>
      <c r="O1084">
        <f t="shared" si="15"/>
        <v>8</v>
      </c>
      <c r="P1084"/>
      <c r="R1084" t="s">
        <v>144</v>
      </c>
      <c r="U1084" s="1">
        <v>40053</v>
      </c>
      <c r="V1084">
        <v>9</v>
      </c>
      <c r="W1084" t="s">
        <v>144</v>
      </c>
      <c r="X1084" t="s">
        <v>144</v>
      </c>
      <c r="AB1084">
        <v>44</v>
      </c>
      <c r="AC1084">
        <v>94</v>
      </c>
      <c r="AD1084" t="s">
        <v>142</v>
      </c>
      <c r="AE1084" t="s">
        <v>144</v>
      </c>
      <c r="AF1084" t="s">
        <v>142</v>
      </c>
      <c r="AG1084">
        <v>6</v>
      </c>
    </row>
    <row r="1085" spans="1:33" hidden="1" x14ac:dyDescent="0.2">
      <c r="A1085" s="9">
        <v>480</v>
      </c>
      <c r="B1085" s="50" t="str">
        <f>VLOOKUP(A1085,Outcomes!$A$2:$R$640,18,FALSE)</f>
        <v>Sepsis</v>
      </c>
      <c r="C1085" s="30">
        <v>40052</v>
      </c>
      <c r="D1085" s="31">
        <v>14</v>
      </c>
      <c r="F1085" s="31">
        <v>0</v>
      </c>
      <c r="G1085" s="31">
        <v>0</v>
      </c>
      <c r="I1085" s="1">
        <v>40050</v>
      </c>
      <c r="J1085" s="2">
        <v>0.79999999999999993</v>
      </c>
      <c r="K1085">
        <v>0</v>
      </c>
      <c r="L1085">
        <v>0</v>
      </c>
      <c r="M1085">
        <v>0</v>
      </c>
      <c r="N1085">
        <v>0</v>
      </c>
      <c r="O1085">
        <f t="shared" si="15"/>
        <v>0</v>
      </c>
      <c r="P1085"/>
      <c r="Q1085" t="s">
        <v>1375</v>
      </c>
      <c r="R1085" t="s">
        <v>142</v>
      </c>
      <c r="S1085" s="1">
        <v>40051</v>
      </c>
      <c r="T1085" s="1"/>
    </row>
    <row r="1086" spans="1:33" hidden="1" x14ac:dyDescent="0.2">
      <c r="A1086" s="9">
        <v>480</v>
      </c>
      <c r="B1086" s="50" t="str">
        <f>VLOOKUP(A1086,Outcomes!$A$2:$R$640,18,FALSE)</f>
        <v>Sepsis</v>
      </c>
      <c r="C1086" s="30">
        <v>40052</v>
      </c>
      <c r="D1086" s="31">
        <v>14</v>
      </c>
      <c r="F1086" s="31">
        <v>0</v>
      </c>
      <c r="G1086" s="31">
        <v>0</v>
      </c>
      <c r="I1086" s="1">
        <v>40058</v>
      </c>
      <c r="J1086" s="2">
        <v>0.4909722222222222</v>
      </c>
      <c r="K1086">
        <v>0</v>
      </c>
      <c r="L1086">
        <v>3</v>
      </c>
      <c r="M1086">
        <v>4</v>
      </c>
      <c r="N1086">
        <v>4</v>
      </c>
      <c r="O1086">
        <f t="shared" si="15"/>
        <v>11</v>
      </c>
      <c r="P1086"/>
      <c r="R1086" t="s">
        <v>144</v>
      </c>
      <c r="U1086" s="1">
        <v>40058</v>
      </c>
      <c r="V1086">
        <v>7</v>
      </c>
      <c r="W1086" t="s">
        <v>144</v>
      </c>
      <c r="X1086" t="s">
        <v>144</v>
      </c>
      <c r="AB1086">
        <v>21</v>
      </c>
      <c r="AC1086">
        <v>94</v>
      </c>
      <c r="AD1086" t="s">
        <v>144</v>
      </c>
      <c r="AE1086" t="s">
        <v>144</v>
      </c>
      <c r="AF1086" t="s">
        <v>144</v>
      </c>
    </row>
    <row r="1087" spans="1:33" hidden="1" x14ac:dyDescent="0.2">
      <c r="A1087" s="9">
        <v>480</v>
      </c>
      <c r="B1087" s="50" t="str">
        <f>VLOOKUP(A1087,Outcomes!$A$2:$R$640,18,FALSE)</f>
        <v>Sepsis</v>
      </c>
      <c r="C1087" s="30">
        <v>40052</v>
      </c>
      <c r="D1087" s="31">
        <v>14</v>
      </c>
      <c r="F1087" s="31">
        <v>0</v>
      </c>
      <c r="G1087" s="31">
        <v>0</v>
      </c>
      <c r="I1087" s="1">
        <v>40059</v>
      </c>
      <c r="J1087" s="2">
        <v>0.67361111111111116</v>
      </c>
      <c r="K1087">
        <v>3</v>
      </c>
      <c r="L1087">
        <v>3</v>
      </c>
      <c r="M1087">
        <v>3</v>
      </c>
      <c r="N1087">
        <v>3</v>
      </c>
      <c r="O1087">
        <f t="shared" si="15"/>
        <v>12</v>
      </c>
      <c r="P1087"/>
      <c r="Q1087" t="s">
        <v>2524</v>
      </c>
      <c r="R1087" t="s">
        <v>144</v>
      </c>
      <c r="U1087" s="1">
        <v>40060</v>
      </c>
      <c r="V1087">
        <v>9</v>
      </c>
      <c r="W1087" t="s">
        <v>144</v>
      </c>
      <c r="X1087" t="s">
        <v>144</v>
      </c>
      <c r="AB1087">
        <v>21</v>
      </c>
      <c r="AC1087">
        <v>95</v>
      </c>
      <c r="AD1087" t="s">
        <v>144</v>
      </c>
      <c r="AE1087" t="s">
        <v>144</v>
      </c>
      <c r="AF1087" t="s">
        <v>144</v>
      </c>
    </row>
    <row r="1088" spans="1:33" x14ac:dyDescent="0.2">
      <c r="A1088" s="9">
        <v>482</v>
      </c>
      <c r="B1088" s="50" t="str">
        <f>VLOOKUP(A1088,Outcomes!$A$2:$R$640,18,FALSE)</f>
        <v>Sepsis/ARDS</v>
      </c>
      <c r="C1088" s="30">
        <v>40062</v>
      </c>
      <c r="D1088" s="31">
        <v>19</v>
      </c>
      <c r="E1088" s="30">
        <v>40065</v>
      </c>
      <c r="F1088" s="31">
        <v>1</v>
      </c>
      <c r="G1088" s="31">
        <v>0</v>
      </c>
      <c r="H1088" s="46">
        <v>0</v>
      </c>
      <c r="I1088" s="1">
        <v>40062</v>
      </c>
      <c r="J1088" s="90">
        <v>0.71736111111111101</v>
      </c>
      <c r="K1088" s="86">
        <v>3</v>
      </c>
      <c r="L1088" s="86">
        <v>3</v>
      </c>
      <c r="M1088" s="86">
        <v>3</v>
      </c>
      <c r="N1088" s="86">
        <v>3</v>
      </c>
      <c r="O1088" s="86">
        <f t="shared" si="15"/>
        <v>12</v>
      </c>
      <c r="Q1088" t="s">
        <v>1382</v>
      </c>
      <c r="R1088" t="s">
        <v>142</v>
      </c>
      <c r="S1088" s="1">
        <v>40060</v>
      </c>
      <c r="T1088" s="1"/>
    </row>
    <row r="1089" spans="1:33" x14ac:dyDescent="0.2">
      <c r="A1089" s="9">
        <v>482</v>
      </c>
      <c r="B1089" s="50" t="str">
        <f>VLOOKUP(A1089,Outcomes!$A$2:$R$640,18,FALSE)</f>
        <v>Sepsis/ARDS</v>
      </c>
      <c r="C1089" s="30">
        <v>40062</v>
      </c>
      <c r="D1089" s="31">
        <v>19</v>
      </c>
      <c r="E1089" s="30">
        <v>40065</v>
      </c>
      <c r="F1089" s="31">
        <v>0</v>
      </c>
      <c r="G1089" s="31">
        <v>1</v>
      </c>
      <c r="H1089" s="46">
        <v>0</v>
      </c>
      <c r="I1089" s="1">
        <v>40065</v>
      </c>
      <c r="J1089" s="90">
        <v>0.20902777777777778</v>
      </c>
      <c r="K1089" s="86">
        <v>3</v>
      </c>
      <c r="L1089" s="86">
        <v>3</v>
      </c>
      <c r="M1089" s="86">
        <v>3</v>
      </c>
      <c r="N1089" s="86">
        <v>3</v>
      </c>
      <c r="O1089" s="86">
        <f t="shared" si="15"/>
        <v>12</v>
      </c>
      <c r="P1089" s="86">
        <v>0</v>
      </c>
      <c r="R1089" t="s">
        <v>144</v>
      </c>
      <c r="U1089" s="1">
        <v>40065</v>
      </c>
      <c r="V1089">
        <v>5</v>
      </c>
      <c r="W1089" t="s">
        <v>144</v>
      </c>
      <c r="X1089" t="s">
        <v>142</v>
      </c>
      <c r="Y1089">
        <v>52</v>
      </c>
      <c r="Z1089">
        <v>50</v>
      </c>
      <c r="AA1089">
        <v>7.5</v>
      </c>
      <c r="AC1089">
        <v>84.9</v>
      </c>
      <c r="AD1089" t="s">
        <v>142</v>
      </c>
      <c r="AE1089" t="s">
        <v>144</v>
      </c>
      <c r="AF1089" t="s">
        <v>142</v>
      </c>
      <c r="AG1089">
        <v>50</v>
      </c>
    </row>
    <row r="1090" spans="1:33" x14ac:dyDescent="0.2">
      <c r="A1090" s="9">
        <v>482</v>
      </c>
      <c r="B1090" s="50" t="str">
        <f>VLOOKUP(A1090,Outcomes!$A$2:$R$640,18,FALSE)</f>
        <v>Sepsis/ARDS</v>
      </c>
      <c r="C1090" s="30">
        <v>40062</v>
      </c>
      <c r="D1090" s="31">
        <v>19</v>
      </c>
      <c r="E1090" s="30">
        <v>40065</v>
      </c>
      <c r="F1090" s="31">
        <v>0</v>
      </c>
      <c r="G1090" s="31">
        <v>0</v>
      </c>
      <c r="H1090" s="46">
        <v>1</v>
      </c>
      <c r="I1090" s="1">
        <v>40067</v>
      </c>
      <c r="J1090" s="90">
        <v>0.15763888888888888</v>
      </c>
      <c r="K1090" s="86">
        <v>3</v>
      </c>
      <c r="L1090" s="86">
        <v>3</v>
      </c>
      <c r="M1090" s="86">
        <v>4</v>
      </c>
      <c r="N1090" s="86">
        <v>4</v>
      </c>
      <c r="O1090" s="86">
        <f t="shared" si="15"/>
        <v>14</v>
      </c>
      <c r="P1090" s="86">
        <v>2</v>
      </c>
      <c r="R1090" t="s">
        <v>144</v>
      </c>
      <c r="U1090" s="1">
        <v>40067</v>
      </c>
      <c r="V1090">
        <v>17</v>
      </c>
      <c r="W1090" t="s">
        <v>142</v>
      </c>
      <c r="X1090" t="s">
        <v>142</v>
      </c>
      <c r="Y1090">
        <v>50</v>
      </c>
      <c r="Z1090">
        <v>83</v>
      </c>
      <c r="AA1090">
        <v>7.42</v>
      </c>
      <c r="AB1090">
        <v>40</v>
      </c>
      <c r="AC1090">
        <v>95.8</v>
      </c>
      <c r="AD1090" t="s">
        <v>142</v>
      </c>
      <c r="AE1090" t="s">
        <v>142</v>
      </c>
      <c r="AF1090" t="s">
        <v>144</v>
      </c>
    </row>
    <row r="1091" spans="1:33" x14ac:dyDescent="0.2">
      <c r="A1091" s="9">
        <v>482</v>
      </c>
      <c r="B1091" s="50" t="str">
        <f>VLOOKUP(A1091,Outcomes!$A$2:$R$640,18,FALSE)</f>
        <v>Sepsis/ARDS</v>
      </c>
      <c r="C1091" s="30">
        <v>40062</v>
      </c>
      <c r="D1091" s="31">
        <v>19</v>
      </c>
      <c r="E1091" s="30">
        <v>40065</v>
      </c>
      <c r="F1091" s="31">
        <v>0</v>
      </c>
      <c r="G1091" s="31">
        <v>0</v>
      </c>
      <c r="H1091" s="46">
        <v>0</v>
      </c>
      <c r="I1091" s="1">
        <v>40071</v>
      </c>
      <c r="J1091" s="90">
        <v>0.2076388888888889</v>
      </c>
      <c r="K1091" s="86">
        <v>3</v>
      </c>
      <c r="L1091" s="86">
        <v>3</v>
      </c>
      <c r="M1091" s="86">
        <v>3</v>
      </c>
      <c r="N1091" s="86">
        <v>3</v>
      </c>
      <c r="O1091" s="86">
        <f t="shared" si="15"/>
        <v>12</v>
      </c>
      <c r="R1091" t="s">
        <v>144</v>
      </c>
      <c r="U1091" s="1">
        <v>40071</v>
      </c>
      <c r="V1091">
        <v>5</v>
      </c>
      <c r="W1091" t="s">
        <v>144</v>
      </c>
      <c r="X1091" t="s">
        <v>144</v>
      </c>
      <c r="AC1091">
        <v>98</v>
      </c>
      <c r="AD1091" t="s">
        <v>144</v>
      </c>
      <c r="AE1091" t="s">
        <v>144</v>
      </c>
      <c r="AF1091" t="s">
        <v>144</v>
      </c>
      <c r="AG1091">
        <v>55</v>
      </c>
    </row>
    <row r="1092" spans="1:33" hidden="1" x14ac:dyDescent="0.2">
      <c r="A1092" s="9">
        <v>483</v>
      </c>
      <c r="B1092" s="50" t="str">
        <f>VLOOKUP(A1092,Outcomes!$A$2:$R$640,18,FALSE)</f>
        <v>SIRS</v>
      </c>
      <c r="C1092" s="30">
        <v>40064</v>
      </c>
      <c r="D1092" s="31">
        <v>23</v>
      </c>
      <c r="F1092" s="31">
        <v>0</v>
      </c>
      <c r="G1092" s="31">
        <v>0</v>
      </c>
      <c r="I1092" s="1">
        <v>40065</v>
      </c>
      <c r="J1092" s="2">
        <v>0.18472222222222223</v>
      </c>
      <c r="K1092">
        <v>0</v>
      </c>
      <c r="L1092">
        <v>0</v>
      </c>
      <c r="M1092">
        <v>0</v>
      </c>
      <c r="N1092">
        <v>0</v>
      </c>
      <c r="O1092">
        <f t="shared" si="15"/>
        <v>0</v>
      </c>
      <c r="P1092"/>
      <c r="Q1092" t="s">
        <v>1387</v>
      </c>
      <c r="R1092" t="s">
        <v>144</v>
      </c>
    </row>
    <row r="1093" spans="1:33" hidden="1" x14ac:dyDescent="0.2">
      <c r="A1093" s="9">
        <v>484</v>
      </c>
      <c r="B1093" s="50" t="str">
        <f>VLOOKUP(A1093,Outcomes!$A$2:$R$640,18,FALSE)</f>
        <v>Sepsis</v>
      </c>
      <c r="C1093" s="30">
        <v>40065</v>
      </c>
      <c r="D1093" s="31">
        <v>10</v>
      </c>
      <c r="F1093" s="31">
        <v>1</v>
      </c>
      <c r="G1093" s="31">
        <v>0</v>
      </c>
      <c r="I1093" s="1">
        <v>40065</v>
      </c>
      <c r="J1093" s="2">
        <v>0.94930555555555562</v>
      </c>
      <c r="K1093">
        <v>3</v>
      </c>
      <c r="L1093">
        <v>3</v>
      </c>
      <c r="M1093">
        <v>3</v>
      </c>
      <c r="N1093">
        <v>3</v>
      </c>
      <c r="O1093">
        <f t="shared" si="15"/>
        <v>12</v>
      </c>
      <c r="P1093"/>
      <c r="Q1093" t="s">
        <v>1392</v>
      </c>
      <c r="R1093" t="s">
        <v>142</v>
      </c>
      <c r="S1093" s="1">
        <v>40065</v>
      </c>
      <c r="T1093" s="1"/>
    </row>
    <row r="1094" spans="1:33" hidden="1" x14ac:dyDescent="0.2">
      <c r="A1094" s="9">
        <v>484</v>
      </c>
      <c r="B1094" s="50" t="str">
        <f>VLOOKUP(A1094,Outcomes!$A$2:$R$640,18,FALSE)</f>
        <v>Sepsis</v>
      </c>
      <c r="C1094" s="30">
        <v>40065</v>
      </c>
      <c r="D1094" s="31">
        <v>10</v>
      </c>
      <c r="F1094" s="31">
        <v>0</v>
      </c>
      <c r="G1094" s="31">
        <v>0</v>
      </c>
      <c r="I1094" s="1">
        <v>40070</v>
      </c>
      <c r="J1094" s="2">
        <v>0.53819444444444442</v>
      </c>
      <c r="K1094">
        <v>3</v>
      </c>
      <c r="L1094">
        <v>1</v>
      </c>
      <c r="M1094">
        <v>3</v>
      </c>
      <c r="N1094">
        <v>3</v>
      </c>
      <c r="O1094">
        <f t="shared" si="15"/>
        <v>10</v>
      </c>
      <c r="P1094"/>
      <c r="Q1094" t="s">
        <v>2525</v>
      </c>
      <c r="R1094" t="s">
        <v>144</v>
      </c>
      <c r="U1094" s="1">
        <v>40072</v>
      </c>
      <c r="V1094">
        <v>5</v>
      </c>
      <c r="W1094" t="s">
        <v>144</v>
      </c>
      <c r="X1094" t="s">
        <v>144</v>
      </c>
      <c r="AC1094">
        <v>91</v>
      </c>
      <c r="AD1094" t="s">
        <v>144</v>
      </c>
      <c r="AE1094" t="s">
        <v>144</v>
      </c>
      <c r="AF1094" t="s">
        <v>144</v>
      </c>
      <c r="AG1094">
        <v>3</v>
      </c>
    </row>
    <row r="1095" spans="1:33" hidden="1" x14ac:dyDescent="0.2">
      <c r="A1095" s="9">
        <v>485</v>
      </c>
      <c r="B1095" s="50" t="str">
        <f>VLOOKUP(A1095,Outcomes!$A$2:$R$640,18,FALSE)</f>
        <v>Sepsis</v>
      </c>
      <c r="C1095" s="30">
        <v>40072</v>
      </c>
      <c r="D1095" s="31">
        <v>20</v>
      </c>
      <c r="F1095" s="31">
        <v>1</v>
      </c>
      <c r="G1095" s="31">
        <v>0</v>
      </c>
      <c r="I1095" s="1">
        <v>40072</v>
      </c>
      <c r="J1095" s="2">
        <v>0.80972222222222223</v>
      </c>
      <c r="K1095">
        <v>1</v>
      </c>
      <c r="L1095">
        <v>0</v>
      </c>
      <c r="M1095">
        <v>3</v>
      </c>
      <c r="N1095">
        <v>1</v>
      </c>
      <c r="O1095">
        <f t="shared" si="15"/>
        <v>5</v>
      </c>
      <c r="P1095"/>
      <c r="Q1095" t="s">
        <v>1395</v>
      </c>
      <c r="R1095" t="s">
        <v>144</v>
      </c>
    </row>
    <row r="1096" spans="1:33" hidden="1" x14ac:dyDescent="0.2">
      <c r="A1096" s="9">
        <v>485</v>
      </c>
      <c r="B1096" s="50" t="str">
        <f>VLOOKUP(A1096,Outcomes!$A$2:$R$640,18,FALSE)</f>
        <v>Sepsis</v>
      </c>
      <c r="C1096" s="30">
        <v>40072</v>
      </c>
      <c r="D1096" s="31">
        <v>20</v>
      </c>
      <c r="F1096" s="31">
        <v>0</v>
      </c>
      <c r="G1096" s="31">
        <v>0</v>
      </c>
      <c r="I1096" s="1">
        <v>40073</v>
      </c>
      <c r="J1096" s="2">
        <v>0.18263888888888891</v>
      </c>
      <c r="K1096">
        <v>1</v>
      </c>
      <c r="L1096">
        <v>1</v>
      </c>
      <c r="M1096">
        <v>3</v>
      </c>
      <c r="N1096">
        <v>3</v>
      </c>
      <c r="O1096">
        <f t="shared" si="15"/>
        <v>8</v>
      </c>
      <c r="P1096"/>
      <c r="Q1096" t="s">
        <v>2526</v>
      </c>
      <c r="R1096" t="s">
        <v>144</v>
      </c>
      <c r="U1096" s="1">
        <v>40074</v>
      </c>
      <c r="V1096">
        <v>7</v>
      </c>
      <c r="W1096" t="s">
        <v>144</v>
      </c>
      <c r="X1096" t="s">
        <v>144</v>
      </c>
      <c r="AC1096">
        <v>92</v>
      </c>
      <c r="AD1096" t="s">
        <v>144</v>
      </c>
      <c r="AE1096" t="s">
        <v>144</v>
      </c>
      <c r="AF1096" t="s">
        <v>144</v>
      </c>
    </row>
    <row r="1097" spans="1:33" hidden="1" x14ac:dyDescent="0.2">
      <c r="A1097" s="9">
        <v>485</v>
      </c>
      <c r="B1097" s="50" t="str">
        <f>VLOOKUP(A1097,Outcomes!$A$2:$R$640,18,FALSE)</f>
        <v>Sepsis</v>
      </c>
      <c r="C1097" s="30">
        <v>40072</v>
      </c>
      <c r="D1097" s="31">
        <v>20</v>
      </c>
      <c r="F1097" s="31">
        <v>0</v>
      </c>
      <c r="G1097" s="31">
        <v>0</v>
      </c>
      <c r="I1097" s="1">
        <v>40077</v>
      </c>
      <c r="J1097" s="2">
        <v>0.91736111111111107</v>
      </c>
      <c r="K1097">
        <v>1</v>
      </c>
      <c r="L1097">
        <v>0</v>
      </c>
      <c r="M1097">
        <v>3</v>
      </c>
      <c r="N1097">
        <v>3</v>
      </c>
      <c r="O1097">
        <f t="shared" si="15"/>
        <v>7</v>
      </c>
      <c r="P1097"/>
      <c r="Q1097" t="s">
        <v>2527</v>
      </c>
      <c r="R1097" t="s">
        <v>144</v>
      </c>
      <c r="U1097" s="1">
        <v>40075</v>
      </c>
      <c r="V1097">
        <v>7</v>
      </c>
      <c r="W1097" t="s">
        <v>144</v>
      </c>
      <c r="X1097" t="s">
        <v>144</v>
      </c>
      <c r="AC1097">
        <v>92</v>
      </c>
      <c r="AD1097" t="s">
        <v>144</v>
      </c>
      <c r="AE1097" t="s">
        <v>144</v>
      </c>
      <c r="AF1097" t="s">
        <v>144</v>
      </c>
    </row>
    <row r="1098" spans="1:33" hidden="1" x14ac:dyDescent="0.2">
      <c r="A1098" s="9">
        <v>486</v>
      </c>
      <c r="B1098" s="50" t="str">
        <f>VLOOKUP(A1098,Outcomes!$A$2:$R$640,18,FALSE)</f>
        <v>Sepsis</v>
      </c>
      <c r="C1098" s="30">
        <v>40070</v>
      </c>
      <c r="D1098" s="31">
        <v>13</v>
      </c>
      <c r="F1098" s="31">
        <v>1</v>
      </c>
      <c r="G1098" s="31">
        <v>0</v>
      </c>
      <c r="I1098" s="1">
        <v>40070</v>
      </c>
      <c r="J1098" s="2">
        <v>0.73055555555555562</v>
      </c>
      <c r="K1098">
        <v>1</v>
      </c>
      <c r="L1098">
        <v>1</v>
      </c>
      <c r="M1098">
        <v>1</v>
      </c>
      <c r="N1098">
        <v>1</v>
      </c>
      <c r="O1098">
        <f t="shared" si="15"/>
        <v>4</v>
      </c>
      <c r="P1098"/>
      <c r="Q1098" t="s">
        <v>1398</v>
      </c>
      <c r="R1098" t="s">
        <v>144</v>
      </c>
    </row>
    <row r="1099" spans="1:33" hidden="1" x14ac:dyDescent="0.2">
      <c r="A1099" s="9">
        <v>486</v>
      </c>
      <c r="B1099" s="50" t="str">
        <f>VLOOKUP(A1099,Outcomes!$A$2:$R$640,18,FALSE)</f>
        <v>Sepsis</v>
      </c>
      <c r="C1099" s="30">
        <v>40070</v>
      </c>
      <c r="D1099" s="31">
        <v>13</v>
      </c>
      <c r="F1099" s="31">
        <v>0</v>
      </c>
      <c r="G1099" s="31">
        <v>0</v>
      </c>
      <c r="I1099" s="1">
        <v>40072</v>
      </c>
      <c r="J1099" s="2">
        <v>0.17291666666666669</v>
      </c>
      <c r="K1099">
        <v>0</v>
      </c>
      <c r="L1099">
        <v>3</v>
      </c>
      <c r="M1099">
        <v>1</v>
      </c>
      <c r="N1099">
        <v>1</v>
      </c>
      <c r="O1099">
        <f t="shared" si="15"/>
        <v>5</v>
      </c>
      <c r="P1099"/>
      <c r="R1099" t="s">
        <v>144</v>
      </c>
      <c r="U1099" s="1">
        <v>40072</v>
      </c>
      <c r="V1099">
        <v>2</v>
      </c>
      <c r="W1099" t="s">
        <v>144</v>
      </c>
      <c r="X1099" t="s">
        <v>142</v>
      </c>
      <c r="Y1099">
        <v>44</v>
      </c>
      <c r="Z1099">
        <v>112</v>
      </c>
      <c r="AA1099">
        <v>7.26</v>
      </c>
      <c r="AB1099">
        <v>50</v>
      </c>
      <c r="AC1099">
        <v>97.9</v>
      </c>
      <c r="AD1099" t="s">
        <v>142</v>
      </c>
      <c r="AE1099" t="s">
        <v>142</v>
      </c>
      <c r="AF1099" t="s">
        <v>144</v>
      </c>
    </row>
    <row r="1100" spans="1:33" hidden="1" x14ac:dyDescent="0.2">
      <c r="A1100" s="9">
        <v>486</v>
      </c>
      <c r="B1100" s="50" t="str">
        <f>VLOOKUP(A1100,Outcomes!$A$2:$R$640,18,FALSE)</f>
        <v>Sepsis</v>
      </c>
      <c r="C1100" s="30">
        <v>40070</v>
      </c>
      <c r="D1100" s="31">
        <v>13</v>
      </c>
      <c r="F1100" s="31">
        <v>0</v>
      </c>
      <c r="G1100" s="31">
        <v>0</v>
      </c>
      <c r="I1100" s="1">
        <v>40073</v>
      </c>
      <c r="J1100" s="2">
        <v>0.17847222222222223</v>
      </c>
      <c r="K1100">
        <v>0</v>
      </c>
      <c r="L1100">
        <v>0</v>
      </c>
      <c r="M1100">
        <v>0</v>
      </c>
      <c r="N1100">
        <v>0</v>
      </c>
      <c r="O1100">
        <f t="shared" si="15"/>
        <v>0</v>
      </c>
      <c r="P1100"/>
      <c r="Q1100" t="s">
        <v>2528</v>
      </c>
      <c r="R1100" t="s">
        <v>142</v>
      </c>
      <c r="S1100" s="1">
        <v>40075</v>
      </c>
      <c r="T1100" s="1"/>
      <c r="U1100" s="1">
        <v>40074</v>
      </c>
      <c r="V1100">
        <v>6</v>
      </c>
      <c r="W1100" t="s">
        <v>144</v>
      </c>
      <c r="X1100" t="s">
        <v>144</v>
      </c>
      <c r="AC1100">
        <v>99</v>
      </c>
      <c r="AD1100" t="s">
        <v>144</v>
      </c>
      <c r="AE1100" t="s">
        <v>144</v>
      </c>
      <c r="AF1100" t="s">
        <v>144</v>
      </c>
      <c r="AG1100">
        <v>2</v>
      </c>
    </row>
    <row r="1101" spans="1:33" x14ac:dyDescent="0.2">
      <c r="A1101" s="9">
        <v>487</v>
      </c>
      <c r="B1101" s="50" t="str">
        <f>VLOOKUP(A1101,Outcomes!$A$2:$R$640,18,FALSE)</f>
        <v>Sepsis/ARDS</v>
      </c>
      <c r="C1101" s="30">
        <v>40072</v>
      </c>
      <c r="D1101" s="31">
        <v>17</v>
      </c>
      <c r="E1101" s="30">
        <v>40072</v>
      </c>
      <c r="F1101" s="31">
        <v>1</v>
      </c>
      <c r="G1101" s="31">
        <v>0</v>
      </c>
      <c r="H1101" s="46">
        <v>0</v>
      </c>
      <c r="I1101" s="1">
        <v>40072</v>
      </c>
      <c r="J1101" s="90">
        <v>0.58611111111111114</v>
      </c>
      <c r="K1101" s="86">
        <v>3</v>
      </c>
      <c r="L1101" s="86">
        <v>3</v>
      </c>
      <c r="M1101" s="86">
        <v>4</v>
      </c>
      <c r="N1101" s="86">
        <v>4</v>
      </c>
      <c r="O1101" s="86">
        <f t="shared" si="15"/>
        <v>14</v>
      </c>
      <c r="Q1101" t="s">
        <v>1404</v>
      </c>
      <c r="R1101" t="s">
        <v>142</v>
      </c>
      <c r="S1101" s="1">
        <v>40073</v>
      </c>
      <c r="T1101" s="1"/>
    </row>
    <row r="1102" spans="1:33" x14ac:dyDescent="0.2">
      <c r="A1102" s="9">
        <v>487</v>
      </c>
      <c r="B1102" s="50" t="str">
        <f>VLOOKUP(A1102,Outcomes!$A$2:$R$640,18,FALSE)</f>
        <v>Sepsis/ARDS</v>
      </c>
      <c r="C1102" s="30">
        <v>40072</v>
      </c>
      <c r="D1102" s="31">
        <v>17</v>
      </c>
      <c r="E1102" s="30">
        <v>40072</v>
      </c>
      <c r="F1102" s="31">
        <v>0</v>
      </c>
      <c r="G1102" s="31">
        <v>1</v>
      </c>
      <c r="H1102" s="46">
        <v>0</v>
      </c>
      <c r="I1102" s="1">
        <v>40075</v>
      </c>
      <c r="J1102" s="90">
        <v>0.19930555555555554</v>
      </c>
      <c r="K1102" s="86">
        <v>3</v>
      </c>
      <c r="L1102" s="86">
        <v>3</v>
      </c>
      <c r="M1102" s="86">
        <v>3</v>
      </c>
      <c r="N1102" s="86">
        <v>4</v>
      </c>
      <c r="O1102" s="86">
        <f t="shared" si="15"/>
        <v>13</v>
      </c>
      <c r="P1102" s="86">
        <v>-1</v>
      </c>
      <c r="R1102" t="s">
        <v>144</v>
      </c>
      <c r="U1102" s="1">
        <v>40075</v>
      </c>
      <c r="V1102">
        <v>4</v>
      </c>
      <c r="W1102" t="s">
        <v>142</v>
      </c>
      <c r="X1102" t="s">
        <v>142</v>
      </c>
      <c r="Y1102">
        <v>68</v>
      </c>
      <c r="Z1102">
        <v>68</v>
      </c>
      <c r="AA1102">
        <v>7.44</v>
      </c>
      <c r="AB1102">
        <v>30</v>
      </c>
      <c r="AC1102">
        <v>92.5</v>
      </c>
      <c r="AD1102" t="s">
        <v>142</v>
      </c>
      <c r="AE1102" t="s">
        <v>142</v>
      </c>
      <c r="AF1102" t="s">
        <v>144</v>
      </c>
    </row>
    <row r="1103" spans="1:33" x14ac:dyDescent="0.2">
      <c r="A1103" s="33">
        <v>487</v>
      </c>
      <c r="B1103" s="50" t="str">
        <f>VLOOKUP(A1103,Outcomes!$A$2:$R$640,18,FALSE)</f>
        <v>Sepsis/ARDS</v>
      </c>
      <c r="C1103" s="30">
        <v>40072</v>
      </c>
      <c r="D1103" s="31">
        <v>17</v>
      </c>
      <c r="E1103" s="30">
        <v>40072</v>
      </c>
      <c r="F1103" s="31">
        <v>0</v>
      </c>
      <c r="G1103" s="31">
        <v>0</v>
      </c>
      <c r="H1103" s="46">
        <v>1</v>
      </c>
      <c r="I1103" s="1">
        <v>40077</v>
      </c>
      <c r="J1103" s="90">
        <v>0.18680555555555556</v>
      </c>
      <c r="K1103" s="86">
        <v>3</v>
      </c>
      <c r="L1103" s="86">
        <v>3</v>
      </c>
      <c r="M1103" s="86">
        <v>3</v>
      </c>
      <c r="N1103" s="86">
        <v>4</v>
      </c>
      <c r="O1103" s="86">
        <f t="shared" si="15"/>
        <v>13</v>
      </c>
      <c r="P1103" s="86">
        <v>-1</v>
      </c>
      <c r="U1103" s="1"/>
    </row>
    <row r="1104" spans="1:33" x14ac:dyDescent="0.2">
      <c r="A1104" s="9">
        <v>487</v>
      </c>
      <c r="B1104" s="50" t="str">
        <f>VLOOKUP(A1104,Outcomes!$A$2:$R$640,18,FALSE)</f>
        <v>Sepsis/ARDS</v>
      </c>
      <c r="C1104" s="30">
        <v>40072</v>
      </c>
      <c r="D1104" s="31">
        <v>17</v>
      </c>
      <c r="E1104" s="30">
        <v>40072</v>
      </c>
      <c r="F1104" s="31">
        <v>0</v>
      </c>
      <c r="G1104" s="31">
        <v>0</v>
      </c>
      <c r="H1104" s="46">
        <v>0</v>
      </c>
      <c r="I1104" s="1">
        <v>40078</v>
      </c>
      <c r="J1104" s="90">
        <v>0.19375000000000001</v>
      </c>
      <c r="K1104" s="86">
        <v>3</v>
      </c>
      <c r="L1104" s="86">
        <v>3</v>
      </c>
      <c r="M1104" s="86">
        <v>4</v>
      </c>
      <c r="N1104" s="86">
        <v>4</v>
      </c>
      <c r="O1104" s="86">
        <f t="shared" si="15"/>
        <v>14</v>
      </c>
      <c r="R1104" t="s">
        <v>144</v>
      </c>
      <c r="U1104" s="1">
        <v>40078</v>
      </c>
      <c r="V1104">
        <v>6</v>
      </c>
      <c r="W1104" t="s">
        <v>142</v>
      </c>
      <c r="X1104" t="s">
        <v>142</v>
      </c>
      <c r="Y1104">
        <v>81</v>
      </c>
      <c r="Z1104">
        <v>101</v>
      </c>
      <c r="AA1104">
        <v>7.38</v>
      </c>
      <c r="AB1104">
        <v>50</v>
      </c>
      <c r="AC1104">
        <v>97.6</v>
      </c>
      <c r="AD1104" t="s">
        <v>142</v>
      </c>
      <c r="AE1104" t="s">
        <v>142</v>
      </c>
      <c r="AF1104" t="s">
        <v>144</v>
      </c>
    </row>
    <row r="1105" spans="1:33" x14ac:dyDescent="0.2">
      <c r="A1105" s="9">
        <v>487</v>
      </c>
      <c r="B1105" s="50" t="str">
        <f>VLOOKUP(A1105,Outcomes!$A$2:$R$640,18,FALSE)</f>
        <v>Sepsis/ARDS</v>
      </c>
      <c r="C1105" s="30">
        <v>40072</v>
      </c>
      <c r="D1105" s="31">
        <v>17</v>
      </c>
      <c r="E1105" s="30">
        <v>40072</v>
      </c>
      <c r="F1105" s="31">
        <v>0</v>
      </c>
      <c r="G1105" s="31">
        <v>0</v>
      </c>
      <c r="H1105" s="46">
        <v>0</v>
      </c>
      <c r="I1105" s="1">
        <v>40080</v>
      </c>
      <c r="J1105" s="90">
        <v>0.19027777777777777</v>
      </c>
      <c r="K1105" s="86">
        <v>3</v>
      </c>
      <c r="L1105" s="86">
        <v>3</v>
      </c>
      <c r="M1105" s="86">
        <v>4</v>
      </c>
      <c r="N1105" s="86">
        <v>4</v>
      </c>
      <c r="O1105" s="86">
        <f t="shared" si="15"/>
        <v>14</v>
      </c>
      <c r="R1105" t="s">
        <v>144</v>
      </c>
      <c r="U1105" s="1">
        <v>40080</v>
      </c>
      <c r="V1105">
        <v>5</v>
      </c>
      <c r="W1105" t="s">
        <v>142</v>
      </c>
      <c r="X1105" t="s">
        <v>142</v>
      </c>
      <c r="Y1105">
        <v>104</v>
      </c>
      <c r="Z1105">
        <v>58</v>
      </c>
      <c r="AA1105">
        <v>7.35</v>
      </c>
      <c r="AB1105">
        <v>40</v>
      </c>
      <c r="AC1105">
        <v>84.9</v>
      </c>
      <c r="AD1105" t="s">
        <v>142</v>
      </c>
      <c r="AE1105" t="s">
        <v>142</v>
      </c>
      <c r="AF1105" t="s">
        <v>144</v>
      </c>
    </row>
    <row r="1106" spans="1:33" hidden="1" x14ac:dyDescent="0.2">
      <c r="A1106" s="9">
        <v>488</v>
      </c>
      <c r="B1106" s="50" t="str">
        <f>VLOOKUP(A1106,Outcomes!$A$2:$R$640,18,FALSE)</f>
        <v>Sepsis</v>
      </c>
      <c r="C1106" s="30">
        <v>40079</v>
      </c>
      <c r="D1106" s="31">
        <v>23</v>
      </c>
      <c r="F1106" s="31">
        <v>1</v>
      </c>
      <c r="G1106" s="31">
        <v>0</v>
      </c>
      <c r="I1106" s="1">
        <v>40079</v>
      </c>
      <c r="J1106" s="2">
        <v>0.76597222222222217</v>
      </c>
      <c r="K1106">
        <v>0</v>
      </c>
      <c r="L1106">
        <v>0</v>
      </c>
      <c r="M1106">
        <v>0</v>
      </c>
      <c r="N1106">
        <v>0</v>
      </c>
      <c r="O1106">
        <f t="shared" si="15"/>
        <v>0</v>
      </c>
      <c r="P1106"/>
      <c r="Q1106" t="s">
        <v>1408</v>
      </c>
      <c r="R1106" t="s">
        <v>142</v>
      </c>
      <c r="S1106" s="1">
        <v>40079</v>
      </c>
      <c r="T1106" s="1"/>
    </row>
    <row r="1107" spans="1:33" hidden="1" x14ac:dyDescent="0.2">
      <c r="A1107" s="9">
        <v>488</v>
      </c>
      <c r="B1107" s="50" t="str">
        <f>VLOOKUP(A1107,Outcomes!$A$2:$R$640,18,FALSE)</f>
        <v>Sepsis</v>
      </c>
      <c r="C1107" s="30">
        <v>40079</v>
      </c>
      <c r="D1107" s="31">
        <v>23</v>
      </c>
      <c r="F1107" s="31">
        <v>0</v>
      </c>
      <c r="G1107" s="31">
        <v>0</v>
      </c>
      <c r="I1107" s="1">
        <v>40082</v>
      </c>
      <c r="J1107" s="2">
        <v>0.9375</v>
      </c>
      <c r="K1107">
        <v>3</v>
      </c>
      <c r="L1107">
        <v>3</v>
      </c>
      <c r="M1107">
        <v>3</v>
      </c>
      <c r="N1107">
        <v>3</v>
      </c>
      <c r="O1107">
        <f t="shared" si="15"/>
        <v>12</v>
      </c>
      <c r="P1107"/>
      <c r="R1107" t="s">
        <v>142</v>
      </c>
      <c r="S1107" s="1">
        <v>40084</v>
      </c>
      <c r="T1107" s="1"/>
      <c r="U1107" s="1">
        <v>40082</v>
      </c>
      <c r="V1107">
        <v>7</v>
      </c>
      <c r="W1107" t="s">
        <v>144</v>
      </c>
      <c r="X1107" t="s">
        <v>144</v>
      </c>
      <c r="AC1107">
        <v>94</v>
      </c>
      <c r="AD1107" t="s">
        <v>144</v>
      </c>
      <c r="AE1107" t="s">
        <v>144</v>
      </c>
      <c r="AF1107" t="s">
        <v>144</v>
      </c>
    </row>
    <row r="1108" spans="1:33" hidden="1" x14ac:dyDescent="0.2">
      <c r="A1108" s="9">
        <v>488</v>
      </c>
      <c r="B1108" s="50" t="str">
        <f>VLOOKUP(A1108,Outcomes!$A$2:$R$640,18,FALSE)</f>
        <v>Sepsis</v>
      </c>
      <c r="C1108" s="30">
        <v>40079</v>
      </c>
      <c r="D1108" s="31">
        <v>23</v>
      </c>
      <c r="F1108" s="31">
        <v>0</v>
      </c>
      <c r="G1108" s="31">
        <v>0</v>
      </c>
      <c r="I1108" s="1">
        <v>40087</v>
      </c>
      <c r="J1108" s="2">
        <v>0.93263888888888891</v>
      </c>
      <c r="K1108">
        <v>0</v>
      </c>
      <c r="L1108">
        <v>0</v>
      </c>
      <c r="M1108">
        <v>4</v>
      </c>
      <c r="N1108">
        <v>4</v>
      </c>
      <c r="O1108">
        <f t="shared" si="15"/>
        <v>8</v>
      </c>
      <c r="P1108"/>
      <c r="Q1108" t="s">
        <v>2529</v>
      </c>
      <c r="R1108" t="s">
        <v>144</v>
      </c>
      <c r="U1108" s="1">
        <v>40086</v>
      </c>
      <c r="V1108">
        <v>7</v>
      </c>
      <c r="W1108" t="s">
        <v>144</v>
      </c>
      <c r="X1108" t="s">
        <v>144</v>
      </c>
      <c r="AC1108">
        <v>93</v>
      </c>
      <c r="AD1108" t="s">
        <v>144</v>
      </c>
      <c r="AE1108" t="s">
        <v>144</v>
      </c>
      <c r="AF1108" t="s">
        <v>144</v>
      </c>
    </row>
    <row r="1109" spans="1:33" hidden="1" x14ac:dyDescent="0.2">
      <c r="A1109" s="9">
        <v>489</v>
      </c>
      <c r="B1109" s="50" t="str">
        <f>VLOOKUP(A1109,Outcomes!$A$2:$R$640,18,FALSE)</f>
        <v>Sepsis</v>
      </c>
      <c r="C1109" s="30">
        <v>40078</v>
      </c>
      <c r="D1109" s="31">
        <v>16</v>
      </c>
      <c r="E1109" s="30">
        <v>40078</v>
      </c>
      <c r="F1109" s="31">
        <v>0</v>
      </c>
      <c r="G1109" s="31">
        <v>0</v>
      </c>
      <c r="I1109" s="1">
        <v>40079</v>
      </c>
      <c r="J1109" s="2">
        <v>0.16597222222222222</v>
      </c>
      <c r="K1109">
        <v>3</v>
      </c>
      <c r="L1109">
        <v>3</v>
      </c>
      <c r="M1109">
        <v>3</v>
      </c>
      <c r="N1109">
        <v>3</v>
      </c>
      <c r="O1109">
        <f t="shared" si="15"/>
        <v>12</v>
      </c>
      <c r="P1109"/>
      <c r="Q1109" t="s">
        <v>1203</v>
      </c>
      <c r="R1109" t="s">
        <v>144</v>
      </c>
      <c r="S1109" s="1">
        <v>40078</v>
      </c>
      <c r="T1109" s="1"/>
    </row>
    <row r="1110" spans="1:33" hidden="1" x14ac:dyDescent="0.2">
      <c r="A1110" s="9">
        <v>489</v>
      </c>
      <c r="B1110" s="50" t="str">
        <f>VLOOKUP(A1110,Outcomes!$A$2:$R$640,18,FALSE)</f>
        <v>Sepsis</v>
      </c>
      <c r="C1110" s="30">
        <v>40078</v>
      </c>
      <c r="D1110" s="31">
        <v>16</v>
      </c>
      <c r="E1110" s="30">
        <v>40078</v>
      </c>
      <c r="F1110" s="31">
        <v>0</v>
      </c>
      <c r="G1110" s="31">
        <v>0</v>
      </c>
      <c r="I1110" s="1">
        <v>40080</v>
      </c>
      <c r="J1110" s="2">
        <v>0.6479166666666667</v>
      </c>
      <c r="K1110">
        <v>3</v>
      </c>
      <c r="L1110">
        <v>1</v>
      </c>
      <c r="M1110">
        <v>3</v>
      </c>
      <c r="N1110">
        <v>3</v>
      </c>
      <c r="O1110">
        <f t="shared" si="15"/>
        <v>10</v>
      </c>
      <c r="P1110"/>
      <c r="Q1110" t="s">
        <v>2530</v>
      </c>
      <c r="R1110" t="s">
        <v>144</v>
      </c>
      <c r="U1110" s="1">
        <v>40081</v>
      </c>
      <c r="V1110">
        <v>7</v>
      </c>
      <c r="W1110" t="s">
        <v>144</v>
      </c>
      <c r="X1110" t="s">
        <v>142</v>
      </c>
      <c r="Y1110">
        <v>49</v>
      </c>
      <c r="Z1110">
        <v>89</v>
      </c>
      <c r="AA1110">
        <v>7.4</v>
      </c>
      <c r="AB1110">
        <v>50</v>
      </c>
      <c r="AC1110">
        <v>97.3</v>
      </c>
      <c r="AD1110" t="s">
        <v>144</v>
      </c>
      <c r="AE1110" t="s">
        <v>144</v>
      </c>
      <c r="AF1110" t="s">
        <v>144</v>
      </c>
      <c r="AG1110">
        <v>4</v>
      </c>
    </row>
    <row r="1111" spans="1:33" x14ac:dyDescent="0.2">
      <c r="A1111" s="9">
        <v>490</v>
      </c>
      <c r="B1111" s="50" t="str">
        <f>VLOOKUP(A1111,Outcomes!$A$2:$R$640,18,FALSE)</f>
        <v>Sepsis/ARDS</v>
      </c>
      <c r="C1111" s="30">
        <v>40079</v>
      </c>
      <c r="D1111" s="31">
        <v>0</v>
      </c>
      <c r="E1111" s="30">
        <v>40078</v>
      </c>
      <c r="F1111" s="31">
        <v>1</v>
      </c>
      <c r="G1111" s="31">
        <v>0</v>
      </c>
      <c r="H1111" s="46">
        <v>0</v>
      </c>
      <c r="I1111" s="1">
        <v>40079</v>
      </c>
      <c r="J1111" s="90">
        <v>0.20694444444444446</v>
      </c>
      <c r="K1111" s="86">
        <v>1</v>
      </c>
      <c r="L1111" s="86">
        <v>1</v>
      </c>
      <c r="M1111" s="86">
        <v>3</v>
      </c>
      <c r="N1111" s="86">
        <v>3</v>
      </c>
      <c r="O1111" s="86">
        <f t="shared" si="15"/>
        <v>8</v>
      </c>
      <c r="Q1111" t="s">
        <v>1203</v>
      </c>
      <c r="R1111" t="s">
        <v>144</v>
      </c>
      <c r="S1111" s="1">
        <v>40078</v>
      </c>
      <c r="T1111" s="1"/>
    </row>
    <row r="1112" spans="1:33" x14ac:dyDescent="0.2">
      <c r="A1112" s="9">
        <v>490</v>
      </c>
      <c r="B1112" s="50" t="str">
        <f>VLOOKUP(A1112,Outcomes!$A$2:$R$640,18,FALSE)</f>
        <v>Sepsis/ARDS</v>
      </c>
      <c r="C1112" s="30">
        <v>40079</v>
      </c>
      <c r="D1112" s="31">
        <v>0</v>
      </c>
      <c r="E1112" s="30">
        <v>40078</v>
      </c>
      <c r="F1112" s="31">
        <v>0</v>
      </c>
      <c r="G1112" s="31">
        <v>0</v>
      </c>
      <c r="H1112" s="46">
        <v>0</v>
      </c>
      <c r="I1112" s="1">
        <v>40081</v>
      </c>
      <c r="J1112" s="90">
        <v>1.8055555555555557E-2</v>
      </c>
      <c r="K1112" s="86">
        <v>3</v>
      </c>
      <c r="L1112" s="86">
        <v>1</v>
      </c>
      <c r="M1112" s="86">
        <v>3</v>
      </c>
      <c r="N1112" s="86">
        <v>3</v>
      </c>
      <c r="O1112" s="86">
        <f t="shared" si="15"/>
        <v>10</v>
      </c>
      <c r="Q1112" t="s">
        <v>2531</v>
      </c>
      <c r="R1112" t="s">
        <v>144</v>
      </c>
      <c r="U1112" s="1">
        <v>40081</v>
      </c>
      <c r="V1112">
        <v>1</v>
      </c>
      <c r="W1112" t="s">
        <v>142</v>
      </c>
      <c r="X1112" t="s">
        <v>142</v>
      </c>
      <c r="Y1112">
        <v>29</v>
      </c>
      <c r="Z1112">
        <v>71</v>
      </c>
      <c r="AA1112">
        <v>7.38</v>
      </c>
      <c r="AB1112">
        <v>30</v>
      </c>
      <c r="AC1112">
        <v>93.2</v>
      </c>
      <c r="AD1112" t="s">
        <v>142</v>
      </c>
      <c r="AE1112" t="s">
        <v>142</v>
      </c>
      <c r="AF1112" t="s">
        <v>144</v>
      </c>
    </row>
    <row r="1113" spans="1:33" x14ac:dyDescent="0.2">
      <c r="A1113" s="9">
        <v>490</v>
      </c>
      <c r="B1113" s="50" t="str">
        <f>VLOOKUP(A1113,Outcomes!$A$2:$R$640,18,FALSE)</f>
        <v>Sepsis/ARDS</v>
      </c>
      <c r="C1113" s="30">
        <v>40079</v>
      </c>
      <c r="D1113" s="31">
        <v>0</v>
      </c>
      <c r="E1113" s="30">
        <v>40078</v>
      </c>
      <c r="F1113" s="31">
        <v>0</v>
      </c>
      <c r="G1113" s="31">
        <v>1</v>
      </c>
      <c r="H1113" s="46">
        <v>0</v>
      </c>
      <c r="I1113" s="1">
        <v>40082</v>
      </c>
      <c r="J1113" s="90">
        <v>0.19652777777777777</v>
      </c>
      <c r="K1113" s="86">
        <v>3</v>
      </c>
      <c r="L1113" s="86">
        <v>1</v>
      </c>
      <c r="M1113" s="86">
        <v>3</v>
      </c>
      <c r="N1113" s="86">
        <v>3</v>
      </c>
      <c r="O1113" s="86">
        <f t="shared" si="15"/>
        <v>10</v>
      </c>
      <c r="P1113" s="86">
        <v>2</v>
      </c>
      <c r="R1113" t="s">
        <v>144</v>
      </c>
      <c r="U1113" s="1">
        <v>40082</v>
      </c>
      <c r="V1113">
        <v>2</v>
      </c>
      <c r="W1113" t="s">
        <v>144</v>
      </c>
      <c r="X1113" t="s">
        <v>142</v>
      </c>
      <c r="Y1113">
        <v>33</v>
      </c>
      <c r="Z1113">
        <v>63</v>
      </c>
      <c r="AA1113">
        <v>7.43</v>
      </c>
      <c r="AB1113">
        <v>40</v>
      </c>
      <c r="AC1113">
        <v>90.3</v>
      </c>
      <c r="AD1113" t="s">
        <v>142</v>
      </c>
      <c r="AE1113" t="s">
        <v>142</v>
      </c>
      <c r="AF1113" t="s">
        <v>144</v>
      </c>
      <c r="AG1113">
        <v>30</v>
      </c>
    </row>
    <row r="1114" spans="1:33" x14ac:dyDescent="0.2">
      <c r="A1114" s="33">
        <v>490</v>
      </c>
      <c r="B1114" s="50" t="str">
        <f>VLOOKUP(A1114,Outcomes!$A$2:$R$640,18,FALSE)</f>
        <v>Sepsis/ARDS</v>
      </c>
      <c r="C1114" s="30">
        <v>40079</v>
      </c>
      <c r="D1114" s="31">
        <v>0</v>
      </c>
      <c r="E1114" s="30">
        <v>40078</v>
      </c>
      <c r="F1114" s="31">
        <v>0</v>
      </c>
      <c r="G1114" s="31">
        <v>0</v>
      </c>
      <c r="H1114" s="46">
        <v>1</v>
      </c>
      <c r="I1114" s="1">
        <v>40084</v>
      </c>
      <c r="J1114" s="90">
        <v>0.15694444444444444</v>
      </c>
      <c r="K1114" s="86">
        <v>3</v>
      </c>
      <c r="L1114" s="86">
        <v>1</v>
      </c>
      <c r="M1114" s="86">
        <v>3</v>
      </c>
      <c r="N1114" s="86">
        <v>1</v>
      </c>
      <c r="O1114" s="86">
        <f t="shared" si="15"/>
        <v>8</v>
      </c>
      <c r="P1114" s="86">
        <v>0</v>
      </c>
      <c r="U1114" s="1"/>
    </row>
    <row r="1115" spans="1:33" x14ac:dyDescent="0.2">
      <c r="A1115" s="9">
        <v>490</v>
      </c>
      <c r="B1115" s="50" t="str">
        <f>VLOOKUP(A1115,Outcomes!$A$2:$R$640,18,FALSE)</f>
        <v>Sepsis/ARDS</v>
      </c>
      <c r="C1115" s="30">
        <v>40079</v>
      </c>
      <c r="D1115" s="31">
        <v>0</v>
      </c>
      <c r="E1115" s="30">
        <v>40078</v>
      </c>
      <c r="F1115" s="31">
        <v>0</v>
      </c>
      <c r="G1115" s="31">
        <v>0</v>
      </c>
      <c r="H1115" s="46">
        <v>0</v>
      </c>
      <c r="I1115" s="1">
        <v>40085</v>
      </c>
      <c r="J1115" s="90">
        <v>0.14722222222222223</v>
      </c>
      <c r="K1115" s="86">
        <v>3</v>
      </c>
      <c r="L1115" s="86">
        <v>0</v>
      </c>
      <c r="M1115" s="86">
        <v>3</v>
      </c>
      <c r="N1115" s="86">
        <v>3</v>
      </c>
      <c r="O1115" s="86">
        <f t="shared" si="15"/>
        <v>9</v>
      </c>
      <c r="Q1115" t="s">
        <v>2532</v>
      </c>
      <c r="R1115" t="s">
        <v>144</v>
      </c>
      <c r="U1115" s="1">
        <v>40086</v>
      </c>
      <c r="V1115">
        <v>7</v>
      </c>
      <c r="W1115" t="s">
        <v>144</v>
      </c>
      <c r="X1115" t="s">
        <v>144</v>
      </c>
      <c r="AB1115">
        <v>50</v>
      </c>
      <c r="AC1115">
        <v>84</v>
      </c>
      <c r="AD1115" t="s">
        <v>144</v>
      </c>
      <c r="AE1115" t="s">
        <v>144</v>
      </c>
      <c r="AF1115" t="s">
        <v>144</v>
      </c>
      <c r="AG1115">
        <v>6</v>
      </c>
    </row>
    <row r="1116" spans="1:33" hidden="1" x14ac:dyDescent="0.2">
      <c r="A1116" s="9">
        <v>492</v>
      </c>
      <c r="B1116" s="50" t="str">
        <f>VLOOKUP(A1116,Outcomes!$A$2:$R$640,18,FALSE)</f>
        <v>SIRS</v>
      </c>
      <c r="C1116" s="30">
        <v>40089</v>
      </c>
      <c r="D1116" s="31">
        <v>8</v>
      </c>
      <c r="E1116" s="30">
        <v>40089</v>
      </c>
      <c r="F1116" s="31">
        <v>1</v>
      </c>
      <c r="G1116" s="31">
        <v>1</v>
      </c>
      <c r="I1116" s="1">
        <v>40089</v>
      </c>
      <c r="J1116" s="2">
        <v>0.24722222222222223</v>
      </c>
      <c r="K1116">
        <v>1</v>
      </c>
      <c r="L1116">
        <v>0</v>
      </c>
      <c r="M1116">
        <v>1</v>
      </c>
      <c r="N1116">
        <v>0</v>
      </c>
      <c r="O1116">
        <f t="shared" si="15"/>
        <v>2</v>
      </c>
      <c r="P1116"/>
      <c r="Q1116" t="s">
        <v>1221</v>
      </c>
      <c r="R1116" t="s">
        <v>142</v>
      </c>
      <c r="S1116" s="1">
        <v>40089</v>
      </c>
      <c r="T1116" s="1"/>
    </row>
    <row r="1117" spans="1:33" hidden="1" x14ac:dyDescent="0.2">
      <c r="A1117" s="9">
        <v>492</v>
      </c>
      <c r="B1117" s="50" t="str">
        <f>VLOOKUP(A1117,Outcomes!$A$2:$R$640,18,FALSE)</f>
        <v>SIRS</v>
      </c>
      <c r="C1117" s="30">
        <v>40089</v>
      </c>
      <c r="D1117" s="31">
        <v>8</v>
      </c>
      <c r="E1117" s="30">
        <v>40089</v>
      </c>
      <c r="F1117" s="31">
        <v>0</v>
      </c>
      <c r="G1117" s="31">
        <v>0</v>
      </c>
      <c r="I1117" s="1">
        <v>40091</v>
      </c>
      <c r="J1117" s="2">
        <v>0.16180555555555556</v>
      </c>
      <c r="K1117">
        <v>3</v>
      </c>
      <c r="L1117">
        <v>3</v>
      </c>
      <c r="M1117">
        <v>4</v>
      </c>
      <c r="N1117">
        <v>4</v>
      </c>
      <c r="O1117">
        <f t="shared" si="15"/>
        <v>14</v>
      </c>
      <c r="P1117"/>
      <c r="Q1117" t="s">
        <v>2533</v>
      </c>
      <c r="R1117" t="s">
        <v>144</v>
      </c>
      <c r="U1117" s="1">
        <v>40092</v>
      </c>
      <c r="V1117">
        <v>2</v>
      </c>
      <c r="W1117" t="s">
        <v>144</v>
      </c>
      <c r="X1117" t="s">
        <v>144</v>
      </c>
      <c r="AC1117">
        <v>98</v>
      </c>
      <c r="AD1117" t="s">
        <v>144</v>
      </c>
      <c r="AE1117" t="s">
        <v>144</v>
      </c>
      <c r="AF1117" t="s">
        <v>144</v>
      </c>
      <c r="AG1117">
        <v>4</v>
      </c>
    </row>
    <row r="1118" spans="1:33" hidden="1" x14ac:dyDescent="0.2">
      <c r="A1118" s="9">
        <v>492</v>
      </c>
      <c r="B1118" s="50" t="str">
        <f>VLOOKUP(A1118,Outcomes!$A$2:$R$640,18,FALSE)</f>
        <v>SIRS</v>
      </c>
      <c r="C1118" s="30">
        <v>40089</v>
      </c>
      <c r="D1118" s="31">
        <v>8</v>
      </c>
      <c r="E1118" s="30">
        <v>40089</v>
      </c>
      <c r="F1118" s="31">
        <v>0</v>
      </c>
      <c r="G1118" s="31">
        <v>0</v>
      </c>
      <c r="I1118" s="1">
        <v>40096</v>
      </c>
      <c r="J1118" s="2">
        <v>0.7368055555555556</v>
      </c>
      <c r="K1118">
        <v>3</v>
      </c>
      <c r="L1118">
        <v>3</v>
      </c>
      <c r="M1118">
        <v>4</v>
      </c>
      <c r="N1118">
        <v>4</v>
      </c>
      <c r="O1118">
        <f t="shared" si="15"/>
        <v>14</v>
      </c>
      <c r="P1118"/>
      <c r="R1118" t="s">
        <v>144</v>
      </c>
      <c r="U1118" s="1">
        <v>40096</v>
      </c>
      <c r="V1118">
        <v>7</v>
      </c>
      <c r="W1118" t="s">
        <v>144</v>
      </c>
      <c r="X1118" t="s">
        <v>144</v>
      </c>
      <c r="AC1118">
        <v>92</v>
      </c>
      <c r="AD1118" t="s">
        <v>144</v>
      </c>
      <c r="AE1118" t="s">
        <v>144</v>
      </c>
      <c r="AF1118" t="s">
        <v>144</v>
      </c>
      <c r="AG1118">
        <v>2</v>
      </c>
    </row>
    <row r="1119" spans="1:33" hidden="1" x14ac:dyDescent="0.2">
      <c r="A1119" s="9">
        <v>493</v>
      </c>
      <c r="B1119" s="50" t="str">
        <f>VLOOKUP(A1119,Outcomes!$A$2:$R$640,18,FALSE)</f>
        <v>Sepsis</v>
      </c>
      <c r="C1119" s="30">
        <v>40094</v>
      </c>
      <c r="D1119" s="31">
        <v>16</v>
      </c>
      <c r="F1119" s="31">
        <v>0</v>
      </c>
      <c r="G1119" s="31">
        <v>0</v>
      </c>
      <c r="I1119" s="1">
        <v>40097</v>
      </c>
      <c r="J1119" s="2">
        <v>0.64097222222222217</v>
      </c>
      <c r="K1119">
        <v>1</v>
      </c>
      <c r="L1119">
        <v>1</v>
      </c>
      <c r="M1119">
        <v>3</v>
      </c>
      <c r="N1119">
        <v>4</v>
      </c>
      <c r="O1119">
        <f t="shared" si="15"/>
        <v>9</v>
      </c>
      <c r="P1119"/>
      <c r="Q1119" t="s">
        <v>2534</v>
      </c>
      <c r="R1119" t="s">
        <v>144</v>
      </c>
      <c r="U1119" s="1">
        <v>40096</v>
      </c>
      <c r="V1119">
        <v>11</v>
      </c>
      <c r="W1119" t="s">
        <v>144</v>
      </c>
      <c r="X1119" t="s">
        <v>144</v>
      </c>
      <c r="AC1119">
        <v>88</v>
      </c>
      <c r="AD1119" t="s">
        <v>144</v>
      </c>
      <c r="AE1119" t="s">
        <v>144</v>
      </c>
      <c r="AF1119" t="s">
        <v>144</v>
      </c>
      <c r="AG1119">
        <v>2</v>
      </c>
    </row>
    <row r="1120" spans="1:33" hidden="1" x14ac:dyDescent="0.2">
      <c r="A1120" s="9">
        <v>494</v>
      </c>
      <c r="B1120" s="50" t="str">
        <f>VLOOKUP(A1120,Outcomes!$A$2:$R$640,18,FALSE)</f>
        <v>Sepsis</v>
      </c>
      <c r="C1120" s="30">
        <v>40093</v>
      </c>
      <c r="D1120" s="31">
        <v>20</v>
      </c>
      <c r="F1120" s="31">
        <v>1</v>
      </c>
      <c r="G1120" s="31">
        <v>0</v>
      </c>
      <c r="I1120" s="1">
        <v>40093</v>
      </c>
      <c r="J1120" s="2">
        <v>0.59861111111111109</v>
      </c>
      <c r="K1120">
        <v>0</v>
      </c>
      <c r="L1120">
        <v>0</v>
      </c>
      <c r="M1120">
        <v>1</v>
      </c>
      <c r="N1120">
        <v>0</v>
      </c>
      <c r="O1120">
        <f t="shared" si="15"/>
        <v>1</v>
      </c>
      <c r="P1120"/>
      <c r="Q1120" t="s">
        <v>1426</v>
      </c>
      <c r="R1120" t="s">
        <v>142</v>
      </c>
      <c r="S1120" s="1">
        <v>40093</v>
      </c>
      <c r="T1120" s="1"/>
    </row>
    <row r="1121" spans="1:33" x14ac:dyDescent="0.2">
      <c r="A1121" s="83">
        <v>495</v>
      </c>
      <c r="B1121" s="80" t="s">
        <v>171</v>
      </c>
      <c r="C1121" s="81">
        <v>40100</v>
      </c>
      <c r="D1121" s="82">
        <v>20</v>
      </c>
      <c r="E1121" s="81">
        <v>40100</v>
      </c>
      <c r="F1121" s="31">
        <v>1</v>
      </c>
      <c r="G1121" s="31">
        <v>0</v>
      </c>
      <c r="H1121" s="31">
        <v>0</v>
      </c>
      <c r="I1121" s="1">
        <v>40100</v>
      </c>
      <c r="J1121" s="90">
        <v>0.86041666666666661</v>
      </c>
      <c r="K1121" s="86">
        <v>1</v>
      </c>
      <c r="L1121" s="86">
        <v>1</v>
      </c>
      <c r="M1121" s="86">
        <v>3</v>
      </c>
      <c r="N1121" s="86">
        <v>3</v>
      </c>
      <c r="O1121" s="86">
        <f t="shared" si="15"/>
        <v>8</v>
      </c>
      <c r="S1121" s="1"/>
      <c r="T1121" s="1"/>
    </row>
    <row r="1122" spans="1:33" x14ac:dyDescent="0.2">
      <c r="A1122" s="23">
        <v>495</v>
      </c>
      <c r="B1122" s="50" t="str">
        <f>VLOOKUP(A1122,Outcomes!$A$2:$R$640,18,FALSE)</f>
        <v>ARDS</v>
      </c>
      <c r="C1122" s="30">
        <v>40100</v>
      </c>
      <c r="D1122" s="31">
        <v>20</v>
      </c>
      <c r="E1122" s="30">
        <v>40100</v>
      </c>
      <c r="F1122" s="31">
        <v>0</v>
      </c>
      <c r="G1122" s="31">
        <v>0</v>
      </c>
      <c r="H1122" s="46">
        <v>0</v>
      </c>
      <c r="I1122" s="1">
        <v>40101</v>
      </c>
      <c r="J1122" s="90">
        <v>0.15</v>
      </c>
      <c r="K1122" s="86">
        <v>1</v>
      </c>
      <c r="L1122" s="86">
        <v>1</v>
      </c>
      <c r="M1122" s="86">
        <v>3</v>
      </c>
      <c r="N1122" s="86">
        <v>3</v>
      </c>
      <c r="O1122" s="86">
        <f t="shared" si="15"/>
        <v>8</v>
      </c>
      <c r="Q1122" t="s">
        <v>1429</v>
      </c>
      <c r="R1122" t="s">
        <v>142</v>
      </c>
      <c r="S1122" s="1">
        <v>40101</v>
      </c>
      <c r="T1122" s="1"/>
    </row>
    <row r="1123" spans="1:33" x14ac:dyDescent="0.2">
      <c r="A1123" s="9">
        <v>495</v>
      </c>
      <c r="B1123" s="50" t="str">
        <f>VLOOKUP(A1123,Outcomes!$A$2:$R$640,18,FALSE)</f>
        <v>ARDS</v>
      </c>
      <c r="C1123" s="30">
        <v>40100</v>
      </c>
      <c r="D1123" s="31">
        <v>20</v>
      </c>
      <c r="E1123" s="30">
        <v>40100</v>
      </c>
      <c r="F1123" s="31">
        <v>0</v>
      </c>
      <c r="G1123" s="31">
        <v>1</v>
      </c>
      <c r="H1123" s="46">
        <v>0</v>
      </c>
      <c r="I1123" s="1">
        <v>40103</v>
      </c>
      <c r="J1123" s="90">
        <v>0.16180555555555556</v>
      </c>
      <c r="K1123" s="86">
        <v>3</v>
      </c>
      <c r="L1123" s="86">
        <v>3</v>
      </c>
      <c r="M1123" s="86">
        <v>4</v>
      </c>
      <c r="N1123" s="86">
        <v>4</v>
      </c>
      <c r="O1123" s="86">
        <f t="shared" si="15"/>
        <v>14</v>
      </c>
      <c r="P1123" s="86">
        <v>6</v>
      </c>
      <c r="R1123" t="s">
        <v>144</v>
      </c>
      <c r="U1123" s="1">
        <v>40103</v>
      </c>
      <c r="V1123">
        <v>6</v>
      </c>
      <c r="W1123" t="s">
        <v>142</v>
      </c>
      <c r="X1123" t="s">
        <v>142</v>
      </c>
      <c r="Y1123">
        <v>27</v>
      </c>
      <c r="Z1123">
        <v>75</v>
      </c>
      <c r="AA1123">
        <v>7.38</v>
      </c>
      <c r="AB1123">
        <v>30</v>
      </c>
      <c r="AC1123">
        <v>96.2</v>
      </c>
      <c r="AD1123" t="s">
        <v>142</v>
      </c>
      <c r="AE1123" t="s">
        <v>142</v>
      </c>
      <c r="AF1123" t="s">
        <v>144</v>
      </c>
    </row>
    <row r="1124" spans="1:33" x14ac:dyDescent="0.2">
      <c r="A1124" s="33">
        <v>495</v>
      </c>
      <c r="B1124" s="50" t="str">
        <f>VLOOKUP(A1124,Outcomes!$A$2:$R$640,18,FALSE)</f>
        <v>ARDS</v>
      </c>
      <c r="C1124" s="30">
        <v>40100</v>
      </c>
      <c r="D1124" s="31">
        <v>20</v>
      </c>
      <c r="E1124" s="30">
        <v>40100</v>
      </c>
      <c r="F1124" s="31">
        <v>0</v>
      </c>
      <c r="G1124" s="31">
        <v>0</v>
      </c>
      <c r="H1124" s="46">
        <v>1</v>
      </c>
      <c r="I1124" s="1">
        <v>40105</v>
      </c>
      <c r="J1124" s="90">
        <v>0.24583333333333335</v>
      </c>
      <c r="K1124" s="86">
        <v>1</v>
      </c>
      <c r="L1124" s="86">
        <v>3</v>
      </c>
      <c r="M1124" s="86">
        <v>3</v>
      </c>
      <c r="N1124" s="86">
        <v>4</v>
      </c>
      <c r="O1124" s="86">
        <f t="shared" si="15"/>
        <v>11</v>
      </c>
      <c r="P1124" s="86">
        <v>3</v>
      </c>
      <c r="U1124" s="1"/>
    </row>
    <row r="1125" spans="1:33" x14ac:dyDescent="0.2">
      <c r="A1125" s="9">
        <v>495</v>
      </c>
      <c r="B1125" s="50" t="str">
        <f>VLOOKUP(A1125,Outcomes!$A$2:$R$640,18,FALSE)</f>
        <v>ARDS</v>
      </c>
      <c r="C1125" s="30">
        <v>40100</v>
      </c>
      <c r="D1125" s="31">
        <v>20</v>
      </c>
      <c r="E1125" s="30">
        <v>40100</v>
      </c>
      <c r="F1125" s="31">
        <v>0</v>
      </c>
      <c r="G1125" s="31">
        <v>0</v>
      </c>
      <c r="H1125" s="46">
        <v>0</v>
      </c>
      <c r="I1125" s="1">
        <v>40106</v>
      </c>
      <c r="J1125" s="90">
        <v>0.15208333333333332</v>
      </c>
      <c r="K1125" s="86">
        <v>1</v>
      </c>
      <c r="L1125" s="86">
        <v>3</v>
      </c>
      <c r="M1125" s="86">
        <v>3</v>
      </c>
      <c r="N1125" s="86">
        <v>4</v>
      </c>
      <c r="O1125" s="86">
        <f t="shared" si="15"/>
        <v>11</v>
      </c>
      <c r="R1125" t="s">
        <v>144</v>
      </c>
      <c r="U1125" s="1">
        <v>40106</v>
      </c>
      <c r="V1125">
        <v>7</v>
      </c>
      <c r="W1125" t="s">
        <v>142</v>
      </c>
      <c r="X1125" t="s">
        <v>142</v>
      </c>
      <c r="Y1125">
        <v>40</v>
      </c>
      <c r="Z1125">
        <v>98</v>
      </c>
      <c r="AA1125">
        <v>7.25</v>
      </c>
      <c r="AB1125">
        <v>50</v>
      </c>
      <c r="AC1125">
        <v>96.4</v>
      </c>
      <c r="AD1125" t="s">
        <v>142</v>
      </c>
      <c r="AE1125" t="s">
        <v>142</v>
      </c>
      <c r="AF1125" t="s">
        <v>144</v>
      </c>
    </row>
    <row r="1126" spans="1:33" x14ac:dyDescent="0.2">
      <c r="A1126" s="9">
        <v>495</v>
      </c>
      <c r="B1126" s="50" t="str">
        <f>VLOOKUP(A1126,Outcomes!$A$2:$R$640,18,FALSE)</f>
        <v>ARDS</v>
      </c>
      <c r="C1126" s="30">
        <v>40100</v>
      </c>
      <c r="D1126" s="31">
        <v>20</v>
      </c>
      <c r="E1126" s="30">
        <v>40100</v>
      </c>
      <c r="F1126" s="31">
        <v>0</v>
      </c>
      <c r="G1126" s="31">
        <v>0</v>
      </c>
      <c r="H1126" s="46">
        <v>0</v>
      </c>
      <c r="I1126" s="1">
        <v>40108</v>
      </c>
      <c r="J1126" s="90">
        <v>0.20416666666666669</v>
      </c>
      <c r="K1126" s="86">
        <v>1</v>
      </c>
      <c r="L1126" s="86">
        <v>3</v>
      </c>
      <c r="M1126" s="86">
        <v>3</v>
      </c>
      <c r="N1126" s="86">
        <v>4</v>
      </c>
      <c r="O1126" s="86">
        <f t="shared" si="15"/>
        <v>11</v>
      </c>
      <c r="Q1126" t="s">
        <v>1426</v>
      </c>
      <c r="R1126" t="s">
        <v>142</v>
      </c>
      <c r="S1126" s="1">
        <v>40109</v>
      </c>
      <c r="T1126" s="1"/>
      <c r="U1126" s="1">
        <v>40108</v>
      </c>
      <c r="V1126">
        <v>6</v>
      </c>
      <c r="W1126" t="s">
        <v>142</v>
      </c>
      <c r="X1126" t="s">
        <v>144</v>
      </c>
      <c r="AB1126">
        <v>40</v>
      </c>
      <c r="AC1126">
        <v>92</v>
      </c>
      <c r="AD1126" t="s">
        <v>142</v>
      </c>
      <c r="AE1126" t="s">
        <v>142</v>
      </c>
      <c r="AF1126" t="s">
        <v>144</v>
      </c>
    </row>
    <row r="1127" spans="1:33" hidden="1" x14ac:dyDescent="0.2">
      <c r="A1127" s="9">
        <v>497</v>
      </c>
      <c r="B1127" s="50" t="str">
        <f>VLOOKUP(A1127,Outcomes!$A$2:$R$640,18,FALSE)</f>
        <v>SIRS</v>
      </c>
      <c r="C1127" s="30">
        <v>40108</v>
      </c>
      <c r="D1127" s="31">
        <v>1</v>
      </c>
      <c r="E1127" s="30">
        <v>40108</v>
      </c>
      <c r="F1127" s="31">
        <v>0</v>
      </c>
      <c r="G1127" s="31">
        <v>0</v>
      </c>
      <c r="I1127" s="1">
        <v>40109</v>
      </c>
      <c r="J1127" s="2">
        <v>0.18611111111111112</v>
      </c>
      <c r="K1127">
        <v>0</v>
      </c>
      <c r="L1127">
        <v>0</v>
      </c>
      <c r="M1127">
        <v>0</v>
      </c>
      <c r="N1127">
        <v>0</v>
      </c>
      <c r="O1127">
        <f t="shared" si="15"/>
        <v>0</v>
      </c>
      <c r="P1127"/>
      <c r="Q1127" t="s">
        <v>886</v>
      </c>
      <c r="R1127" t="s">
        <v>144</v>
      </c>
    </row>
    <row r="1128" spans="1:33" hidden="1" x14ac:dyDescent="0.2">
      <c r="A1128" s="9">
        <v>498</v>
      </c>
      <c r="B1128" s="50" t="str">
        <f>VLOOKUP(A1128,Outcomes!$A$2:$R$640,18,FALSE)</f>
        <v>Sepsis</v>
      </c>
      <c r="C1128" s="30">
        <v>40119</v>
      </c>
      <c r="D1128" s="31">
        <v>23</v>
      </c>
      <c r="F1128" s="31">
        <v>0</v>
      </c>
      <c r="G1128" s="31">
        <v>0</v>
      </c>
      <c r="I1128" s="1">
        <v>40124</v>
      </c>
      <c r="J1128" s="2">
        <v>0.78055555555555556</v>
      </c>
      <c r="K1128">
        <v>0</v>
      </c>
      <c r="L1128">
        <v>0</v>
      </c>
      <c r="M1128">
        <v>0</v>
      </c>
      <c r="N1128">
        <v>0</v>
      </c>
      <c r="O1128">
        <f t="shared" si="15"/>
        <v>0</v>
      </c>
      <c r="P1128"/>
      <c r="Q1128" t="s">
        <v>1438</v>
      </c>
      <c r="R1128" t="s">
        <v>142</v>
      </c>
      <c r="S1128" s="1">
        <v>40119</v>
      </c>
      <c r="T1128" s="1"/>
    </row>
    <row r="1129" spans="1:33" hidden="1" x14ac:dyDescent="0.2">
      <c r="A1129" s="9">
        <v>498</v>
      </c>
      <c r="B1129" s="50" t="str">
        <f>VLOOKUP(A1129,Outcomes!$A$2:$R$640,18,FALSE)</f>
        <v>Sepsis</v>
      </c>
      <c r="C1129" s="30">
        <v>40119</v>
      </c>
      <c r="D1129" s="31">
        <v>23</v>
      </c>
      <c r="F1129" s="31">
        <v>0</v>
      </c>
      <c r="G1129" s="31">
        <v>0</v>
      </c>
      <c r="I1129" s="1">
        <v>40121</v>
      </c>
      <c r="J1129" s="2">
        <v>0.23263888888888887</v>
      </c>
      <c r="K1129">
        <v>1</v>
      </c>
      <c r="L1129">
        <v>3</v>
      </c>
      <c r="M1129">
        <v>3</v>
      </c>
      <c r="N1129">
        <v>4</v>
      </c>
      <c r="O1129">
        <f t="shared" si="15"/>
        <v>11</v>
      </c>
      <c r="P1129"/>
      <c r="R1129" t="s">
        <v>144</v>
      </c>
      <c r="U1129" s="1">
        <v>40121</v>
      </c>
      <c r="V1129">
        <v>6</v>
      </c>
      <c r="W1129" t="s">
        <v>144</v>
      </c>
      <c r="X1129" t="s">
        <v>144</v>
      </c>
      <c r="AC1129">
        <v>94</v>
      </c>
      <c r="AD1129" t="s">
        <v>144</v>
      </c>
      <c r="AE1129" t="s">
        <v>144</v>
      </c>
      <c r="AF1129" t="s">
        <v>144</v>
      </c>
      <c r="AG1129">
        <v>21</v>
      </c>
    </row>
    <row r="1130" spans="1:33" hidden="1" x14ac:dyDescent="0.2">
      <c r="A1130" s="9">
        <v>498</v>
      </c>
      <c r="B1130" s="50" t="str">
        <f>VLOOKUP(A1130,Outcomes!$A$2:$R$640,18,FALSE)</f>
        <v>Sepsis</v>
      </c>
      <c r="C1130" s="30">
        <v>40119</v>
      </c>
      <c r="D1130" s="31">
        <v>23</v>
      </c>
      <c r="F1130" s="31">
        <v>0</v>
      </c>
      <c r="G1130" s="31">
        <v>0</v>
      </c>
      <c r="I1130" s="1">
        <v>40122</v>
      </c>
      <c r="J1130" s="2">
        <v>0.15347222222222223</v>
      </c>
      <c r="K1130">
        <v>1</v>
      </c>
      <c r="L1130">
        <v>3</v>
      </c>
      <c r="M1130">
        <v>3</v>
      </c>
      <c r="N1130">
        <v>4</v>
      </c>
      <c r="O1130">
        <f t="shared" si="15"/>
        <v>11</v>
      </c>
      <c r="P1130"/>
      <c r="Q1130" t="s">
        <v>2535</v>
      </c>
      <c r="R1130" t="s">
        <v>144</v>
      </c>
      <c r="U1130" s="1">
        <v>40123</v>
      </c>
      <c r="V1130">
        <v>6</v>
      </c>
      <c r="W1130" t="s">
        <v>144</v>
      </c>
      <c r="X1130" t="s">
        <v>144</v>
      </c>
      <c r="AC1130">
        <v>94</v>
      </c>
      <c r="AD1130" t="s">
        <v>144</v>
      </c>
      <c r="AE1130" t="s">
        <v>144</v>
      </c>
      <c r="AF1130" t="s">
        <v>144</v>
      </c>
    </row>
    <row r="1131" spans="1:33" hidden="1" x14ac:dyDescent="0.2">
      <c r="A1131" s="9">
        <v>499</v>
      </c>
      <c r="B1131" s="50" t="str">
        <f>VLOOKUP(A1131,Outcomes!$A$2:$R$640,18,FALSE)</f>
        <v>SIRS</v>
      </c>
      <c r="C1131" s="30">
        <v>40118</v>
      </c>
      <c r="D1131" s="31">
        <v>12</v>
      </c>
      <c r="F1131" s="31">
        <v>1</v>
      </c>
      <c r="G1131" s="31">
        <v>0</v>
      </c>
      <c r="I1131" s="1">
        <v>40118</v>
      </c>
      <c r="J1131" s="2">
        <v>0.58958333333333335</v>
      </c>
      <c r="K1131">
        <v>0</v>
      </c>
      <c r="L1131">
        <v>0</v>
      </c>
      <c r="M1131">
        <v>1</v>
      </c>
      <c r="N1131">
        <v>1</v>
      </c>
      <c r="O1131">
        <f t="shared" si="15"/>
        <v>2</v>
      </c>
      <c r="P1131"/>
      <c r="Q1131" t="s">
        <v>1238</v>
      </c>
      <c r="R1131" t="s">
        <v>144</v>
      </c>
    </row>
    <row r="1132" spans="1:33" hidden="1" x14ac:dyDescent="0.2">
      <c r="A1132" s="9">
        <v>499</v>
      </c>
      <c r="B1132" s="50" t="str">
        <f>VLOOKUP(A1132,Outcomes!$A$2:$R$640,18,FALSE)</f>
        <v>SIRS</v>
      </c>
      <c r="C1132" s="30">
        <v>40118</v>
      </c>
      <c r="D1132" s="31">
        <v>12</v>
      </c>
      <c r="F1132" s="31">
        <v>0</v>
      </c>
      <c r="G1132" s="31">
        <v>0</v>
      </c>
      <c r="I1132" s="1">
        <v>40121</v>
      </c>
      <c r="J1132" s="2">
        <v>0.17083333333333331</v>
      </c>
      <c r="K1132">
        <v>0</v>
      </c>
      <c r="L1132">
        <v>0</v>
      </c>
      <c r="M1132">
        <v>0</v>
      </c>
      <c r="N1132">
        <v>3</v>
      </c>
      <c r="O1132">
        <f t="shared" si="15"/>
        <v>3</v>
      </c>
      <c r="P1132"/>
      <c r="R1132" t="s">
        <v>144</v>
      </c>
      <c r="U1132" s="1">
        <v>40121</v>
      </c>
      <c r="V1132">
        <v>7</v>
      </c>
      <c r="W1132" t="s">
        <v>144</v>
      </c>
      <c r="X1132" t="s">
        <v>144</v>
      </c>
      <c r="AC1132">
        <v>95</v>
      </c>
      <c r="AD1132" t="s">
        <v>144</v>
      </c>
      <c r="AE1132" t="s">
        <v>144</v>
      </c>
      <c r="AF1132" t="s">
        <v>144</v>
      </c>
      <c r="AG1132">
        <v>4</v>
      </c>
    </row>
    <row r="1133" spans="1:33" hidden="1" x14ac:dyDescent="0.2">
      <c r="A1133" s="9">
        <v>500</v>
      </c>
      <c r="B1133" s="50" t="str">
        <f>VLOOKUP(A1133,Outcomes!$A$2:$R$640,18,FALSE)</f>
        <v>Sepsis</v>
      </c>
      <c r="C1133" s="30">
        <v>40121</v>
      </c>
      <c r="D1133" s="31">
        <v>10</v>
      </c>
      <c r="F1133" s="31">
        <v>1</v>
      </c>
      <c r="G1133" s="31">
        <v>0</v>
      </c>
      <c r="I1133" s="1">
        <v>40121</v>
      </c>
      <c r="J1133" s="2">
        <v>0.46527777777777773</v>
      </c>
      <c r="K1133">
        <v>3</v>
      </c>
      <c r="L1133">
        <v>3</v>
      </c>
      <c r="M1133">
        <v>3</v>
      </c>
      <c r="N1133">
        <v>3</v>
      </c>
      <c r="O1133">
        <f t="shared" si="15"/>
        <v>12</v>
      </c>
      <c r="P1133"/>
      <c r="Q1133" t="s">
        <v>1238</v>
      </c>
      <c r="R1133" t="s">
        <v>142</v>
      </c>
      <c r="S1133" s="1">
        <v>40120</v>
      </c>
      <c r="T1133" s="1"/>
    </row>
    <row r="1134" spans="1:33" hidden="1" x14ac:dyDescent="0.2">
      <c r="A1134" s="9">
        <v>500</v>
      </c>
      <c r="B1134" s="50" t="str">
        <f>VLOOKUP(A1134,Outcomes!$A$2:$R$640,18,FALSE)</f>
        <v>Sepsis</v>
      </c>
      <c r="C1134" s="30">
        <v>40121</v>
      </c>
      <c r="D1134" s="31">
        <v>10</v>
      </c>
      <c r="F1134" s="31">
        <v>0</v>
      </c>
      <c r="G1134" s="31">
        <v>0</v>
      </c>
      <c r="I1134" s="1">
        <v>40122</v>
      </c>
      <c r="J1134" s="2">
        <v>0.1875</v>
      </c>
      <c r="K1134">
        <v>1</v>
      </c>
      <c r="L1134">
        <v>3</v>
      </c>
      <c r="M1134">
        <v>3</v>
      </c>
      <c r="N1134">
        <v>3</v>
      </c>
      <c r="O1134">
        <f t="shared" si="15"/>
        <v>10</v>
      </c>
      <c r="P1134"/>
      <c r="R1134" t="s">
        <v>144</v>
      </c>
      <c r="U1134" s="1">
        <v>40122</v>
      </c>
      <c r="V1134">
        <v>7</v>
      </c>
      <c r="W1134" t="s">
        <v>144</v>
      </c>
      <c r="X1134" t="s">
        <v>144</v>
      </c>
      <c r="AB1134">
        <v>36</v>
      </c>
      <c r="AC1134">
        <v>94</v>
      </c>
      <c r="AD1134" t="s">
        <v>144</v>
      </c>
      <c r="AE1134" t="s">
        <v>144</v>
      </c>
      <c r="AF1134" t="s">
        <v>144</v>
      </c>
      <c r="AG1134">
        <v>4</v>
      </c>
    </row>
    <row r="1135" spans="1:33" x14ac:dyDescent="0.2">
      <c r="A1135" s="33">
        <v>501</v>
      </c>
      <c r="B1135" s="50" t="str">
        <f>VLOOKUP(A1135,Outcomes!$A$2:$R$640,18,FALSE)</f>
        <v>Sepsis/ARDS</v>
      </c>
      <c r="C1135" s="30">
        <v>40121</v>
      </c>
      <c r="D1135" s="31">
        <v>19</v>
      </c>
      <c r="E1135" s="30">
        <v>40121</v>
      </c>
      <c r="F1135" s="31">
        <v>1</v>
      </c>
      <c r="G1135" s="31">
        <v>0</v>
      </c>
      <c r="H1135" s="31">
        <v>0</v>
      </c>
      <c r="I1135" s="1">
        <v>40121</v>
      </c>
      <c r="J1135" s="90">
        <v>0.86944444444444446</v>
      </c>
      <c r="K1135" s="86">
        <v>1</v>
      </c>
      <c r="L1135" s="86">
        <v>1</v>
      </c>
      <c r="M1135" s="86">
        <v>3</v>
      </c>
      <c r="N1135" s="86">
        <v>3</v>
      </c>
      <c r="O1135" s="86">
        <f t="shared" si="15"/>
        <v>8</v>
      </c>
      <c r="U1135" s="1"/>
    </row>
    <row r="1136" spans="1:33" x14ac:dyDescent="0.2">
      <c r="A1136" s="9">
        <v>501</v>
      </c>
      <c r="B1136" s="50" t="str">
        <f>VLOOKUP(A1136,Outcomes!$A$2:$R$640,18,FALSE)</f>
        <v>Sepsis/ARDS</v>
      </c>
      <c r="C1136" s="30">
        <v>40121</v>
      </c>
      <c r="D1136" s="31">
        <v>19</v>
      </c>
      <c r="E1136" s="30">
        <v>40121</v>
      </c>
      <c r="F1136" s="31">
        <v>0</v>
      </c>
      <c r="G1136" s="31">
        <v>0</v>
      </c>
      <c r="H1136" s="46">
        <v>0</v>
      </c>
      <c r="I1136" s="1">
        <v>40122</v>
      </c>
      <c r="J1136" s="90">
        <v>0.47916666666666669</v>
      </c>
      <c r="K1136" s="86">
        <v>1</v>
      </c>
      <c r="L1136" s="86">
        <v>3</v>
      </c>
      <c r="M1136" s="86">
        <v>3</v>
      </c>
      <c r="N1136" s="86">
        <v>3</v>
      </c>
      <c r="O1136" s="86">
        <f t="shared" si="15"/>
        <v>10</v>
      </c>
      <c r="Q1136" t="s">
        <v>1009</v>
      </c>
      <c r="R1136" t="s">
        <v>142</v>
      </c>
      <c r="S1136" s="1">
        <v>40122</v>
      </c>
      <c r="T1136" s="1"/>
    </row>
    <row r="1137" spans="1:33" x14ac:dyDescent="0.2">
      <c r="A1137" s="9">
        <v>501</v>
      </c>
      <c r="B1137" s="50" t="str">
        <f>VLOOKUP(A1137,Outcomes!$A$2:$R$640,18,FALSE)</f>
        <v>Sepsis/ARDS</v>
      </c>
      <c r="C1137" s="30">
        <v>40121</v>
      </c>
      <c r="D1137" s="31">
        <v>19</v>
      </c>
      <c r="E1137" s="30">
        <v>40121</v>
      </c>
      <c r="F1137" s="31">
        <v>0</v>
      </c>
      <c r="G1137" s="31">
        <v>1</v>
      </c>
      <c r="H1137" s="46">
        <v>0</v>
      </c>
      <c r="I1137" s="1">
        <v>40124</v>
      </c>
      <c r="J1137" s="90">
        <v>0.37083333333333335</v>
      </c>
      <c r="K1137" s="86">
        <v>3</v>
      </c>
      <c r="L1137" s="86">
        <v>3</v>
      </c>
      <c r="M1137" s="86">
        <v>4</v>
      </c>
      <c r="N1137" s="86">
        <v>4</v>
      </c>
      <c r="O1137" s="86">
        <f t="shared" si="15"/>
        <v>14</v>
      </c>
      <c r="P1137" s="86">
        <v>6</v>
      </c>
      <c r="R1137" t="s">
        <v>144</v>
      </c>
      <c r="U1137" s="1">
        <v>40124</v>
      </c>
      <c r="V1137">
        <v>6</v>
      </c>
      <c r="W1137" t="s">
        <v>142</v>
      </c>
      <c r="X1137" t="s">
        <v>142</v>
      </c>
      <c r="Y1137">
        <v>33</v>
      </c>
      <c r="Z1137">
        <v>83</v>
      </c>
      <c r="AA1137">
        <v>7.37</v>
      </c>
      <c r="AB1137">
        <v>40</v>
      </c>
      <c r="AC1137">
        <v>96</v>
      </c>
      <c r="AD1137" t="s">
        <v>142</v>
      </c>
      <c r="AE1137" t="s">
        <v>142</v>
      </c>
      <c r="AF1137" t="s">
        <v>144</v>
      </c>
    </row>
    <row r="1138" spans="1:33" x14ac:dyDescent="0.2">
      <c r="A1138" s="9">
        <v>501</v>
      </c>
      <c r="B1138" s="50" t="str">
        <f>VLOOKUP(A1138,Outcomes!$A$2:$R$640,18,FALSE)</f>
        <v>Sepsis/ARDS</v>
      </c>
      <c r="C1138" s="30">
        <v>40121</v>
      </c>
      <c r="D1138" s="31">
        <v>19</v>
      </c>
      <c r="E1138" s="30">
        <v>40121</v>
      </c>
      <c r="F1138" s="31">
        <v>0</v>
      </c>
      <c r="G1138" s="31">
        <v>0</v>
      </c>
      <c r="H1138" s="46">
        <v>1</v>
      </c>
      <c r="I1138" s="1">
        <v>40126</v>
      </c>
      <c r="J1138" s="90">
        <v>0.20555555555555557</v>
      </c>
      <c r="K1138" s="86">
        <v>1</v>
      </c>
      <c r="L1138" s="86">
        <v>1</v>
      </c>
      <c r="M1138" s="86">
        <v>3</v>
      </c>
      <c r="N1138" s="86">
        <v>3</v>
      </c>
      <c r="O1138" s="86">
        <f t="shared" si="15"/>
        <v>8</v>
      </c>
      <c r="P1138" s="86">
        <v>0</v>
      </c>
      <c r="Q1138" t="s">
        <v>2536</v>
      </c>
      <c r="R1138" t="s">
        <v>142</v>
      </c>
      <c r="S1138" s="1">
        <v>40125</v>
      </c>
      <c r="T1138" s="1"/>
      <c r="U1138" s="1">
        <v>40127</v>
      </c>
      <c r="V1138">
        <v>3</v>
      </c>
      <c r="W1138" t="s">
        <v>142</v>
      </c>
      <c r="X1138" t="s">
        <v>142</v>
      </c>
      <c r="Y1138">
        <v>38</v>
      </c>
      <c r="Z1138">
        <v>74</v>
      </c>
      <c r="AA1138">
        <v>7.44</v>
      </c>
      <c r="AB1138">
        <v>30</v>
      </c>
      <c r="AC1138">
        <v>94.8</v>
      </c>
      <c r="AD1138" t="s">
        <v>142</v>
      </c>
      <c r="AE1138" t="s">
        <v>142</v>
      </c>
      <c r="AF1138" t="s">
        <v>144</v>
      </c>
    </row>
    <row r="1139" spans="1:33" x14ac:dyDescent="0.2">
      <c r="A1139" s="9">
        <v>501</v>
      </c>
      <c r="B1139" s="50" t="str">
        <f>VLOOKUP(A1139,Outcomes!$A$2:$R$640,18,FALSE)</f>
        <v>Sepsis/ARDS</v>
      </c>
      <c r="C1139" s="30">
        <v>40121</v>
      </c>
      <c r="D1139" s="31">
        <v>19</v>
      </c>
      <c r="E1139" s="30">
        <v>40121</v>
      </c>
      <c r="F1139" s="31">
        <v>0</v>
      </c>
      <c r="G1139" s="31">
        <v>0</v>
      </c>
      <c r="H1139" s="46">
        <v>0</v>
      </c>
      <c r="I1139" s="1">
        <v>40129</v>
      </c>
      <c r="J1139" s="90">
        <v>0.17847222222222223</v>
      </c>
      <c r="K1139" s="86">
        <v>1</v>
      </c>
      <c r="L1139" s="86">
        <v>1</v>
      </c>
      <c r="M1139" s="86">
        <v>3</v>
      </c>
      <c r="N1139" s="86">
        <v>3</v>
      </c>
      <c r="O1139" s="86">
        <f t="shared" si="15"/>
        <v>8</v>
      </c>
      <c r="R1139" t="s">
        <v>144</v>
      </c>
      <c r="U1139" s="1">
        <v>40129</v>
      </c>
      <c r="V1139">
        <v>5</v>
      </c>
      <c r="W1139" t="s">
        <v>142</v>
      </c>
      <c r="X1139" t="s">
        <v>144</v>
      </c>
      <c r="AB1139">
        <v>40</v>
      </c>
      <c r="AC1139">
        <v>93</v>
      </c>
      <c r="AD1139" t="s">
        <v>142</v>
      </c>
      <c r="AE1139" t="s">
        <v>142</v>
      </c>
      <c r="AF1139" t="s">
        <v>144</v>
      </c>
    </row>
    <row r="1140" spans="1:33" x14ac:dyDescent="0.2">
      <c r="A1140" s="9">
        <v>502</v>
      </c>
      <c r="B1140" s="50" t="str">
        <f>VLOOKUP(A1140,Outcomes!$A$2:$R$640,18,FALSE)</f>
        <v>Sepsis/ARDS</v>
      </c>
      <c r="C1140" s="30">
        <v>40135</v>
      </c>
      <c r="D1140" s="31">
        <v>23</v>
      </c>
      <c r="E1140" s="30">
        <v>40135</v>
      </c>
      <c r="F1140" s="31">
        <v>1</v>
      </c>
      <c r="G1140" s="31">
        <v>0</v>
      </c>
      <c r="H1140" s="46">
        <v>0</v>
      </c>
      <c r="I1140" s="1">
        <v>40136</v>
      </c>
      <c r="J1140" s="90">
        <v>7.3611111111111113E-2</v>
      </c>
      <c r="K1140" s="86">
        <v>3</v>
      </c>
      <c r="L1140" s="86">
        <v>1</v>
      </c>
      <c r="M1140" s="86">
        <v>3</v>
      </c>
      <c r="N1140" s="86">
        <v>3</v>
      </c>
      <c r="O1140" s="86">
        <f t="shared" si="15"/>
        <v>10</v>
      </c>
      <c r="R1140" t="s">
        <v>144</v>
      </c>
    </row>
    <row r="1141" spans="1:33" x14ac:dyDescent="0.2">
      <c r="A1141" s="9">
        <v>502</v>
      </c>
      <c r="B1141" s="50" t="str">
        <f>VLOOKUP(A1141,Outcomes!$A$2:$R$640,18,FALSE)</f>
        <v>Sepsis/ARDS</v>
      </c>
      <c r="C1141" s="30">
        <v>40135</v>
      </c>
      <c r="D1141" s="31">
        <v>23</v>
      </c>
      <c r="E1141" s="30">
        <v>40135</v>
      </c>
      <c r="F1141" s="31">
        <v>0</v>
      </c>
      <c r="G1141" s="31">
        <v>0</v>
      </c>
      <c r="H1141" s="46">
        <v>0</v>
      </c>
      <c r="I1141" s="1">
        <v>40137</v>
      </c>
      <c r="J1141" s="90">
        <v>0.16458333333333333</v>
      </c>
      <c r="K1141" s="86">
        <v>3</v>
      </c>
      <c r="L1141" s="86">
        <v>3</v>
      </c>
      <c r="M1141" s="86">
        <v>3</v>
      </c>
      <c r="N1141" s="86">
        <v>3</v>
      </c>
      <c r="O1141" s="86">
        <f t="shared" si="15"/>
        <v>12</v>
      </c>
      <c r="R1141" t="s">
        <v>144</v>
      </c>
      <c r="U1141" s="1">
        <v>40137</v>
      </c>
      <c r="V1141">
        <v>2</v>
      </c>
      <c r="W1141" t="s">
        <v>142</v>
      </c>
      <c r="X1141" t="s">
        <v>142</v>
      </c>
      <c r="Y1141">
        <v>31</v>
      </c>
      <c r="Z1141">
        <v>76</v>
      </c>
      <c r="AA1141">
        <v>7.14</v>
      </c>
      <c r="AB1141">
        <v>100</v>
      </c>
      <c r="AC1141">
        <v>92.7</v>
      </c>
      <c r="AD1141" t="s">
        <v>142</v>
      </c>
      <c r="AE1141" t="s">
        <v>142</v>
      </c>
      <c r="AF1141" t="s">
        <v>144</v>
      </c>
    </row>
    <row r="1142" spans="1:33" hidden="1" x14ac:dyDescent="0.2">
      <c r="A1142" s="9">
        <v>503</v>
      </c>
      <c r="B1142" s="50" t="str">
        <f>VLOOKUP(A1142,Outcomes!$A$2:$R$640,18,FALSE)</f>
        <v>Sepsis</v>
      </c>
      <c r="C1142" s="30">
        <v>40135</v>
      </c>
      <c r="D1142" s="31">
        <v>16</v>
      </c>
      <c r="E1142" s="30">
        <v>40135</v>
      </c>
      <c r="F1142" s="31">
        <v>0</v>
      </c>
      <c r="G1142" s="31">
        <v>0</v>
      </c>
      <c r="I1142" s="1">
        <v>40136</v>
      </c>
      <c r="J1142" s="2">
        <v>0.15</v>
      </c>
      <c r="K1142">
        <v>3</v>
      </c>
      <c r="L1142">
        <v>3</v>
      </c>
      <c r="M1142">
        <v>3</v>
      </c>
      <c r="N1142">
        <v>3</v>
      </c>
      <c r="O1142">
        <f t="shared" ref="O1142:O1214" si="16">SUM(K1142:N1142)</f>
        <v>12</v>
      </c>
      <c r="P1142"/>
      <c r="Q1142" t="s">
        <v>1203</v>
      </c>
      <c r="R1142" t="s">
        <v>142</v>
      </c>
      <c r="S1142" s="1">
        <v>40136</v>
      </c>
      <c r="T1142" s="1"/>
    </row>
    <row r="1143" spans="1:33" hidden="1" x14ac:dyDescent="0.2">
      <c r="A1143" s="9">
        <v>503</v>
      </c>
      <c r="B1143" s="50" t="str">
        <f>VLOOKUP(A1143,Outcomes!$A$2:$R$640,18,FALSE)</f>
        <v>Sepsis</v>
      </c>
      <c r="C1143" s="30">
        <v>40135</v>
      </c>
      <c r="D1143" s="31">
        <v>16</v>
      </c>
      <c r="E1143" s="30">
        <v>40135</v>
      </c>
      <c r="F1143" s="31">
        <v>0</v>
      </c>
      <c r="G1143" s="31">
        <v>0</v>
      </c>
      <c r="I1143" s="1">
        <v>40138</v>
      </c>
      <c r="J1143" s="2">
        <v>0.15277777777777776</v>
      </c>
      <c r="K1143">
        <v>3</v>
      </c>
      <c r="L1143">
        <v>3</v>
      </c>
      <c r="M1143">
        <v>3</v>
      </c>
      <c r="N1143">
        <v>3</v>
      </c>
      <c r="O1143">
        <f t="shared" si="16"/>
        <v>12</v>
      </c>
      <c r="P1143"/>
      <c r="R1143" t="s">
        <v>144</v>
      </c>
      <c r="U1143" s="1">
        <v>40138</v>
      </c>
      <c r="V1143">
        <v>4</v>
      </c>
      <c r="W1143" t="s">
        <v>142</v>
      </c>
      <c r="X1143" t="s">
        <v>142</v>
      </c>
      <c r="Y1143">
        <v>53</v>
      </c>
      <c r="Z1143">
        <v>77</v>
      </c>
      <c r="AA1143">
        <v>7.34</v>
      </c>
      <c r="AB1143">
        <v>30</v>
      </c>
      <c r="AC1143">
        <v>95.6</v>
      </c>
      <c r="AD1143" t="s">
        <v>142</v>
      </c>
      <c r="AE1143" t="s">
        <v>142</v>
      </c>
      <c r="AF1143" t="s">
        <v>144</v>
      </c>
    </row>
    <row r="1144" spans="1:33" hidden="1" x14ac:dyDescent="0.2">
      <c r="A1144" s="9">
        <v>503</v>
      </c>
      <c r="B1144" s="50" t="str">
        <f>VLOOKUP(A1144,Outcomes!$A$2:$R$640,18,FALSE)</f>
        <v>Sepsis</v>
      </c>
      <c r="C1144" s="30">
        <v>40135</v>
      </c>
      <c r="D1144" s="31">
        <v>16</v>
      </c>
      <c r="E1144" s="30">
        <v>40135</v>
      </c>
      <c r="F1144" s="31">
        <v>0</v>
      </c>
      <c r="G1144" s="31">
        <v>0</v>
      </c>
      <c r="I1144" s="1">
        <v>40141</v>
      </c>
      <c r="J1144" s="2">
        <v>0.1875</v>
      </c>
      <c r="K1144">
        <v>3</v>
      </c>
      <c r="L1144">
        <v>3</v>
      </c>
      <c r="M1144">
        <v>3</v>
      </c>
      <c r="N1144">
        <v>3</v>
      </c>
      <c r="O1144">
        <f t="shared" si="16"/>
        <v>12</v>
      </c>
      <c r="P1144"/>
      <c r="R1144" t="s">
        <v>144</v>
      </c>
      <c r="U1144" s="1">
        <v>40141</v>
      </c>
      <c r="V1144">
        <v>4</v>
      </c>
      <c r="W1144" t="s">
        <v>142</v>
      </c>
      <c r="X1144" t="s">
        <v>142</v>
      </c>
      <c r="Y1144">
        <v>56</v>
      </c>
      <c r="Z1144">
        <v>84</v>
      </c>
      <c r="AA1144">
        <v>7.43</v>
      </c>
      <c r="AB1144">
        <v>30</v>
      </c>
      <c r="AC1144">
        <v>96.4</v>
      </c>
      <c r="AD1144" t="s">
        <v>142</v>
      </c>
      <c r="AE1144" t="s">
        <v>142</v>
      </c>
      <c r="AF1144" t="s">
        <v>144</v>
      </c>
    </row>
    <row r="1145" spans="1:33" hidden="1" x14ac:dyDescent="0.2">
      <c r="A1145" s="9">
        <v>503</v>
      </c>
      <c r="B1145" s="50" t="str">
        <f>VLOOKUP(A1145,Outcomes!$A$2:$R$640,18,FALSE)</f>
        <v>Sepsis</v>
      </c>
      <c r="C1145" s="30">
        <v>40135</v>
      </c>
      <c r="D1145" s="31">
        <v>16</v>
      </c>
      <c r="E1145" s="30">
        <v>40135</v>
      </c>
      <c r="F1145" s="31">
        <v>0</v>
      </c>
      <c r="G1145" s="31">
        <v>0</v>
      </c>
      <c r="I1145" s="1">
        <v>40145</v>
      </c>
      <c r="J1145" s="2">
        <v>0.54375000000000007</v>
      </c>
      <c r="K1145">
        <v>3</v>
      </c>
      <c r="L1145">
        <v>3</v>
      </c>
      <c r="M1145">
        <v>3</v>
      </c>
      <c r="N1145">
        <v>3</v>
      </c>
      <c r="O1145">
        <f t="shared" si="16"/>
        <v>12</v>
      </c>
      <c r="P1145"/>
      <c r="Q1145" t="s">
        <v>2470</v>
      </c>
      <c r="R1145" t="s">
        <v>144</v>
      </c>
      <c r="U1145" s="1">
        <v>40143</v>
      </c>
      <c r="V1145">
        <v>6</v>
      </c>
      <c r="W1145" t="s">
        <v>144</v>
      </c>
      <c r="X1145" t="s">
        <v>142</v>
      </c>
      <c r="Y1145">
        <v>80</v>
      </c>
      <c r="Z1145">
        <v>84</v>
      </c>
      <c r="AA1145">
        <v>7.37</v>
      </c>
      <c r="AC1145">
        <v>96.8</v>
      </c>
      <c r="AD1145" t="s">
        <v>142</v>
      </c>
      <c r="AE1145" t="s">
        <v>144</v>
      </c>
      <c r="AF1145" t="s">
        <v>142</v>
      </c>
      <c r="AG1145">
        <v>4</v>
      </c>
    </row>
    <row r="1146" spans="1:33" hidden="1" x14ac:dyDescent="0.2">
      <c r="A1146" s="9">
        <v>504</v>
      </c>
      <c r="B1146" s="50" t="str">
        <f>VLOOKUP(A1146,Outcomes!$A$2:$R$640,18,FALSE)</f>
        <v>SIRS</v>
      </c>
      <c r="C1146" s="30">
        <v>40175</v>
      </c>
      <c r="D1146" s="31">
        <v>18</v>
      </c>
      <c r="E1146" s="30">
        <v>40175</v>
      </c>
      <c r="F1146" s="31">
        <v>1</v>
      </c>
      <c r="G1146" s="31">
        <v>1</v>
      </c>
      <c r="I1146" s="1">
        <v>40175</v>
      </c>
      <c r="J1146" s="2">
        <v>0.65833333333333333</v>
      </c>
      <c r="K1146">
        <v>3</v>
      </c>
      <c r="L1146">
        <v>3</v>
      </c>
      <c r="M1146">
        <v>3</v>
      </c>
      <c r="N1146">
        <v>3</v>
      </c>
      <c r="O1146">
        <f t="shared" si="16"/>
        <v>12</v>
      </c>
      <c r="P1146"/>
      <c r="R1146" t="s">
        <v>144</v>
      </c>
    </row>
    <row r="1147" spans="1:33" x14ac:dyDescent="0.2">
      <c r="A1147" s="33">
        <v>505</v>
      </c>
      <c r="B1147" s="50" t="str">
        <f>VLOOKUP(A1147,Outcomes!$A$2:$R$640,18,FALSE)</f>
        <v>Sepsis/ARDS</v>
      </c>
      <c r="C1147" s="30">
        <v>40185</v>
      </c>
      <c r="D1147" s="31">
        <v>21</v>
      </c>
      <c r="E1147" s="30">
        <v>40184</v>
      </c>
      <c r="F1147" s="31">
        <v>1</v>
      </c>
      <c r="G1147" s="31">
        <v>0</v>
      </c>
      <c r="H1147" s="31">
        <v>0</v>
      </c>
      <c r="I1147" s="1">
        <v>40185</v>
      </c>
      <c r="J1147" s="90">
        <v>0.90277777777777779</v>
      </c>
      <c r="K1147" s="86">
        <v>3</v>
      </c>
      <c r="L1147" s="86">
        <v>1</v>
      </c>
      <c r="M1147" s="86">
        <v>4</v>
      </c>
      <c r="N1147" s="86">
        <v>4</v>
      </c>
      <c r="O1147" s="86">
        <f t="shared" si="16"/>
        <v>12</v>
      </c>
    </row>
    <row r="1148" spans="1:33" x14ac:dyDescent="0.2">
      <c r="A1148" s="23">
        <v>505</v>
      </c>
      <c r="B1148" s="50" t="str">
        <f>VLOOKUP(A1148,Outcomes!$A$2:$R$640,18,FALSE)</f>
        <v>Sepsis/ARDS</v>
      </c>
      <c r="C1148" s="30">
        <v>40185</v>
      </c>
      <c r="D1148" s="31">
        <v>21</v>
      </c>
      <c r="E1148" s="30">
        <v>40184</v>
      </c>
      <c r="F1148" s="31">
        <v>0</v>
      </c>
      <c r="G1148" s="31">
        <v>0</v>
      </c>
      <c r="H1148" s="46">
        <v>0</v>
      </c>
      <c r="I1148" s="1">
        <v>40186</v>
      </c>
      <c r="J1148" s="90">
        <v>0.35138888888888892</v>
      </c>
      <c r="K1148" s="86">
        <v>3</v>
      </c>
      <c r="L1148" s="86">
        <v>3</v>
      </c>
      <c r="M1148" s="86">
        <v>3</v>
      </c>
      <c r="N1148" s="86">
        <v>4</v>
      </c>
      <c r="O1148" s="86">
        <f t="shared" si="16"/>
        <v>13</v>
      </c>
      <c r="Q1148" t="s">
        <v>1457</v>
      </c>
      <c r="R1148" t="s">
        <v>142</v>
      </c>
      <c r="S1148" s="1">
        <v>40186</v>
      </c>
      <c r="T1148" s="1"/>
    </row>
    <row r="1149" spans="1:33" x14ac:dyDescent="0.2">
      <c r="A1149" s="9">
        <v>505</v>
      </c>
      <c r="B1149" s="50" t="str">
        <f>VLOOKUP(A1149,Outcomes!$A$2:$R$640,18,FALSE)</f>
        <v>Sepsis/ARDS</v>
      </c>
      <c r="C1149" s="30">
        <v>40185</v>
      </c>
      <c r="D1149" s="31">
        <v>21</v>
      </c>
      <c r="E1149" s="30">
        <v>40184</v>
      </c>
      <c r="F1149" s="31">
        <v>0</v>
      </c>
      <c r="G1149" s="31">
        <v>0</v>
      </c>
      <c r="H1149" s="46">
        <v>0</v>
      </c>
      <c r="I1149" s="1">
        <v>40187</v>
      </c>
      <c r="J1149" s="90">
        <v>0.17083333333333331</v>
      </c>
      <c r="K1149" s="86">
        <v>1</v>
      </c>
      <c r="L1149" s="86">
        <v>1</v>
      </c>
      <c r="M1149" s="86">
        <v>3</v>
      </c>
      <c r="N1149" s="86">
        <v>4</v>
      </c>
      <c r="O1149" s="86">
        <f t="shared" si="16"/>
        <v>9</v>
      </c>
      <c r="R1149" t="s">
        <v>144</v>
      </c>
      <c r="U1149" s="1">
        <v>40191</v>
      </c>
      <c r="V1149">
        <v>5</v>
      </c>
      <c r="W1149" t="s">
        <v>142</v>
      </c>
      <c r="X1149" t="s">
        <v>142</v>
      </c>
      <c r="Y1149">
        <v>57</v>
      </c>
      <c r="Z1149">
        <v>67</v>
      </c>
      <c r="AA1149">
        <v>7.38</v>
      </c>
      <c r="AB1149">
        <v>80</v>
      </c>
      <c r="AC1149">
        <v>92.1</v>
      </c>
      <c r="AD1149" t="s">
        <v>142</v>
      </c>
      <c r="AE1149" t="s">
        <v>142</v>
      </c>
      <c r="AF1149" t="s">
        <v>144</v>
      </c>
    </row>
    <row r="1150" spans="1:33" x14ac:dyDescent="0.2">
      <c r="A1150" s="33">
        <v>505</v>
      </c>
      <c r="B1150" s="50" t="str">
        <f>VLOOKUP(A1150,Outcomes!$A$2:$R$640,18,FALSE)</f>
        <v>Sepsis/ARDS</v>
      </c>
      <c r="C1150" s="30">
        <v>40185</v>
      </c>
      <c r="D1150" s="31">
        <v>21</v>
      </c>
      <c r="E1150" s="30">
        <v>40184</v>
      </c>
      <c r="F1150" s="31">
        <v>0</v>
      </c>
      <c r="G1150" s="31">
        <v>1</v>
      </c>
      <c r="H1150" s="46">
        <v>0</v>
      </c>
      <c r="I1150" s="1">
        <v>39092</v>
      </c>
      <c r="J1150" s="90">
        <v>0.45624999999999999</v>
      </c>
      <c r="K1150" s="86">
        <v>1</v>
      </c>
      <c r="L1150" s="86">
        <v>1</v>
      </c>
      <c r="M1150" s="86">
        <v>3</v>
      </c>
      <c r="N1150" s="86">
        <v>4</v>
      </c>
      <c r="O1150" s="86">
        <f t="shared" si="16"/>
        <v>9</v>
      </c>
      <c r="P1150" s="86">
        <v>-3</v>
      </c>
      <c r="U1150" s="1"/>
    </row>
    <row r="1151" spans="1:33" x14ac:dyDescent="0.2">
      <c r="A1151" s="9">
        <v>505</v>
      </c>
      <c r="B1151" s="50" t="str">
        <f>VLOOKUP(A1151,Outcomes!$A$2:$R$640,18,FALSE)</f>
        <v>Sepsis/ARDS</v>
      </c>
      <c r="C1151" s="30">
        <v>40185</v>
      </c>
      <c r="D1151" s="31">
        <v>21</v>
      </c>
      <c r="E1151" s="30">
        <v>40184</v>
      </c>
      <c r="F1151" s="31">
        <v>0</v>
      </c>
      <c r="G1151" s="31">
        <v>0</v>
      </c>
      <c r="H1151" s="46">
        <v>1</v>
      </c>
      <c r="I1151" s="1">
        <v>40190</v>
      </c>
      <c r="J1151" s="90">
        <v>0.18680555555555556</v>
      </c>
      <c r="K1151" s="86">
        <v>3</v>
      </c>
      <c r="L1151" s="86">
        <v>3</v>
      </c>
      <c r="M1151" s="86">
        <v>3</v>
      </c>
      <c r="N1151" s="86">
        <v>3</v>
      </c>
      <c r="O1151" s="86">
        <f t="shared" si="16"/>
        <v>12</v>
      </c>
      <c r="P1151" s="86">
        <v>0</v>
      </c>
      <c r="R1151" t="s">
        <v>144</v>
      </c>
      <c r="U1151" s="1">
        <v>40190</v>
      </c>
      <c r="V1151">
        <v>12</v>
      </c>
      <c r="W1151" t="s">
        <v>142</v>
      </c>
      <c r="X1151" t="s">
        <v>142</v>
      </c>
      <c r="Y1151">
        <v>58</v>
      </c>
      <c r="Z1151">
        <v>77</v>
      </c>
      <c r="AA1151">
        <v>7.34</v>
      </c>
      <c r="AB1151">
        <v>40</v>
      </c>
      <c r="AC1151">
        <v>94.3</v>
      </c>
      <c r="AD1151" t="s">
        <v>142</v>
      </c>
      <c r="AE1151" t="s">
        <v>142</v>
      </c>
      <c r="AF1151" t="s">
        <v>144</v>
      </c>
    </row>
    <row r="1152" spans="1:33" hidden="1" x14ac:dyDescent="0.2">
      <c r="A1152" s="9">
        <v>506</v>
      </c>
      <c r="B1152" s="50" t="str">
        <f>VLOOKUP(A1152,Outcomes!$A$2:$R$640,18,FALSE)</f>
        <v>Sepsis</v>
      </c>
      <c r="C1152" s="30">
        <v>40204</v>
      </c>
      <c r="D1152" s="31">
        <v>21</v>
      </c>
      <c r="F1152" s="31">
        <v>1</v>
      </c>
      <c r="G1152" s="31">
        <v>0</v>
      </c>
      <c r="I1152" s="1">
        <v>40204</v>
      </c>
      <c r="J1152" s="2">
        <v>0.90833333333333333</v>
      </c>
      <c r="K1152">
        <v>3</v>
      </c>
      <c r="L1152">
        <v>3</v>
      </c>
      <c r="M1152">
        <v>3</v>
      </c>
      <c r="N1152">
        <v>4</v>
      </c>
      <c r="O1152">
        <f t="shared" si="16"/>
        <v>13</v>
      </c>
      <c r="P1152"/>
      <c r="Q1152" t="s">
        <v>1085</v>
      </c>
      <c r="R1152" t="s">
        <v>144</v>
      </c>
    </row>
    <row r="1153" spans="1:33" hidden="1" x14ac:dyDescent="0.2">
      <c r="A1153" s="9">
        <v>506</v>
      </c>
      <c r="B1153" s="50" t="str">
        <f>VLOOKUP(A1153,Outcomes!$A$2:$R$640,18,FALSE)</f>
        <v>Sepsis</v>
      </c>
      <c r="C1153" s="30">
        <v>40204</v>
      </c>
      <c r="D1153" s="31">
        <v>21</v>
      </c>
      <c r="F1153" s="31">
        <v>0</v>
      </c>
      <c r="G1153" s="31">
        <v>0</v>
      </c>
      <c r="I1153" s="1">
        <v>40207</v>
      </c>
      <c r="J1153" s="2">
        <v>0.45416666666666666</v>
      </c>
      <c r="K1153">
        <v>3</v>
      </c>
      <c r="L1153">
        <v>3</v>
      </c>
      <c r="M1153">
        <v>3</v>
      </c>
      <c r="N1153">
        <v>4</v>
      </c>
      <c r="O1153">
        <f t="shared" si="16"/>
        <v>13</v>
      </c>
      <c r="P1153"/>
      <c r="Q1153" t="s">
        <v>2537</v>
      </c>
      <c r="R1153" t="s">
        <v>144</v>
      </c>
      <c r="U1153" s="1">
        <v>40207</v>
      </c>
      <c r="V1153">
        <v>7</v>
      </c>
      <c r="W1153" t="s">
        <v>144</v>
      </c>
      <c r="X1153" t="s">
        <v>142</v>
      </c>
      <c r="Y1153">
        <v>106</v>
      </c>
      <c r="Z1153">
        <v>143</v>
      </c>
      <c r="AA1153">
        <v>7.32</v>
      </c>
      <c r="AC1153">
        <v>98.3</v>
      </c>
      <c r="AD1153" t="s">
        <v>144</v>
      </c>
      <c r="AE1153" t="s">
        <v>144</v>
      </c>
      <c r="AF1153" t="s">
        <v>142</v>
      </c>
      <c r="AG1153">
        <v>5</v>
      </c>
    </row>
    <row r="1154" spans="1:33" hidden="1" x14ac:dyDescent="0.2">
      <c r="A1154" s="9">
        <v>506</v>
      </c>
      <c r="B1154" s="50" t="str">
        <f>VLOOKUP(A1154,Outcomes!$A$2:$R$640,18,FALSE)</f>
        <v>Sepsis</v>
      </c>
      <c r="C1154" s="30">
        <v>40204</v>
      </c>
      <c r="D1154" s="31">
        <v>21</v>
      </c>
      <c r="F1154" s="31">
        <v>0</v>
      </c>
      <c r="G1154" s="31">
        <v>0</v>
      </c>
      <c r="I1154" s="1">
        <v>40208</v>
      </c>
      <c r="J1154" s="2">
        <v>0.48125000000000001</v>
      </c>
      <c r="K1154">
        <v>1</v>
      </c>
      <c r="L1154">
        <v>1</v>
      </c>
      <c r="M1154">
        <v>3</v>
      </c>
      <c r="N1154">
        <v>3</v>
      </c>
      <c r="O1154">
        <f t="shared" si="16"/>
        <v>8</v>
      </c>
      <c r="P1154"/>
      <c r="R1154" t="s">
        <v>144</v>
      </c>
      <c r="U1154" s="1">
        <v>40208</v>
      </c>
      <c r="V1154">
        <v>7</v>
      </c>
      <c r="W1154" t="s">
        <v>144</v>
      </c>
      <c r="X1154" t="s">
        <v>142</v>
      </c>
      <c r="Y1154">
        <v>89</v>
      </c>
      <c r="Z1154">
        <v>73</v>
      </c>
      <c r="AA1154">
        <v>7.36</v>
      </c>
      <c r="AB1154">
        <v>60</v>
      </c>
      <c r="AC1154">
        <v>93.9</v>
      </c>
      <c r="AD1154" t="s">
        <v>144</v>
      </c>
      <c r="AE1154" t="s">
        <v>144</v>
      </c>
      <c r="AF1154" t="s">
        <v>142</v>
      </c>
      <c r="AG1154">
        <v>4</v>
      </c>
    </row>
    <row r="1155" spans="1:33" hidden="1" x14ac:dyDescent="0.2">
      <c r="A1155" s="9">
        <v>506</v>
      </c>
      <c r="B1155" s="50" t="str">
        <f>VLOOKUP(A1155,Outcomes!$A$2:$R$640,18,FALSE)</f>
        <v>Sepsis</v>
      </c>
      <c r="C1155" s="30">
        <v>40204</v>
      </c>
      <c r="D1155" s="31">
        <v>21</v>
      </c>
      <c r="F1155" s="31">
        <v>0</v>
      </c>
      <c r="G1155" s="31">
        <v>0</v>
      </c>
      <c r="I1155" s="1">
        <v>40210</v>
      </c>
      <c r="J1155" s="2">
        <v>0.69791666666666663</v>
      </c>
      <c r="K1155">
        <v>1</v>
      </c>
      <c r="L1155">
        <v>1</v>
      </c>
      <c r="M1155">
        <v>3</v>
      </c>
      <c r="N1155">
        <v>3</v>
      </c>
      <c r="O1155">
        <f t="shared" si="16"/>
        <v>8</v>
      </c>
      <c r="P1155"/>
      <c r="Q1155" t="s">
        <v>2538</v>
      </c>
      <c r="R1155" t="s">
        <v>144</v>
      </c>
      <c r="U1155" s="1">
        <v>40212</v>
      </c>
      <c r="V1155">
        <v>7</v>
      </c>
      <c r="W1155" t="s">
        <v>144</v>
      </c>
      <c r="X1155" t="s">
        <v>144</v>
      </c>
      <c r="AC1155">
        <v>89</v>
      </c>
      <c r="AD1155" t="s">
        <v>144</v>
      </c>
      <c r="AE1155" t="s">
        <v>144</v>
      </c>
      <c r="AF1155" t="s">
        <v>142</v>
      </c>
      <c r="AG1155">
        <v>3</v>
      </c>
    </row>
    <row r="1156" spans="1:33" x14ac:dyDescent="0.2">
      <c r="A1156" s="9">
        <v>507</v>
      </c>
      <c r="B1156" s="50" t="str">
        <f>VLOOKUP(A1156,Outcomes!$A$2:$R$640,18,FALSE)</f>
        <v>Sepsis/ARDS</v>
      </c>
      <c r="C1156" s="30">
        <v>40204</v>
      </c>
      <c r="D1156" s="31">
        <v>3</v>
      </c>
      <c r="E1156" s="30">
        <v>40195</v>
      </c>
      <c r="F1156" s="31">
        <v>0</v>
      </c>
      <c r="G1156" s="31">
        <v>0</v>
      </c>
      <c r="H1156" s="46">
        <v>0</v>
      </c>
      <c r="I1156" s="78">
        <v>40204</v>
      </c>
      <c r="J1156" s="90">
        <v>0.22916666666666666</v>
      </c>
      <c r="K1156" s="86">
        <v>3</v>
      </c>
      <c r="L1156" s="86">
        <v>3</v>
      </c>
      <c r="M1156" s="86">
        <v>4</v>
      </c>
      <c r="N1156" s="86">
        <v>4</v>
      </c>
      <c r="O1156" s="86">
        <f t="shared" si="16"/>
        <v>14</v>
      </c>
      <c r="Q1156" t="s">
        <v>1462</v>
      </c>
      <c r="R1156" t="s">
        <v>144</v>
      </c>
    </row>
    <row r="1157" spans="1:33" x14ac:dyDescent="0.2">
      <c r="A1157" s="9">
        <v>507</v>
      </c>
      <c r="B1157" s="50" t="str">
        <f>VLOOKUP(A1157,Outcomes!$A$2:$R$640,18,FALSE)</f>
        <v>Sepsis/ARDS</v>
      </c>
      <c r="C1157" s="30">
        <v>40204</v>
      </c>
      <c r="D1157" s="31">
        <v>3</v>
      </c>
      <c r="E1157" s="30">
        <v>40195</v>
      </c>
      <c r="F1157" s="31">
        <v>0</v>
      </c>
      <c r="G1157" s="31">
        <v>0</v>
      </c>
      <c r="H1157" s="46">
        <v>0</v>
      </c>
      <c r="I1157" s="1">
        <v>40207</v>
      </c>
      <c r="J1157" s="90">
        <v>0.15555555555555556</v>
      </c>
      <c r="K1157" s="86">
        <v>3</v>
      </c>
      <c r="L1157" s="86">
        <v>3</v>
      </c>
      <c r="M1157" s="86">
        <v>4</v>
      </c>
      <c r="N1157" s="86">
        <v>4</v>
      </c>
      <c r="O1157" s="86">
        <f t="shared" si="16"/>
        <v>14</v>
      </c>
      <c r="P1157" s="86">
        <v>0</v>
      </c>
      <c r="R1157" t="s">
        <v>144</v>
      </c>
      <c r="U1157" s="1">
        <v>40207</v>
      </c>
      <c r="V1157">
        <v>12</v>
      </c>
      <c r="W1157" t="s">
        <v>142</v>
      </c>
      <c r="X1157" t="s">
        <v>142</v>
      </c>
      <c r="Y1157">
        <v>62</v>
      </c>
      <c r="Z1157">
        <v>67</v>
      </c>
      <c r="AA1157">
        <v>7.44</v>
      </c>
      <c r="AB1157">
        <v>50</v>
      </c>
      <c r="AC1157">
        <v>89.3</v>
      </c>
      <c r="AD1157" t="s">
        <v>142</v>
      </c>
      <c r="AE1157" t="s">
        <v>142</v>
      </c>
      <c r="AF1157" t="s">
        <v>144</v>
      </c>
    </row>
    <row r="1158" spans="1:33" x14ac:dyDescent="0.2">
      <c r="A1158" s="9">
        <v>507</v>
      </c>
      <c r="B1158" s="50" t="str">
        <f>VLOOKUP(A1158,Outcomes!$A$2:$R$640,18,FALSE)</f>
        <v>Sepsis/ARDS</v>
      </c>
      <c r="C1158" s="30">
        <v>40204</v>
      </c>
      <c r="D1158" s="31">
        <v>3</v>
      </c>
      <c r="E1158" s="30">
        <v>40195</v>
      </c>
      <c r="F1158" s="31">
        <v>0</v>
      </c>
      <c r="G1158" s="31">
        <v>0</v>
      </c>
      <c r="H1158" s="46">
        <v>0</v>
      </c>
      <c r="I1158" s="1">
        <v>40208</v>
      </c>
      <c r="J1158" s="90">
        <v>0.18888888888888888</v>
      </c>
      <c r="K1158" s="86">
        <v>3</v>
      </c>
      <c r="L1158" s="86">
        <v>3</v>
      </c>
      <c r="M1158" s="86">
        <v>4</v>
      </c>
      <c r="N1158" s="86">
        <v>3</v>
      </c>
      <c r="O1158" s="86">
        <f t="shared" si="16"/>
        <v>13</v>
      </c>
      <c r="R1158" t="s">
        <v>144</v>
      </c>
      <c r="U1158" s="1">
        <v>40208</v>
      </c>
      <c r="V1158">
        <v>13</v>
      </c>
      <c r="W1158" t="s">
        <v>142</v>
      </c>
      <c r="X1158" t="s">
        <v>142</v>
      </c>
      <c r="Y1158">
        <v>54</v>
      </c>
      <c r="Z1158">
        <v>61</v>
      </c>
      <c r="AA1158">
        <v>7.44</v>
      </c>
      <c r="AB1158">
        <v>50</v>
      </c>
      <c r="AC1158">
        <v>89.6</v>
      </c>
      <c r="AD1158" t="s">
        <v>142</v>
      </c>
      <c r="AE1158" t="s">
        <v>144</v>
      </c>
      <c r="AF1158" t="s">
        <v>144</v>
      </c>
    </row>
    <row r="1159" spans="1:33" x14ac:dyDescent="0.2">
      <c r="A1159" s="33">
        <v>507</v>
      </c>
      <c r="B1159" s="50" t="str">
        <f>VLOOKUP(A1159,Outcomes!$A$2:$R$640,18,FALSE)</f>
        <v>Sepsis/ARDS</v>
      </c>
      <c r="C1159" s="30">
        <v>40204</v>
      </c>
      <c r="D1159" s="31">
        <v>3</v>
      </c>
      <c r="E1159" s="30">
        <v>40195</v>
      </c>
      <c r="F1159" s="31">
        <v>0</v>
      </c>
      <c r="G1159" s="31">
        <v>0</v>
      </c>
      <c r="H1159" s="46">
        <v>0</v>
      </c>
      <c r="I1159" s="1">
        <v>40209</v>
      </c>
      <c r="J1159" s="90">
        <v>0.17916666666666667</v>
      </c>
      <c r="K1159" s="86">
        <v>3</v>
      </c>
      <c r="L1159" s="86">
        <v>3</v>
      </c>
      <c r="M1159" s="86">
        <v>3</v>
      </c>
      <c r="N1159" s="86">
        <v>4</v>
      </c>
      <c r="O1159" s="86">
        <f t="shared" si="16"/>
        <v>13</v>
      </c>
      <c r="P1159" s="86">
        <v>-1</v>
      </c>
      <c r="U1159" s="1"/>
    </row>
    <row r="1160" spans="1:33" x14ac:dyDescent="0.2">
      <c r="A1160" s="9">
        <v>507</v>
      </c>
      <c r="B1160" s="50" t="str">
        <f>VLOOKUP(A1160,Outcomes!$A$2:$R$640,18,FALSE)</f>
        <v>Sepsis/ARDS</v>
      </c>
      <c r="C1160" s="30">
        <v>40204</v>
      </c>
      <c r="D1160" s="31">
        <v>3</v>
      </c>
      <c r="E1160" s="30">
        <v>40195</v>
      </c>
      <c r="F1160" s="31">
        <v>0</v>
      </c>
      <c r="G1160" s="31">
        <v>0</v>
      </c>
      <c r="H1160" s="46">
        <v>0</v>
      </c>
      <c r="I1160" s="1">
        <v>40212</v>
      </c>
      <c r="J1160" s="90">
        <v>0.19236111111111112</v>
      </c>
      <c r="K1160" s="86">
        <v>3</v>
      </c>
      <c r="L1160" s="86">
        <v>3</v>
      </c>
      <c r="M1160" s="86">
        <v>3</v>
      </c>
      <c r="N1160" s="86">
        <v>3</v>
      </c>
      <c r="O1160" s="86">
        <f t="shared" si="16"/>
        <v>12</v>
      </c>
      <c r="R1160" t="s">
        <v>142</v>
      </c>
      <c r="S1160" s="1">
        <v>40210</v>
      </c>
      <c r="T1160" s="1"/>
      <c r="U1160" s="1">
        <v>40212</v>
      </c>
      <c r="V1160">
        <v>5</v>
      </c>
      <c r="W1160" t="s">
        <v>142</v>
      </c>
      <c r="X1160" t="s">
        <v>142</v>
      </c>
      <c r="Y1160">
        <v>64</v>
      </c>
      <c r="Z1160">
        <v>57</v>
      </c>
      <c r="AA1160">
        <v>7.39</v>
      </c>
      <c r="AB1160">
        <v>70</v>
      </c>
      <c r="AC1160">
        <v>85.2</v>
      </c>
      <c r="AD1160" t="s">
        <v>142</v>
      </c>
      <c r="AE1160" t="s">
        <v>142</v>
      </c>
      <c r="AF1160" t="s">
        <v>144</v>
      </c>
    </row>
    <row r="1161" spans="1:33" hidden="1" x14ac:dyDescent="0.2">
      <c r="A1161" s="9">
        <v>508</v>
      </c>
      <c r="B1161" s="50" t="str">
        <f>VLOOKUP(A1161,Outcomes!$A$2:$R$640,18,FALSE)</f>
        <v>Sepsis</v>
      </c>
      <c r="C1161" s="30">
        <v>40226</v>
      </c>
      <c r="D1161" s="31">
        <v>19</v>
      </c>
      <c r="F1161" s="31">
        <v>1</v>
      </c>
      <c r="G1161" s="31">
        <v>0</v>
      </c>
      <c r="I1161" s="1">
        <v>40226</v>
      </c>
      <c r="J1161" s="2">
        <v>0.6777777777777777</v>
      </c>
      <c r="K1161">
        <v>3</v>
      </c>
      <c r="L1161">
        <v>1</v>
      </c>
      <c r="M1161">
        <v>2</v>
      </c>
      <c r="N1161">
        <v>1</v>
      </c>
      <c r="O1161">
        <f t="shared" si="16"/>
        <v>7</v>
      </c>
      <c r="P1161"/>
      <c r="Q1161" t="s">
        <v>1221</v>
      </c>
      <c r="R1161" t="s">
        <v>142</v>
      </c>
      <c r="S1161" s="1">
        <v>40226</v>
      </c>
      <c r="T1161" s="1"/>
    </row>
    <row r="1162" spans="1:33" hidden="1" x14ac:dyDescent="0.2">
      <c r="A1162" s="9">
        <v>508</v>
      </c>
      <c r="B1162" s="50" t="str">
        <f>VLOOKUP(A1162,Outcomes!$A$2:$R$640,18,FALSE)</f>
        <v>Sepsis</v>
      </c>
      <c r="C1162" s="30">
        <v>40226</v>
      </c>
      <c r="D1162" s="31">
        <v>19</v>
      </c>
      <c r="F1162" s="31">
        <v>0</v>
      </c>
      <c r="G1162" s="31">
        <v>0</v>
      </c>
      <c r="I1162" s="1">
        <v>40227</v>
      </c>
      <c r="J1162" s="2">
        <v>0.17777777777777778</v>
      </c>
      <c r="K1162">
        <v>3</v>
      </c>
      <c r="L1162">
        <v>3</v>
      </c>
      <c r="M1162">
        <v>3</v>
      </c>
      <c r="N1162">
        <v>3</v>
      </c>
      <c r="O1162">
        <f t="shared" si="16"/>
        <v>12</v>
      </c>
      <c r="P1162"/>
      <c r="Q1162" t="s">
        <v>2539</v>
      </c>
      <c r="R1162" t="s">
        <v>142</v>
      </c>
      <c r="S1162" s="1">
        <v>40226</v>
      </c>
      <c r="T1162" s="1"/>
      <c r="U1162" s="1">
        <v>40228</v>
      </c>
      <c r="V1162">
        <v>8</v>
      </c>
      <c r="W1162" t="s">
        <v>144</v>
      </c>
      <c r="X1162" t="s">
        <v>144</v>
      </c>
      <c r="AC1162">
        <v>95</v>
      </c>
      <c r="AD1162" t="s">
        <v>144</v>
      </c>
      <c r="AE1162" t="s">
        <v>144</v>
      </c>
      <c r="AF1162" t="s">
        <v>144</v>
      </c>
      <c r="AG1162">
        <v>4</v>
      </c>
    </row>
    <row r="1163" spans="1:33" hidden="1" x14ac:dyDescent="0.2">
      <c r="A1163" s="9">
        <v>509</v>
      </c>
      <c r="B1163" s="50" t="str">
        <f>VLOOKUP(A1163,Outcomes!$A$2:$R$640,18,FALSE)</f>
        <v>Sepsis</v>
      </c>
      <c r="C1163" s="30">
        <v>40234</v>
      </c>
      <c r="D1163" s="31">
        <v>7</v>
      </c>
      <c r="E1163" s="30">
        <v>40234</v>
      </c>
      <c r="F1163" s="31">
        <v>1</v>
      </c>
      <c r="G1163" s="31">
        <v>1</v>
      </c>
      <c r="I1163" s="1">
        <v>40234</v>
      </c>
      <c r="J1163" s="2">
        <v>0.50347222222222221</v>
      </c>
      <c r="K1163">
        <v>0</v>
      </c>
      <c r="L1163">
        <v>0</v>
      </c>
      <c r="M1163">
        <v>0</v>
      </c>
      <c r="N1163">
        <v>0</v>
      </c>
      <c r="O1163">
        <f t="shared" si="16"/>
        <v>0</v>
      </c>
      <c r="P1163"/>
      <c r="R1163" t="s">
        <v>144</v>
      </c>
    </row>
    <row r="1164" spans="1:33" hidden="1" x14ac:dyDescent="0.2">
      <c r="A1164" s="9">
        <v>509</v>
      </c>
      <c r="B1164" s="50" t="str">
        <f>VLOOKUP(A1164,Outcomes!$A$2:$R$640,18,FALSE)</f>
        <v>Sepsis</v>
      </c>
      <c r="C1164" s="30">
        <v>40234</v>
      </c>
      <c r="D1164" s="31">
        <v>7</v>
      </c>
      <c r="E1164" s="30">
        <v>40234</v>
      </c>
      <c r="F1164" s="31">
        <v>1</v>
      </c>
      <c r="G1164" s="31">
        <v>1</v>
      </c>
      <c r="I1164" s="1">
        <v>40234</v>
      </c>
      <c r="J1164" s="2">
        <v>0.42083333333333334</v>
      </c>
      <c r="K1164">
        <v>0</v>
      </c>
      <c r="L1164">
        <v>0</v>
      </c>
      <c r="M1164">
        <v>0</v>
      </c>
      <c r="N1164">
        <v>0</v>
      </c>
      <c r="O1164">
        <f t="shared" si="16"/>
        <v>0</v>
      </c>
      <c r="P1164"/>
      <c r="Q1164" t="s">
        <v>2540</v>
      </c>
      <c r="R1164" t="s">
        <v>144</v>
      </c>
      <c r="U1164" s="1">
        <v>40235</v>
      </c>
      <c r="V1164">
        <v>5</v>
      </c>
      <c r="W1164" t="s">
        <v>142</v>
      </c>
      <c r="X1164" t="s">
        <v>142</v>
      </c>
      <c r="Y1164">
        <v>25</v>
      </c>
      <c r="Z1164">
        <v>164</v>
      </c>
      <c r="AA1164">
        <v>7.62</v>
      </c>
      <c r="AB1164">
        <v>60</v>
      </c>
      <c r="AC1164">
        <v>99.2</v>
      </c>
      <c r="AD1164" t="s">
        <v>142</v>
      </c>
      <c r="AE1164" t="s">
        <v>142</v>
      </c>
      <c r="AF1164" t="s">
        <v>144</v>
      </c>
    </row>
    <row r="1165" spans="1:33" hidden="1" x14ac:dyDescent="0.2">
      <c r="A1165" s="9">
        <v>510</v>
      </c>
      <c r="B1165" s="50" t="str">
        <f>VLOOKUP(A1165,Outcomes!$A$2:$R$640,18,FALSE)</f>
        <v>SIRS</v>
      </c>
      <c r="C1165" s="30">
        <v>40232</v>
      </c>
      <c r="D1165" s="31">
        <v>20</v>
      </c>
      <c r="E1165" s="30">
        <v>40232</v>
      </c>
      <c r="F1165" s="31">
        <v>0</v>
      </c>
      <c r="G1165" s="31">
        <v>0</v>
      </c>
      <c r="I1165" s="1">
        <v>40233</v>
      </c>
      <c r="J1165" s="2">
        <v>6.805555555555555E-2</v>
      </c>
      <c r="K1165">
        <v>0</v>
      </c>
      <c r="L1165">
        <v>2</v>
      </c>
      <c r="M1165">
        <v>1</v>
      </c>
      <c r="N1165">
        <v>0</v>
      </c>
      <c r="O1165">
        <f t="shared" si="16"/>
        <v>3</v>
      </c>
      <c r="P1165"/>
      <c r="R1165" t="s">
        <v>144</v>
      </c>
    </row>
    <row r="1166" spans="1:33" hidden="1" x14ac:dyDescent="0.2">
      <c r="A1166" s="9">
        <v>510</v>
      </c>
      <c r="B1166" s="50" t="str">
        <f>VLOOKUP(A1166,Outcomes!$A$2:$R$640,18,FALSE)</f>
        <v>SIRS</v>
      </c>
      <c r="C1166" s="30">
        <v>40232</v>
      </c>
      <c r="D1166" s="31">
        <v>20</v>
      </c>
      <c r="E1166" s="30">
        <v>40232</v>
      </c>
      <c r="F1166" s="31">
        <v>0</v>
      </c>
      <c r="G1166" s="31">
        <v>0</v>
      </c>
      <c r="I1166" s="1">
        <v>40234</v>
      </c>
      <c r="J1166" s="2">
        <v>0.19097222222222221</v>
      </c>
      <c r="K1166">
        <v>0</v>
      </c>
      <c r="L1166">
        <v>2</v>
      </c>
      <c r="M1166">
        <v>1</v>
      </c>
      <c r="N1166">
        <v>1</v>
      </c>
      <c r="O1166">
        <f t="shared" si="16"/>
        <v>4</v>
      </c>
      <c r="P1166"/>
      <c r="R1166" t="s">
        <v>144</v>
      </c>
      <c r="U1166" s="1">
        <v>40234</v>
      </c>
      <c r="V1166">
        <v>5</v>
      </c>
      <c r="W1166" t="s">
        <v>142</v>
      </c>
      <c r="X1166" t="s">
        <v>142</v>
      </c>
      <c r="Y1166">
        <v>45</v>
      </c>
      <c r="Z1166">
        <v>94</v>
      </c>
      <c r="AA1166">
        <v>7.39</v>
      </c>
      <c r="AB1166">
        <v>40</v>
      </c>
      <c r="AC1166">
        <v>96.8</v>
      </c>
      <c r="AD1166" t="s">
        <v>142</v>
      </c>
      <c r="AE1166" t="s">
        <v>142</v>
      </c>
      <c r="AF1166" t="s">
        <v>144</v>
      </c>
    </row>
    <row r="1167" spans="1:33" hidden="1" x14ac:dyDescent="0.2">
      <c r="A1167" s="9">
        <v>510</v>
      </c>
      <c r="B1167" s="50" t="str">
        <f>VLOOKUP(A1167,Outcomes!$A$2:$R$640,18,FALSE)</f>
        <v>SIRS</v>
      </c>
      <c r="C1167" s="30">
        <v>40232</v>
      </c>
      <c r="D1167" s="31">
        <v>20</v>
      </c>
      <c r="E1167" s="30">
        <v>40232</v>
      </c>
      <c r="F1167" s="31">
        <v>0</v>
      </c>
      <c r="G1167" s="31">
        <v>0</v>
      </c>
      <c r="I1167" s="1">
        <v>40236</v>
      </c>
      <c r="J1167" s="2">
        <v>0.55486111111111114</v>
      </c>
      <c r="K1167">
        <v>1</v>
      </c>
      <c r="L1167">
        <v>2</v>
      </c>
      <c r="M1167">
        <v>1</v>
      </c>
      <c r="N1167">
        <v>3</v>
      </c>
      <c r="O1167">
        <f t="shared" si="16"/>
        <v>7</v>
      </c>
      <c r="P1167"/>
      <c r="R1167" t="s">
        <v>142</v>
      </c>
      <c r="S1167" s="1">
        <v>40235</v>
      </c>
      <c r="T1167" s="1"/>
      <c r="U1167" s="1">
        <v>40236</v>
      </c>
      <c r="V1167">
        <v>7</v>
      </c>
      <c r="W1167" t="s">
        <v>144</v>
      </c>
      <c r="X1167" t="s">
        <v>142</v>
      </c>
      <c r="Y1167">
        <v>42</v>
      </c>
      <c r="Z1167">
        <v>80</v>
      </c>
      <c r="AA1167">
        <v>7.37</v>
      </c>
      <c r="AB1167">
        <v>40</v>
      </c>
      <c r="AC1167">
        <v>95.9</v>
      </c>
      <c r="AD1167" t="s">
        <v>142</v>
      </c>
      <c r="AE1167" t="s">
        <v>142</v>
      </c>
      <c r="AF1167" t="s">
        <v>144</v>
      </c>
    </row>
    <row r="1168" spans="1:33" hidden="1" x14ac:dyDescent="0.2">
      <c r="A1168" s="9">
        <v>510</v>
      </c>
      <c r="B1168" s="50" t="str">
        <f>VLOOKUP(A1168,Outcomes!$A$2:$R$640,18,FALSE)</f>
        <v>SIRS</v>
      </c>
      <c r="C1168" s="30">
        <v>40232</v>
      </c>
      <c r="D1168" s="31">
        <v>20</v>
      </c>
      <c r="E1168" s="30">
        <v>40232</v>
      </c>
      <c r="F1168" s="31">
        <v>0</v>
      </c>
      <c r="G1168" s="31">
        <v>0</v>
      </c>
      <c r="I1168" s="1">
        <v>40237</v>
      </c>
      <c r="J1168" s="2">
        <v>0.34652777777777777</v>
      </c>
      <c r="K1168">
        <v>1</v>
      </c>
      <c r="L1168">
        <v>3</v>
      </c>
      <c r="M1168">
        <v>3</v>
      </c>
      <c r="N1168">
        <v>3</v>
      </c>
      <c r="O1168">
        <f t="shared" si="16"/>
        <v>10</v>
      </c>
      <c r="P1168"/>
      <c r="Q1168" t="s">
        <v>2541</v>
      </c>
      <c r="R1168" t="s">
        <v>144</v>
      </c>
      <c r="U1168" s="1">
        <v>40240</v>
      </c>
      <c r="V1168">
        <v>8</v>
      </c>
      <c r="W1168" t="s">
        <v>144</v>
      </c>
      <c r="X1168" t="s">
        <v>144</v>
      </c>
      <c r="AC1168">
        <v>92</v>
      </c>
      <c r="AD1168" t="s">
        <v>144</v>
      </c>
      <c r="AE1168" t="s">
        <v>144</v>
      </c>
      <c r="AF1168" t="s">
        <v>144</v>
      </c>
      <c r="AG1168">
        <v>2</v>
      </c>
    </row>
    <row r="1169" spans="1:33" x14ac:dyDescent="0.2">
      <c r="A1169" s="9">
        <v>511</v>
      </c>
      <c r="B1169" s="50" t="str">
        <f>VLOOKUP(A1169,Outcomes!$A$2:$R$640,18,FALSE)</f>
        <v>Sepsis/ARDS</v>
      </c>
      <c r="C1169" s="30">
        <v>40245</v>
      </c>
      <c r="D1169" s="31">
        <v>15</v>
      </c>
      <c r="F1169" s="31">
        <v>1</v>
      </c>
      <c r="G1169" s="31">
        <v>0</v>
      </c>
      <c r="H1169" s="46">
        <v>0</v>
      </c>
      <c r="I1169" s="1">
        <v>40246</v>
      </c>
      <c r="J1169" s="90">
        <v>0.1986111111111111</v>
      </c>
      <c r="K1169" s="86">
        <v>3</v>
      </c>
      <c r="L1169" s="86">
        <v>3</v>
      </c>
      <c r="M1169" s="86">
        <v>4</v>
      </c>
      <c r="N1169" s="86">
        <v>4</v>
      </c>
      <c r="O1169" s="86">
        <f t="shared" si="16"/>
        <v>14</v>
      </c>
      <c r="R1169" t="s">
        <v>144</v>
      </c>
    </row>
    <row r="1170" spans="1:33" x14ac:dyDescent="0.2">
      <c r="A1170" s="9">
        <v>511</v>
      </c>
      <c r="B1170" s="50" t="str">
        <f>VLOOKUP(A1170,Outcomes!$A$2:$R$640,18,FALSE)</f>
        <v>Sepsis/ARDS</v>
      </c>
      <c r="C1170" s="30">
        <v>40245</v>
      </c>
      <c r="D1170" s="31">
        <v>15</v>
      </c>
      <c r="F1170" s="31">
        <v>0</v>
      </c>
      <c r="G1170" s="31">
        <v>0</v>
      </c>
      <c r="H1170" s="46">
        <v>0</v>
      </c>
      <c r="I1170" s="1">
        <v>40247</v>
      </c>
      <c r="J1170" s="90">
        <v>7.9166666666666663E-2</v>
      </c>
      <c r="K1170" s="86">
        <v>3</v>
      </c>
      <c r="L1170" s="86">
        <v>1</v>
      </c>
      <c r="M1170" s="86">
        <v>4</v>
      </c>
      <c r="N1170" s="86">
        <v>4</v>
      </c>
      <c r="O1170" s="86">
        <f t="shared" si="16"/>
        <v>12</v>
      </c>
      <c r="R1170" t="s">
        <v>144</v>
      </c>
      <c r="U1170" s="1">
        <v>40247</v>
      </c>
      <c r="V1170">
        <v>6</v>
      </c>
      <c r="W1170" t="s">
        <v>142</v>
      </c>
      <c r="X1170" t="s">
        <v>142</v>
      </c>
      <c r="Y1170">
        <v>38</v>
      </c>
      <c r="Z1170">
        <v>90</v>
      </c>
      <c r="AA1170">
        <v>7.43</v>
      </c>
      <c r="AB1170">
        <v>60</v>
      </c>
      <c r="AC1170">
        <v>96.3</v>
      </c>
      <c r="AD1170" t="s">
        <v>142</v>
      </c>
      <c r="AE1170" t="s">
        <v>142</v>
      </c>
      <c r="AF1170" t="s">
        <v>144</v>
      </c>
    </row>
    <row r="1171" spans="1:33" x14ac:dyDescent="0.2">
      <c r="A1171" s="9">
        <v>511</v>
      </c>
      <c r="B1171" s="50" t="str">
        <f>VLOOKUP(A1171,Outcomes!$A$2:$R$640,18,FALSE)</f>
        <v>Sepsis/ARDS</v>
      </c>
      <c r="C1171" s="30">
        <v>40245</v>
      </c>
      <c r="D1171" s="31">
        <v>15</v>
      </c>
      <c r="F1171" s="31">
        <v>0</v>
      </c>
      <c r="G1171" s="31">
        <v>1</v>
      </c>
      <c r="H1171" s="46">
        <v>0</v>
      </c>
      <c r="I1171" s="1">
        <v>40249</v>
      </c>
      <c r="J1171" s="90">
        <v>0.20486111111111113</v>
      </c>
      <c r="K1171" s="86">
        <v>3</v>
      </c>
      <c r="L1171" s="86">
        <v>1</v>
      </c>
      <c r="M1171" s="86">
        <v>4</v>
      </c>
      <c r="N1171" s="86">
        <v>4</v>
      </c>
      <c r="O1171" s="86">
        <f t="shared" si="16"/>
        <v>12</v>
      </c>
      <c r="P1171" s="86">
        <v>-2</v>
      </c>
      <c r="R1171" t="s">
        <v>144</v>
      </c>
      <c r="U1171" s="1">
        <v>40249</v>
      </c>
      <c r="V1171">
        <v>10</v>
      </c>
      <c r="W1171" t="s">
        <v>144</v>
      </c>
      <c r="X1171" t="s">
        <v>144</v>
      </c>
      <c r="AB1171">
        <v>40</v>
      </c>
      <c r="AC1171">
        <v>95</v>
      </c>
      <c r="AD1171" t="s">
        <v>144</v>
      </c>
      <c r="AE1171" t="s">
        <v>142</v>
      </c>
      <c r="AF1171" t="s">
        <v>144</v>
      </c>
    </row>
    <row r="1172" spans="1:33" x14ac:dyDescent="0.2">
      <c r="A1172" s="9">
        <v>512</v>
      </c>
      <c r="B1172" s="50" t="str">
        <f>VLOOKUP(A1172,Outcomes!$A$2:$R$640,18,FALSE)</f>
        <v>Sepsis/ARDS</v>
      </c>
      <c r="C1172" s="30">
        <v>40246</v>
      </c>
      <c r="D1172" s="31">
        <v>18</v>
      </c>
      <c r="E1172" s="30">
        <v>40246</v>
      </c>
      <c r="F1172" s="31">
        <v>1</v>
      </c>
      <c r="G1172" s="31">
        <v>0</v>
      </c>
      <c r="H1172" s="46">
        <v>0</v>
      </c>
      <c r="I1172" s="1">
        <v>40245</v>
      </c>
      <c r="J1172" s="90">
        <v>0.47152777777777777</v>
      </c>
      <c r="K1172" s="86">
        <v>0</v>
      </c>
      <c r="L1172" s="86">
        <v>0</v>
      </c>
      <c r="M1172" s="86">
        <v>1</v>
      </c>
      <c r="N1172" s="86">
        <v>0</v>
      </c>
      <c r="O1172" s="86">
        <f t="shared" si="16"/>
        <v>1</v>
      </c>
      <c r="Q1172" t="s">
        <v>1476</v>
      </c>
      <c r="R1172" t="s">
        <v>144</v>
      </c>
    </row>
    <row r="1173" spans="1:33" x14ac:dyDescent="0.2">
      <c r="A1173" s="9">
        <v>512</v>
      </c>
      <c r="B1173" s="50" t="str">
        <f>VLOOKUP(A1173,Outcomes!$A$2:$R$640,18,FALSE)</f>
        <v>Sepsis/ARDS</v>
      </c>
      <c r="C1173" s="30">
        <v>40246</v>
      </c>
      <c r="D1173" s="31">
        <v>18</v>
      </c>
      <c r="E1173" s="30">
        <v>40246</v>
      </c>
      <c r="F1173" s="31">
        <v>0</v>
      </c>
      <c r="G1173" s="31">
        <v>1</v>
      </c>
      <c r="H1173" s="46">
        <v>0</v>
      </c>
      <c r="I1173" s="1">
        <v>40248</v>
      </c>
      <c r="J1173" s="90">
        <v>0.18333333333333335</v>
      </c>
      <c r="K1173" s="86">
        <v>3</v>
      </c>
      <c r="L1173" s="86">
        <v>3</v>
      </c>
      <c r="M1173" s="86">
        <v>3</v>
      </c>
      <c r="N1173" s="86">
        <v>4</v>
      </c>
      <c r="O1173" s="86">
        <f t="shared" si="16"/>
        <v>13</v>
      </c>
      <c r="P1173" s="86">
        <v>12</v>
      </c>
      <c r="R1173" t="s">
        <v>144</v>
      </c>
      <c r="U1173" s="1">
        <v>40248</v>
      </c>
      <c r="V1173">
        <v>6</v>
      </c>
      <c r="W1173" t="s">
        <v>142</v>
      </c>
      <c r="X1173" t="s">
        <v>144</v>
      </c>
      <c r="AB1173">
        <v>50</v>
      </c>
      <c r="AC1173">
        <v>98</v>
      </c>
      <c r="AD1173" t="s">
        <v>142</v>
      </c>
      <c r="AE1173" t="s">
        <v>142</v>
      </c>
      <c r="AF1173" t="s">
        <v>144</v>
      </c>
    </row>
    <row r="1174" spans="1:33" x14ac:dyDescent="0.2">
      <c r="A1174" s="9">
        <v>512</v>
      </c>
      <c r="B1174" s="50" t="str">
        <f>VLOOKUP(A1174,Outcomes!$A$2:$R$640,18,FALSE)</f>
        <v>Sepsis/ARDS</v>
      </c>
      <c r="C1174" s="30">
        <v>40246</v>
      </c>
      <c r="D1174" s="31">
        <v>18</v>
      </c>
      <c r="E1174" s="30">
        <v>40246</v>
      </c>
      <c r="F1174" s="31">
        <v>0</v>
      </c>
      <c r="G1174" s="31">
        <v>0</v>
      </c>
      <c r="H1174" s="46">
        <v>1</v>
      </c>
      <c r="I1174" s="1">
        <v>40250</v>
      </c>
      <c r="J1174" s="90">
        <v>0.18333333333333335</v>
      </c>
      <c r="K1174" s="86">
        <v>3</v>
      </c>
      <c r="L1174" s="86">
        <v>3</v>
      </c>
      <c r="M1174" s="86">
        <v>3</v>
      </c>
      <c r="N1174" s="86">
        <v>4</v>
      </c>
      <c r="O1174" s="86">
        <f t="shared" si="16"/>
        <v>13</v>
      </c>
      <c r="P1174" s="86">
        <v>12</v>
      </c>
      <c r="R1174" t="s">
        <v>144</v>
      </c>
      <c r="U1174" s="1">
        <v>40250</v>
      </c>
      <c r="V1174">
        <v>3</v>
      </c>
      <c r="W1174" t="s">
        <v>142</v>
      </c>
      <c r="X1174" t="s">
        <v>142</v>
      </c>
      <c r="Y1174">
        <v>38</v>
      </c>
      <c r="Z1174">
        <v>78</v>
      </c>
      <c r="AA1174">
        <v>7.4</v>
      </c>
      <c r="AB1174">
        <v>40</v>
      </c>
      <c r="AC1174">
        <v>94.2</v>
      </c>
      <c r="AD1174" t="s">
        <v>142</v>
      </c>
      <c r="AE1174" t="s">
        <v>142</v>
      </c>
      <c r="AF1174" t="s">
        <v>144</v>
      </c>
    </row>
    <row r="1175" spans="1:33" x14ac:dyDescent="0.2">
      <c r="A1175" s="9">
        <v>512</v>
      </c>
      <c r="B1175" s="50" t="str">
        <f>VLOOKUP(A1175,Outcomes!$A$2:$R$640,18,FALSE)</f>
        <v>Sepsis/ARDS</v>
      </c>
      <c r="C1175" s="30">
        <v>40246</v>
      </c>
      <c r="D1175" s="31">
        <v>18</v>
      </c>
      <c r="E1175" s="30">
        <v>40246</v>
      </c>
      <c r="F1175" s="31">
        <v>0</v>
      </c>
      <c r="G1175" s="31">
        <v>0</v>
      </c>
      <c r="H1175" s="46">
        <v>0</v>
      </c>
      <c r="I1175" s="1">
        <v>40254</v>
      </c>
      <c r="J1175" s="90">
        <v>0.18124999999999999</v>
      </c>
      <c r="K1175" s="86">
        <v>3</v>
      </c>
      <c r="L1175" s="86">
        <v>3</v>
      </c>
      <c r="M1175" s="86">
        <v>3</v>
      </c>
      <c r="N1175" s="86">
        <v>4</v>
      </c>
      <c r="O1175" s="86">
        <f t="shared" si="16"/>
        <v>13</v>
      </c>
      <c r="R1175" t="s">
        <v>144</v>
      </c>
      <c r="U1175" s="1">
        <v>40254</v>
      </c>
      <c r="V1175">
        <v>4</v>
      </c>
      <c r="W1175" t="s">
        <v>142</v>
      </c>
      <c r="X1175" t="s">
        <v>144</v>
      </c>
      <c r="AB1175">
        <v>40</v>
      </c>
      <c r="AC1175">
        <v>96</v>
      </c>
      <c r="AD1175" t="s">
        <v>142</v>
      </c>
      <c r="AE1175" t="s">
        <v>142</v>
      </c>
      <c r="AF1175" t="s">
        <v>144</v>
      </c>
    </row>
    <row r="1176" spans="1:33" hidden="1" x14ac:dyDescent="0.2">
      <c r="A1176" s="9">
        <v>513</v>
      </c>
      <c r="B1176" s="50" t="str">
        <f>VLOOKUP(A1176,Outcomes!$A$2:$R$640,18,FALSE)</f>
        <v>SIRS</v>
      </c>
      <c r="C1176" s="30">
        <v>40291</v>
      </c>
      <c r="D1176" s="31">
        <v>9</v>
      </c>
      <c r="F1176" s="31">
        <v>1</v>
      </c>
      <c r="G1176" s="31">
        <v>0</v>
      </c>
      <c r="I1176" s="1">
        <v>40291</v>
      </c>
      <c r="J1176" s="2">
        <v>0.80138888888888893</v>
      </c>
      <c r="K1176">
        <v>1</v>
      </c>
      <c r="L1176">
        <v>1</v>
      </c>
      <c r="M1176">
        <v>1</v>
      </c>
      <c r="N1176">
        <v>1</v>
      </c>
      <c r="O1176">
        <f t="shared" si="16"/>
        <v>4</v>
      </c>
      <c r="P1176"/>
      <c r="R1176" t="s">
        <v>144</v>
      </c>
    </row>
    <row r="1177" spans="1:33" hidden="1" x14ac:dyDescent="0.2">
      <c r="A1177" s="9">
        <v>513</v>
      </c>
      <c r="B1177" s="50" t="str">
        <f>VLOOKUP(A1177,Outcomes!$A$2:$R$640,18,FALSE)</f>
        <v>SIRS</v>
      </c>
      <c r="C1177" s="30">
        <v>40291</v>
      </c>
      <c r="D1177" s="31">
        <v>9</v>
      </c>
      <c r="F1177" s="31">
        <v>0</v>
      </c>
      <c r="G1177" s="31">
        <v>0</v>
      </c>
      <c r="I1177" s="1">
        <v>40292</v>
      </c>
      <c r="J1177" s="2">
        <v>8.4027777777777771E-2</v>
      </c>
      <c r="K1177">
        <v>1</v>
      </c>
      <c r="L1177">
        <v>1</v>
      </c>
      <c r="M1177">
        <v>1</v>
      </c>
      <c r="N1177">
        <v>1</v>
      </c>
      <c r="O1177">
        <f t="shared" si="16"/>
        <v>4</v>
      </c>
      <c r="P1177"/>
      <c r="R1177" t="s">
        <v>144</v>
      </c>
      <c r="U1177" s="1">
        <v>40292</v>
      </c>
      <c r="V1177">
        <v>2</v>
      </c>
      <c r="W1177" t="s">
        <v>144</v>
      </c>
      <c r="X1177" t="s">
        <v>144</v>
      </c>
      <c r="AC1177">
        <v>94</v>
      </c>
      <c r="AD1177" t="s">
        <v>144</v>
      </c>
      <c r="AE1177" t="s">
        <v>144</v>
      </c>
      <c r="AF1177" t="s">
        <v>144</v>
      </c>
      <c r="AG1177">
        <v>3</v>
      </c>
    </row>
    <row r="1178" spans="1:33" x14ac:dyDescent="0.2">
      <c r="A1178" s="9">
        <v>514</v>
      </c>
      <c r="B1178" s="50" t="str">
        <f>VLOOKUP(A1178,Outcomes!$A$2:$R$640,18,FALSE)</f>
        <v>Sepsis/ARDS</v>
      </c>
      <c r="C1178" s="30">
        <v>40373</v>
      </c>
      <c r="D1178" s="31">
        <v>14</v>
      </c>
      <c r="E1178" s="30">
        <v>40368</v>
      </c>
      <c r="F1178" s="31">
        <v>0</v>
      </c>
      <c r="G1178" s="31">
        <v>0</v>
      </c>
      <c r="H1178" s="46">
        <v>1</v>
      </c>
      <c r="I1178" s="77">
        <v>40373</v>
      </c>
      <c r="J1178" s="90">
        <v>0.68333333333333324</v>
      </c>
      <c r="K1178" s="86">
        <v>1</v>
      </c>
      <c r="L1178" s="86">
        <v>1</v>
      </c>
      <c r="M1178" s="86">
        <v>3</v>
      </c>
      <c r="N1178" s="86">
        <v>1</v>
      </c>
      <c r="O1178" s="86">
        <f t="shared" si="16"/>
        <v>6</v>
      </c>
      <c r="Q1178" t="s">
        <v>1480</v>
      </c>
      <c r="R1178" t="s">
        <v>142</v>
      </c>
      <c r="S1178" s="1">
        <v>40374</v>
      </c>
      <c r="T1178" s="1"/>
    </row>
    <row r="1179" spans="1:33" x14ac:dyDescent="0.2">
      <c r="A1179" s="9">
        <v>514</v>
      </c>
      <c r="B1179" s="50" t="str">
        <f>VLOOKUP(A1179,Outcomes!$A$2:$R$640,18,FALSE)</f>
        <v>Sepsis/ARDS</v>
      </c>
      <c r="C1179" s="30">
        <v>40373</v>
      </c>
      <c r="D1179" s="31">
        <v>14</v>
      </c>
      <c r="E1179" s="30">
        <v>40368</v>
      </c>
      <c r="F1179" s="31">
        <v>0</v>
      </c>
      <c r="G1179" s="31">
        <v>0</v>
      </c>
      <c r="H1179" s="46">
        <v>0</v>
      </c>
      <c r="I1179" s="1">
        <v>40375</v>
      </c>
      <c r="J1179" s="90">
        <v>0.16597222222222222</v>
      </c>
      <c r="K1179" s="86">
        <v>0</v>
      </c>
      <c r="L1179" s="86">
        <v>0</v>
      </c>
      <c r="M1179" s="86">
        <v>3</v>
      </c>
      <c r="N1179" s="86">
        <v>1</v>
      </c>
      <c r="O1179" s="86">
        <f t="shared" si="16"/>
        <v>4</v>
      </c>
      <c r="Q1179" t="s">
        <v>2542</v>
      </c>
      <c r="R1179" t="s">
        <v>144</v>
      </c>
      <c r="U1179" s="1">
        <v>40375</v>
      </c>
      <c r="V1179">
        <v>5</v>
      </c>
      <c r="W1179" t="s">
        <v>142</v>
      </c>
      <c r="X1179" t="s">
        <v>142</v>
      </c>
      <c r="Y1179">
        <v>46</v>
      </c>
      <c r="Z1179">
        <v>41</v>
      </c>
      <c r="AA1179">
        <v>7.44</v>
      </c>
      <c r="AB1179">
        <v>0.3</v>
      </c>
      <c r="AC1179">
        <v>76.5</v>
      </c>
      <c r="AD1179" t="s">
        <v>142</v>
      </c>
      <c r="AE1179" t="s">
        <v>142</v>
      </c>
      <c r="AF1179" t="s">
        <v>144</v>
      </c>
    </row>
    <row r="1180" spans="1:33" x14ac:dyDescent="0.2">
      <c r="A1180" s="9">
        <v>514</v>
      </c>
      <c r="B1180" s="50" t="str">
        <f>VLOOKUP(A1180,Outcomes!$A$2:$R$640,18,FALSE)</f>
        <v>Sepsis/ARDS</v>
      </c>
      <c r="C1180" s="30">
        <v>40373</v>
      </c>
      <c r="D1180" s="31">
        <v>14</v>
      </c>
      <c r="E1180" s="30">
        <v>40368</v>
      </c>
      <c r="F1180" s="31">
        <v>0</v>
      </c>
      <c r="G1180" s="31">
        <v>0</v>
      </c>
      <c r="H1180" s="46">
        <v>0</v>
      </c>
      <c r="I1180" s="1">
        <v>40379</v>
      </c>
      <c r="J1180" s="90">
        <v>5.2083333333333336E-2</v>
      </c>
      <c r="K1180" s="86">
        <v>0</v>
      </c>
      <c r="L1180" s="86">
        <v>0</v>
      </c>
      <c r="M1180" s="86">
        <v>1</v>
      </c>
      <c r="N1180" s="86">
        <v>0</v>
      </c>
      <c r="O1180" s="86">
        <f t="shared" si="16"/>
        <v>1</v>
      </c>
      <c r="R1180" t="s">
        <v>144</v>
      </c>
      <c r="U1180" s="1">
        <v>40379</v>
      </c>
      <c r="V1180">
        <v>8</v>
      </c>
      <c r="W1180" t="s">
        <v>142</v>
      </c>
      <c r="X1180" t="s">
        <v>142</v>
      </c>
      <c r="Y1180">
        <v>38</v>
      </c>
      <c r="Z1180">
        <v>77</v>
      </c>
      <c r="AA1180">
        <v>7.45</v>
      </c>
      <c r="AB1180">
        <v>0.4</v>
      </c>
      <c r="AC1180">
        <v>95.4</v>
      </c>
      <c r="AD1180" t="s">
        <v>142</v>
      </c>
      <c r="AE1180" t="s">
        <v>142</v>
      </c>
      <c r="AF1180" t="s">
        <v>144</v>
      </c>
    </row>
    <row r="1181" spans="1:33" x14ac:dyDescent="0.2">
      <c r="A1181" s="9">
        <v>514</v>
      </c>
      <c r="B1181" s="50" t="str">
        <f>VLOOKUP(A1181,Outcomes!$A$2:$R$640,18,FALSE)</f>
        <v>Sepsis/ARDS</v>
      </c>
      <c r="C1181" s="30">
        <v>40373</v>
      </c>
      <c r="D1181" s="31">
        <v>14</v>
      </c>
      <c r="E1181" s="30">
        <v>40368</v>
      </c>
      <c r="F1181" s="31">
        <v>0</v>
      </c>
      <c r="G1181" s="31">
        <v>0</v>
      </c>
      <c r="H1181" s="46">
        <v>0</v>
      </c>
      <c r="I1181" s="1">
        <v>40381</v>
      </c>
      <c r="J1181" s="90">
        <v>0.71111111111111114</v>
      </c>
      <c r="K1181" s="86">
        <v>0</v>
      </c>
      <c r="L1181" s="86">
        <v>0</v>
      </c>
      <c r="M1181" s="86">
        <v>3</v>
      </c>
      <c r="N1181" s="86">
        <v>1</v>
      </c>
      <c r="O1181" s="86">
        <f t="shared" si="16"/>
        <v>4</v>
      </c>
      <c r="R1181" t="s">
        <v>142</v>
      </c>
      <c r="S1181" s="1">
        <v>40381</v>
      </c>
      <c r="T1181" s="1"/>
      <c r="U1181" s="1">
        <v>40381</v>
      </c>
      <c r="V1181">
        <v>8</v>
      </c>
      <c r="W1181" t="s">
        <v>144</v>
      </c>
      <c r="X1181" t="s">
        <v>142</v>
      </c>
      <c r="Y1181">
        <v>40</v>
      </c>
      <c r="Z1181">
        <v>75</v>
      </c>
      <c r="AA1181">
        <v>7.46</v>
      </c>
      <c r="AB1181">
        <v>0.4</v>
      </c>
      <c r="AC1181">
        <v>95.5</v>
      </c>
      <c r="AD1181" t="s">
        <v>144</v>
      </c>
      <c r="AE1181" t="s">
        <v>142</v>
      </c>
      <c r="AF1181" t="s">
        <v>144</v>
      </c>
    </row>
    <row r="1182" spans="1:33" x14ac:dyDescent="0.2">
      <c r="A1182" s="9">
        <v>515</v>
      </c>
      <c r="B1182" s="50" t="str">
        <f>VLOOKUP(A1182,Outcomes!$A$2:$R$640,18,FALSE)</f>
        <v>ARDS</v>
      </c>
      <c r="C1182" s="30">
        <v>40388</v>
      </c>
      <c r="D1182" s="31">
        <v>14</v>
      </c>
      <c r="E1182" s="30">
        <v>40388</v>
      </c>
      <c r="F1182" s="31">
        <v>1</v>
      </c>
      <c r="G1182" s="31">
        <v>0</v>
      </c>
      <c r="H1182" s="46">
        <v>0</v>
      </c>
      <c r="I1182" s="1">
        <v>40388</v>
      </c>
      <c r="J1182" s="90">
        <v>0.70138888888888884</v>
      </c>
      <c r="K1182" s="86">
        <v>3</v>
      </c>
      <c r="L1182" s="86">
        <v>3</v>
      </c>
      <c r="M1182" s="86">
        <v>3</v>
      </c>
      <c r="N1182" s="86">
        <v>3</v>
      </c>
      <c r="O1182" s="86">
        <f t="shared" si="16"/>
        <v>12</v>
      </c>
      <c r="R1182" t="s">
        <v>142</v>
      </c>
      <c r="S1182" s="1">
        <v>40386</v>
      </c>
      <c r="T1182" s="1"/>
    </row>
    <row r="1183" spans="1:33" x14ac:dyDescent="0.2">
      <c r="A1183" s="9">
        <v>515</v>
      </c>
      <c r="B1183" s="50" t="str">
        <f>VLOOKUP(A1183,Outcomes!$A$2:$R$640,18,FALSE)</f>
        <v>ARDS</v>
      </c>
      <c r="C1183" s="30">
        <v>40388</v>
      </c>
      <c r="D1183" s="31">
        <v>14</v>
      </c>
      <c r="E1183" s="30">
        <v>40388</v>
      </c>
      <c r="F1183" s="31">
        <v>0</v>
      </c>
      <c r="G1183" s="31">
        <v>0</v>
      </c>
      <c r="H1183" s="46">
        <v>0</v>
      </c>
      <c r="I1183" s="1">
        <v>40390</v>
      </c>
      <c r="J1183" s="90">
        <v>0.16319444444444445</v>
      </c>
      <c r="K1183" s="86">
        <v>3</v>
      </c>
      <c r="L1183" s="86">
        <v>3</v>
      </c>
      <c r="M1183" s="86">
        <v>3</v>
      </c>
      <c r="N1183" s="86">
        <v>3</v>
      </c>
      <c r="O1183" s="86">
        <f t="shared" si="16"/>
        <v>12</v>
      </c>
      <c r="R1183" t="s">
        <v>144</v>
      </c>
      <c r="U1183" s="1">
        <v>40390</v>
      </c>
      <c r="V1183">
        <v>6</v>
      </c>
      <c r="W1183" t="s">
        <v>142</v>
      </c>
      <c r="X1183" t="s">
        <v>142</v>
      </c>
      <c r="Y1183">
        <v>37</v>
      </c>
      <c r="Z1183">
        <v>68</v>
      </c>
      <c r="AA1183">
        <v>7.39</v>
      </c>
      <c r="AB1183">
        <v>0.4</v>
      </c>
      <c r="AC1183">
        <v>94.2</v>
      </c>
      <c r="AD1183" t="s">
        <v>142</v>
      </c>
      <c r="AE1183" t="s">
        <v>142</v>
      </c>
      <c r="AF1183" t="s">
        <v>144</v>
      </c>
    </row>
    <row r="1184" spans="1:33" x14ac:dyDescent="0.2">
      <c r="A1184" s="33">
        <v>515</v>
      </c>
      <c r="B1184" s="50" t="str">
        <f>VLOOKUP(A1184,Outcomes!$A$2:$R$640,18,FALSE)</f>
        <v>ARDS</v>
      </c>
      <c r="C1184" s="30">
        <v>40388</v>
      </c>
      <c r="D1184" s="31">
        <v>14</v>
      </c>
      <c r="E1184" s="30">
        <v>40388</v>
      </c>
      <c r="F1184" s="31">
        <v>0</v>
      </c>
      <c r="G1184" s="31">
        <v>1</v>
      </c>
      <c r="H1184" s="46">
        <v>0</v>
      </c>
      <c r="I1184" s="1">
        <v>40391</v>
      </c>
      <c r="J1184" s="90">
        <v>0.25138888888888888</v>
      </c>
      <c r="K1184" s="86">
        <v>3</v>
      </c>
      <c r="L1184" s="86">
        <v>3</v>
      </c>
      <c r="M1184" s="86">
        <v>3</v>
      </c>
      <c r="N1184" s="86">
        <v>3</v>
      </c>
      <c r="O1184" s="86">
        <f t="shared" si="16"/>
        <v>12</v>
      </c>
      <c r="P1184" s="86">
        <v>0</v>
      </c>
      <c r="U1184" s="1"/>
    </row>
    <row r="1185" spans="1:33" x14ac:dyDescent="0.2">
      <c r="A1185" s="9">
        <v>515</v>
      </c>
      <c r="B1185" s="50" t="str">
        <f>VLOOKUP(A1185,Outcomes!$A$2:$R$640,18,FALSE)</f>
        <v>ARDS</v>
      </c>
      <c r="C1185" s="30">
        <v>40388</v>
      </c>
      <c r="D1185" s="31">
        <v>14</v>
      </c>
      <c r="E1185" s="30">
        <v>40388</v>
      </c>
      <c r="F1185" s="31">
        <v>0</v>
      </c>
      <c r="G1185" s="31">
        <v>0</v>
      </c>
      <c r="H1185" s="46">
        <v>1</v>
      </c>
      <c r="I1185" s="1">
        <v>40393</v>
      </c>
      <c r="J1185" s="90">
        <v>0.18194444444444444</v>
      </c>
      <c r="K1185" s="86">
        <v>3</v>
      </c>
      <c r="L1185" s="86">
        <v>3</v>
      </c>
      <c r="M1185" s="86">
        <v>3</v>
      </c>
      <c r="N1185" s="86">
        <v>3</v>
      </c>
      <c r="O1185" s="86">
        <f t="shared" si="16"/>
        <v>12</v>
      </c>
      <c r="P1185" s="86">
        <v>0</v>
      </c>
      <c r="R1185" t="s">
        <v>144</v>
      </c>
      <c r="U1185" s="1">
        <v>40393</v>
      </c>
      <c r="V1185">
        <v>6</v>
      </c>
      <c r="W1185" t="s">
        <v>144</v>
      </c>
      <c r="X1185" t="s">
        <v>142</v>
      </c>
      <c r="Y1185">
        <v>36</v>
      </c>
      <c r="Z1185">
        <v>69</v>
      </c>
      <c r="AA1185">
        <v>7.48</v>
      </c>
      <c r="AB1185">
        <v>44</v>
      </c>
      <c r="AC1185">
        <v>94.5</v>
      </c>
      <c r="AD1185" t="s">
        <v>144</v>
      </c>
      <c r="AE1185" t="s">
        <v>144</v>
      </c>
      <c r="AF1185" t="s">
        <v>144</v>
      </c>
      <c r="AG1185">
        <v>6</v>
      </c>
    </row>
    <row r="1186" spans="1:33" hidden="1" x14ac:dyDescent="0.2">
      <c r="A1186" s="9">
        <v>516</v>
      </c>
      <c r="B1186" s="50" t="str">
        <f>VLOOKUP(A1186,Outcomes!$A$2:$R$640,18,FALSE)</f>
        <v>Sepsis</v>
      </c>
      <c r="C1186" s="30">
        <v>40395</v>
      </c>
      <c r="D1186" s="31">
        <v>0</v>
      </c>
      <c r="F1186" s="31">
        <v>1</v>
      </c>
      <c r="G1186" s="31">
        <v>0</v>
      </c>
      <c r="I1186" s="1">
        <v>40395</v>
      </c>
      <c r="J1186" s="2">
        <v>0.60347222222222219</v>
      </c>
      <c r="K1186">
        <v>0</v>
      </c>
      <c r="L1186">
        <v>0</v>
      </c>
      <c r="M1186">
        <v>1</v>
      </c>
      <c r="N1186">
        <v>1</v>
      </c>
      <c r="O1186">
        <f t="shared" si="16"/>
        <v>2</v>
      </c>
      <c r="P1186"/>
      <c r="Q1186" t="s">
        <v>1484</v>
      </c>
      <c r="R1186" t="s">
        <v>142</v>
      </c>
      <c r="S1186" s="1">
        <v>40395</v>
      </c>
      <c r="T1186" s="1"/>
    </row>
    <row r="1187" spans="1:33" hidden="1" x14ac:dyDescent="0.2">
      <c r="A1187" s="9">
        <v>517</v>
      </c>
      <c r="B1187" s="50" t="str">
        <f>VLOOKUP(A1187,Outcomes!$A$2:$R$640,18,FALSE)</f>
        <v>SIRS</v>
      </c>
      <c r="C1187" s="30">
        <v>40408</v>
      </c>
      <c r="D1187" s="31">
        <v>2</v>
      </c>
      <c r="F1187" s="31">
        <v>0</v>
      </c>
      <c r="G1187" s="31">
        <v>0</v>
      </c>
      <c r="I1187" s="1">
        <v>40407</v>
      </c>
      <c r="J1187" s="2">
        <v>0.73472222222222217</v>
      </c>
      <c r="K1187">
        <v>0</v>
      </c>
      <c r="L1187">
        <v>0</v>
      </c>
      <c r="M1187">
        <v>0</v>
      </c>
      <c r="N1187">
        <v>0</v>
      </c>
      <c r="O1187">
        <f t="shared" si="16"/>
        <v>0</v>
      </c>
      <c r="P1187"/>
      <c r="R1187" t="s">
        <v>144</v>
      </c>
    </row>
    <row r="1188" spans="1:33" hidden="1" x14ac:dyDescent="0.2">
      <c r="A1188" s="9">
        <v>517</v>
      </c>
      <c r="B1188" s="50" t="str">
        <f>VLOOKUP(A1188,Outcomes!$A$2:$R$640,18,FALSE)</f>
        <v>SIRS</v>
      </c>
      <c r="C1188" s="30">
        <v>40408</v>
      </c>
      <c r="D1188" s="31">
        <v>2</v>
      </c>
      <c r="F1188" s="31">
        <v>0</v>
      </c>
      <c r="G1188" s="31">
        <v>0</v>
      </c>
      <c r="I1188" s="1">
        <v>40409</v>
      </c>
      <c r="J1188" s="2">
        <v>0.18888888888888888</v>
      </c>
      <c r="K1188">
        <v>1</v>
      </c>
      <c r="L1188">
        <v>0</v>
      </c>
      <c r="M1188">
        <v>1</v>
      </c>
      <c r="N1188">
        <v>0</v>
      </c>
      <c r="O1188">
        <f t="shared" si="16"/>
        <v>2</v>
      </c>
      <c r="P1188"/>
      <c r="R1188" t="s">
        <v>144</v>
      </c>
      <c r="U1188" s="1">
        <v>40409</v>
      </c>
      <c r="V1188">
        <v>5</v>
      </c>
      <c r="W1188" t="s">
        <v>144</v>
      </c>
      <c r="X1188" t="s">
        <v>142</v>
      </c>
      <c r="Y1188">
        <v>44</v>
      </c>
      <c r="Z1188">
        <v>22</v>
      </c>
      <c r="AA1188">
        <v>7.38</v>
      </c>
      <c r="AC1188">
        <v>33.5</v>
      </c>
      <c r="AD1188" t="s">
        <v>144</v>
      </c>
      <c r="AE1188" t="s">
        <v>144</v>
      </c>
      <c r="AF1188" t="s">
        <v>144</v>
      </c>
      <c r="AG1188">
        <v>4</v>
      </c>
    </row>
    <row r="1189" spans="1:33" hidden="1" x14ac:dyDescent="0.2">
      <c r="A1189" s="9">
        <v>517</v>
      </c>
      <c r="B1189" s="50" t="str">
        <f>VLOOKUP(A1189,Outcomes!$A$2:$R$640,18,FALSE)</f>
        <v>SIRS</v>
      </c>
      <c r="C1189" s="30">
        <v>40408</v>
      </c>
      <c r="D1189" s="31">
        <v>2</v>
      </c>
      <c r="F1189" s="31">
        <v>0</v>
      </c>
      <c r="G1189" s="31">
        <v>0</v>
      </c>
      <c r="I1189" s="1">
        <v>40411</v>
      </c>
      <c r="J1189" s="2">
        <v>9.930555555555555E-2</v>
      </c>
      <c r="K1189">
        <v>0</v>
      </c>
      <c r="L1189">
        <v>0</v>
      </c>
      <c r="M1189">
        <v>1</v>
      </c>
      <c r="N1189">
        <v>1</v>
      </c>
      <c r="O1189">
        <f t="shared" si="16"/>
        <v>2</v>
      </c>
      <c r="P1189"/>
      <c r="R1189" t="s">
        <v>144</v>
      </c>
      <c r="U1189" s="1">
        <v>40411</v>
      </c>
      <c r="V1189">
        <v>3</v>
      </c>
      <c r="W1189" t="s">
        <v>144</v>
      </c>
      <c r="X1189" t="s">
        <v>144</v>
      </c>
      <c r="AC1189">
        <v>97</v>
      </c>
      <c r="AD1189" t="s">
        <v>144</v>
      </c>
      <c r="AE1189" t="s">
        <v>144</v>
      </c>
      <c r="AF1189" t="s">
        <v>144</v>
      </c>
    </row>
    <row r="1190" spans="1:33" hidden="1" x14ac:dyDescent="0.2">
      <c r="A1190" s="9">
        <v>518</v>
      </c>
      <c r="B1190" s="50" t="str">
        <f>VLOOKUP(A1190,Outcomes!$A$2:$R$640,18,FALSE)</f>
        <v>Sepsis</v>
      </c>
      <c r="C1190" s="30">
        <v>40415</v>
      </c>
      <c r="D1190" s="31">
        <v>20</v>
      </c>
      <c r="F1190" s="31">
        <v>1</v>
      </c>
      <c r="G1190" s="31">
        <v>0</v>
      </c>
      <c r="I1190" s="1">
        <v>40415</v>
      </c>
      <c r="J1190" s="2">
        <v>0.65486111111111112</v>
      </c>
      <c r="K1190">
        <v>1</v>
      </c>
      <c r="L1190">
        <v>3</v>
      </c>
      <c r="M1190">
        <v>3</v>
      </c>
      <c r="N1190">
        <v>4</v>
      </c>
      <c r="O1190">
        <f t="shared" si="16"/>
        <v>11</v>
      </c>
      <c r="P1190"/>
      <c r="R1190" t="s">
        <v>144</v>
      </c>
    </row>
    <row r="1191" spans="1:33" x14ac:dyDescent="0.2">
      <c r="A1191" s="9">
        <v>519</v>
      </c>
      <c r="B1191" s="50" t="str">
        <f>VLOOKUP(A1191,Outcomes!$A$2:$R$640,18,FALSE)</f>
        <v>Sepsis/ARDS</v>
      </c>
      <c r="C1191" s="30">
        <v>40423</v>
      </c>
      <c r="D1191" s="31">
        <v>19</v>
      </c>
      <c r="F1191" s="31">
        <v>1</v>
      </c>
      <c r="G1191" s="31">
        <v>0</v>
      </c>
      <c r="H1191" s="46">
        <v>0</v>
      </c>
      <c r="I1191" s="1">
        <v>40423</v>
      </c>
      <c r="J1191" s="90">
        <v>0.6166666666666667</v>
      </c>
      <c r="K1191" s="86">
        <v>3</v>
      </c>
      <c r="L1191" s="86">
        <v>3</v>
      </c>
      <c r="M1191" s="86">
        <v>3</v>
      </c>
      <c r="N1191" s="86">
        <v>3</v>
      </c>
      <c r="O1191" s="86">
        <f t="shared" si="16"/>
        <v>12</v>
      </c>
      <c r="R1191" t="s">
        <v>142</v>
      </c>
      <c r="S1191" s="1">
        <v>40424</v>
      </c>
      <c r="T1191" s="1"/>
    </row>
    <row r="1192" spans="1:33" x14ac:dyDescent="0.2">
      <c r="A1192" s="9">
        <v>519</v>
      </c>
      <c r="B1192" s="50" t="str">
        <f>VLOOKUP(A1192,Outcomes!$A$2:$R$640,18,FALSE)</f>
        <v>Sepsis/ARDS</v>
      </c>
      <c r="C1192" s="30">
        <v>40423</v>
      </c>
      <c r="D1192" s="31">
        <v>19</v>
      </c>
      <c r="F1192" s="31">
        <v>0</v>
      </c>
      <c r="G1192" s="31">
        <v>0</v>
      </c>
      <c r="H1192" s="46">
        <v>0</v>
      </c>
      <c r="I1192" s="1">
        <v>40425</v>
      </c>
      <c r="J1192" s="90">
        <v>0.14791666666666667</v>
      </c>
      <c r="K1192" s="86">
        <v>3</v>
      </c>
      <c r="L1192" s="86">
        <v>3</v>
      </c>
      <c r="M1192" s="86">
        <v>3</v>
      </c>
      <c r="N1192" s="86">
        <v>4</v>
      </c>
      <c r="O1192" s="86">
        <f t="shared" si="16"/>
        <v>13</v>
      </c>
      <c r="R1192" t="s">
        <v>144</v>
      </c>
      <c r="U1192" s="1">
        <v>40425</v>
      </c>
      <c r="V1192">
        <v>2</v>
      </c>
      <c r="W1192" t="s">
        <v>142</v>
      </c>
      <c r="X1192" t="s">
        <v>142</v>
      </c>
      <c r="Y1192">
        <v>108</v>
      </c>
      <c r="Z1192">
        <v>75</v>
      </c>
      <c r="AA1192">
        <v>7.26</v>
      </c>
      <c r="AB1192">
        <v>85</v>
      </c>
      <c r="AC1192">
        <v>94</v>
      </c>
      <c r="AD1192" t="s">
        <v>142</v>
      </c>
      <c r="AE1192" t="s">
        <v>142</v>
      </c>
      <c r="AF1192" t="s">
        <v>144</v>
      </c>
    </row>
    <row r="1193" spans="1:33" x14ac:dyDescent="0.2">
      <c r="A1193" s="33">
        <v>519</v>
      </c>
      <c r="B1193" s="50" t="str">
        <f>VLOOKUP(A1193,Outcomes!$A$2:$R$640,18,FALSE)</f>
        <v>Sepsis/ARDS</v>
      </c>
      <c r="C1193" s="30">
        <v>40423</v>
      </c>
      <c r="D1193" s="31">
        <v>19</v>
      </c>
      <c r="F1193" s="31">
        <v>0</v>
      </c>
      <c r="G1193" s="31">
        <v>1</v>
      </c>
      <c r="H1193" s="46">
        <v>0</v>
      </c>
      <c r="I1193" s="1">
        <v>40426</v>
      </c>
      <c r="J1193" s="90">
        <v>0.16180555555555556</v>
      </c>
      <c r="K1193" s="86">
        <v>3</v>
      </c>
      <c r="L1193" s="86">
        <v>3</v>
      </c>
      <c r="M1193" s="86">
        <v>3</v>
      </c>
      <c r="N1193" s="86">
        <v>4</v>
      </c>
      <c r="O1193" s="86">
        <f t="shared" si="16"/>
        <v>13</v>
      </c>
      <c r="P1193" s="86">
        <v>1</v>
      </c>
      <c r="U1193" s="1"/>
    </row>
    <row r="1194" spans="1:33" x14ac:dyDescent="0.2">
      <c r="A1194" s="9">
        <v>519</v>
      </c>
      <c r="B1194" s="50" t="str">
        <f>VLOOKUP(A1194,Outcomes!$A$2:$R$640,18,FALSE)</f>
        <v>Sepsis/ARDS</v>
      </c>
      <c r="C1194" s="30">
        <v>40423</v>
      </c>
      <c r="D1194" s="31">
        <v>19</v>
      </c>
      <c r="F1194" s="31">
        <v>0</v>
      </c>
      <c r="G1194" s="31">
        <v>0</v>
      </c>
      <c r="H1194" s="46">
        <v>1</v>
      </c>
      <c r="I1194" s="1">
        <v>40428</v>
      </c>
      <c r="J1194" s="90">
        <v>0.15486111111111112</v>
      </c>
      <c r="K1194" s="86">
        <v>3</v>
      </c>
      <c r="L1194" s="86">
        <v>3</v>
      </c>
      <c r="M1194" s="86">
        <v>3</v>
      </c>
      <c r="N1194" s="86">
        <v>3</v>
      </c>
      <c r="O1194" s="86">
        <f t="shared" si="16"/>
        <v>12</v>
      </c>
      <c r="P1194" s="86">
        <v>0</v>
      </c>
      <c r="R1194" t="s">
        <v>144</v>
      </c>
      <c r="U1194" s="1">
        <v>40428</v>
      </c>
      <c r="V1194">
        <v>1</v>
      </c>
      <c r="W1194" t="s">
        <v>142</v>
      </c>
      <c r="X1194" t="s">
        <v>142</v>
      </c>
      <c r="Y1194">
        <v>109</v>
      </c>
      <c r="Z1194">
        <v>65</v>
      </c>
      <c r="AA1194">
        <v>7.36</v>
      </c>
      <c r="AB1194">
        <v>50</v>
      </c>
      <c r="AC1194">
        <v>92.3</v>
      </c>
      <c r="AD1194" t="s">
        <v>142</v>
      </c>
      <c r="AE1194" t="s">
        <v>142</v>
      </c>
      <c r="AF1194" t="s">
        <v>144</v>
      </c>
    </row>
    <row r="1195" spans="1:33" hidden="1" x14ac:dyDescent="0.2">
      <c r="A1195" s="9">
        <v>520</v>
      </c>
      <c r="B1195" s="50" t="str">
        <f>VLOOKUP(A1195,Outcomes!$A$2:$R$640,18,FALSE)</f>
        <v>SIRS</v>
      </c>
      <c r="C1195" s="30">
        <v>40442</v>
      </c>
      <c r="D1195" s="31">
        <v>15</v>
      </c>
      <c r="F1195" s="31">
        <v>0</v>
      </c>
      <c r="G1195" s="31">
        <v>0</v>
      </c>
      <c r="I1195" s="1">
        <v>40443</v>
      </c>
      <c r="J1195" s="2">
        <v>0.14444444444444446</v>
      </c>
      <c r="K1195">
        <v>0</v>
      </c>
      <c r="L1195">
        <v>0</v>
      </c>
      <c r="M1195">
        <v>1</v>
      </c>
      <c r="N1195">
        <v>3</v>
      </c>
      <c r="O1195">
        <f t="shared" si="16"/>
        <v>4</v>
      </c>
      <c r="P1195"/>
      <c r="R1195" t="s">
        <v>144</v>
      </c>
      <c r="U1195" s="1">
        <v>40443</v>
      </c>
      <c r="V1195">
        <v>12</v>
      </c>
      <c r="W1195" t="s">
        <v>144</v>
      </c>
      <c r="X1195" t="s">
        <v>142</v>
      </c>
      <c r="Y1195">
        <v>37</v>
      </c>
      <c r="Z1195">
        <v>31</v>
      </c>
      <c r="AA1195">
        <v>7.39</v>
      </c>
      <c r="AC1195">
        <v>56.5</v>
      </c>
      <c r="AD1195" t="s">
        <v>144</v>
      </c>
      <c r="AE1195" t="s">
        <v>144</v>
      </c>
      <c r="AF1195" t="s">
        <v>144</v>
      </c>
      <c r="AG1195">
        <v>5</v>
      </c>
    </row>
    <row r="1196" spans="1:33" x14ac:dyDescent="0.2">
      <c r="A1196" s="9">
        <v>521</v>
      </c>
      <c r="B1196" s="50" t="str">
        <f>VLOOKUP(A1196,Outcomes!$A$2:$R$640,18,FALSE)</f>
        <v>Sepsis/ARDS</v>
      </c>
      <c r="C1196" s="30">
        <v>40452</v>
      </c>
      <c r="D1196" s="31">
        <v>14</v>
      </c>
      <c r="E1196" s="30">
        <v>40452</v>
      </c>
      <c r="F1196" s="31">
        <v>1</v>
      </c>
      <c r="G1196" s="31">
        <v>0</v>
      </c>
      <c r="H1196" s="46">
        <v>0</v>
      </c>
      <c r="I1196" s="1">
        <v>40451</v>
      </c>
      <c r="J1196" s="90">
        <v>0.54097222222222219</v>
      </c>
      <c r="K1196" s="86">
        <v>3</v>
      </c>
      <c r="L1196" s="86">
        <v>3</v>
      </c>
      <c r="M1196" s="86">
        <v>3</v>
      </c>
      <c r="N1196" s="86">
        <v>3</v>
      </c>
      <c r="O1196" s="86">
        <f t="shared" si="16"/>
        <v>12</v>
      </c>
      <c r="R1196" t="s">
        <v>142</v>
      </c>
      <c r="S1196" s="1">
        <v>40451</v>
      </c>
      <c r="T1196" s="1"/>
    </row>
    <row r="1197" spans="1:33" x14ac:dyDescent="0.2">
      <c r="A1197" s="9">
        <v>521</v>
      </c>
      <c r="B1197" s="50" t="str">
        <f>VLOOKUP(A1197,Outcomes!$A$2:$R$640,18,FALSE)</f>
        <v>Sepsis/ARDS</v>
      </c>
      <c r="C1197" s="30">
        <v>40452</v>
      </c>
      <c r="D1197" s="31">
        <v>14</v>
      </c>
      <c r="E1197" s="30">
        <v>40452</v>
      </c>
      <c r="F1197" s="31">
        <v>0</v>
      </c>
      <c r="G1197" s="31">
        <v>0</v>
      </c>
      <c r="H1197" s="46">
        <v>0</v>
      </c>
      <c r="I1197" s="1">
        <v>40453</v>
      </c>
      <c r="J1197" s="90">
        <v>0.15625</v>
      </c>
      <c r="K1197" s="86">
        <v>3</v>
      </c>
      <c r="L1197" s="86">
        <v>3</v>
      </c>
      <c r="M1197" s="86">
        <v>3</v>
      </c>
      <c r="N1197" s="86">
        <v>4</v>
      </c>
      <c r="O1197" s="86">
        <f t="shared" si="16"/>
        <v>13</v>
      </c>
      <c r="R1197" t="s">
        <v>144</v>
      </c>
      <c r="U1197" s="1">
        <v>40453</v>
      </c>
      <c r="V1197">
        <v>4</v>
      </c>
      <c r="W1197" t="s">
        <v>142</v>
      </c>
      <c r="X1197" t="s">
        <v>142</v>
      </c>
      <c r="Y1197">
        <v>50</v>
      </c>
      <c r="Z1197">
        <v>71</v>
      </c>
      <c r="AA1197">
        <v>7.28</v>
      </c>
      <c r="AB1197">
        <v>0.6</v>
      </c>
      <c r="AC1197">
        <v>92.7</v>
      </c>
      <c r="AD1197" t="s">
        <v>142</v>
      </c>
      <c r="AE1197" t="s">
        <v>142</v>
      </c>
      <c r="AF1197" t="s">
        <v>144</v>
      </c>
    </row>
    <row r="1198" spans="1:33" x14ac:dyDescent="0.2">
      <c r="A1198" s="33">
        <v>521</v>
      </c>
      <c r="B1198" s="50" t="str">
        <f>VLOOKUP(A1198,Outcomes!$A$2:$R$640,18,FALSE)</f>
        <v>Sepsis/ARDS</v>
      </c>
      <c r="C1198" s="30">
        <v>40452</v>
      </c>
      <c r="D1198" s="31">
        <v>14</v>
      </c>
      <c r="E1198" s="30">
        <v>40452</v>
      </c>
      <c r="F1198" s="31">
        <v>0</v>
      </c>
      <c r="G1198" s="31">
        <v>1</v>
      </c>
      <c r="H1198" s="46">
        <v>0</v>
      </c>
      <c r="I1198" s="1">
        <v>40454</v>
      </c>
      <c r="J1198" s="90">
        <v>0.18541666666666667</v>
      </c>
      <c r="K1198" s="86">
        <v>3</v>
      </c>
      <c r="L1198" s="86">
        <v>3</v>
      </c>
      <c r="M1198" s="86">
        <v>3</v>
      </c>
      <c r="N1198" s="86">
        <v>3</v>
      </c>
      <c r="O1198" s="86">
        <f t="shared" si="16"/>
        <v>12</v>
      </c>
      <c r="P1198" s="86">
        <v>0</v>
      </c>
      <c r="U1198" s="1"/>
    </row>
    <row r="1199" spans="1:33" x14ac:dyDescent="0.2">
      <c r="A1199" s="9">
        <v>521</v>
      </c>
      <c r="B1199" s="50" t="str">
        <f>VLOOKUP(A1199,Outcomes!$A$2:$R$640,18,FALSE)</f>
        <v>Sepsis/ARDS</v>
      </c>
      <c r="C1199" s="30">
        <v>40452</v>
      </c>
      <c r="D1199" s="31">
        <v>14</v>
      </c>
      <c r="E1199" s="30">
        <v>40452</v>
      </c>
      <c r="F1199" s="31">
        <v>0</v>
      </c>
      <c r="G1199" s="31">
        <v>0</v>
      </c>
      <c r="H1199" s="46">
        <v>1</v>
      </c>
      <c r="I1199" s="1">
        <v>40456</v>
      </c>
      <c r="J1199" s="90">
        <v>0.17222222222222225</v>
      </c>
      <c r="K1199" s="86">
        <v>3</v>
      </c>
      <c r="L1199" s="86">
        <v>3</v>
      </c>
      <c r="M1199" s="86">
        <v>3</v>
      </c>
      <c r="N1199" s="86">
        <v>3</v>
      </c>
      <c r="O1199" s="86">
        <f t="shared" si="16"/>
        <v>12</v>
      </c>
      <c r="P1199" s="86">
        <v>0</v>
      </c>
      <c r="R1199" t="s">
        <v>144</v>
      </c>
      <c r="U1199" s="1">
        <v>40456</v>
      </c>
      <c r="V1199">
        <v>3</v>
      </c>
      <c r="W1199" t="s">
        <v>142</v>
      </c>
      <c r="X1199" t="s">
        <v>142</v>
      </c>
      <c r="Y1199">
        <v>41</v>
      </c>
      <c r="Z1199">
        <v>56</v>
      </c>
      <c r="AA1199">
        <v>7.3</v>
      </c>
      <c r="AB1199">
        <v>0.4</v>
      </c>
      <c r="AC1199">
        <v>84.2</v>
      </c>
      <c r="AD1199" t="s">
        <v>142</v>
      </c>
      <c r="AE1199" t="s">
        <v>142</v>
      </c>
      <c r="AF1199" t="s">
        <v>144</v>
      </c>
    </row>
    <row r="1200" spans="1:33" x14ac:dyDescent="0.2">
      <c r="A1200" s="9">
        <v>521</v>
      </c>
      <c r="B1200" s="50" t="str">
        <f>VLOOKUP(A1200,Outcomes!$A$2:$R$640,18,FALSE)</f>
        <v>Sepsis/ARDS</v>
      </c>
      <c r="C1200" s="30">
        <v>40452</v>
      </c>
      <c r="D1200" s="31">
        <v>14</v>
      </c>
      <c r="E1200" s="30">
        <v>40452</v>
      </c>
      <c r="F1200" s="31">
        <v>0</v>
      </c>
      <c r="G1200" s="31">
        <v>0</v>
      </c>
      <c r="H1200" s="46">
        <v>0</v>
      </c>
      <c r="I1200" s="1">
        <v>40459</v>
      </c>
      <c r="J1200" s="90">
        <v>0.17083333333333331</v>
      </c>
      <c r="K1200" s="86">
        <v>3</v>
      </c>
      <c r="L1200" s="86">
        <v>3</v>
      </c>
      <c r="M1200" s="86">
        <v>3</v>
      </c>
      <c r="N1200" s="86">
        <v>3</v>
      </c>
      <c r="O1200" s="86">
        <f t="shared" si="16"/>
        <v>12</v>
      </c>
      <c r="R1200" t="s">
        <v>142</v>
      </c>
      <c r="S1200" s="1">
        <v>40458</v>
      </c>
      <c r="T1200" s="1"/>
      <c r="U1200" s="1">
        <v>40459</v>
      </c>
      <c r="V1200">
        <v>2</v>
      </c>
      <c r="W1200" t="s">
        <v>142</v>
      </c>
      <c r="X1200" t="s">
        <v>142</v>
      </c>
      <c r="Y1200">
        <v>39</v>
      </c>
      <c r="Z1200">
        <v>56</v>
      </c>
      <c r="AA1200">
        <v>7.36</v>
      </c>
      <c r="AB1200">
        <v>0.65</v>
      </c>
      <c r="AC1200">
        <v>88.3</v>
      </c>
      <c r="AD1200" t="s">
        <v>142</v>
      </c>
      <c r="AE1200" t="s">
        <v>142</v>
      </c>
      <c r="AF1200" t="s">
        <v>144</v>
      </c>
    </row>
    <row r="1201" spans="1:33" hidden="1" x14ac:dyDescent="0.2">
      <c r="A1201" s="9">
        <v>522</v>
      </c>
      <c r="B1201" s="50" t="str">
        <f>VLOOKUP(A1201,Outcomes!$A$2:$R$640,18,FALSE)</f>
        <v>SIRS</v>
      </c>
      <c r="C1201" s="30">
        <v>40452</v>
      </c>
      <c r="D1201" s="31">
        <v>2</v>
      </c>
      <c r="E1201" s="30">
        <v>40452</v>
      </c>
      <c r="F1201" s="31">
        <v>1</v>
      </c>
      <c r="G1201" s="31">
        <v>1</v>
      </c>
      <c r="I1201" s="1">
        <v>40452</v>
      </c>
      <c r="J1201" s="2">
        <v>0.17430555555555557</v>
      </c>
      <c r="K1201">
        <v>0</v>
      </c>
      <c r="L1201">
        <v>1</v>
      </c>
      <c r="M1201">
        <v>0</v>
      </c>
      <c r="N1201">
        <v>1</v>
      </c>
      <c r="O1201">
        <f t="shared" si="16"/>
        <v>2</v>
      </c>
      <c r="P1201"/>
      <c r="R1201" t="s">
        <v>144</v>
      </c>
    </row>
    <row r="1202" spans="1:33" hidden="1" x14ac:dyDescent="0.2">
      <c r="A1202" s="9">
        <v>522</v>
      </c>
      <c r="B1202" s="50" t="str">
        <f>VLOOKUP(A1202,Outcomes!$A$2:$R$640,18,FALSE)</f>
        <v>SIRS</v>
      </c>
      <c r="C1202" s="30">
        <v>40452</v>
      </c>
      <c r="D1202" s="31">
        <v>2</v>
      </c>
      <c r="E1202" s="30">
        <v>40452</v>
      </c>
      <c r="F1202" s="31">
        <v>1</v>
      </c>
      <c r="G1202" s="31">
        <v>1</v>
      </c>
      <c r="I1202" s="1">
        <v>40452</v>
      </c>
      <c r="J1202" s="2">
        <v>0.24652777777777779</v>
      </c>
      <c r="K1202">
        <v>0</v>
      </c>
      <c r="L1202">
        <v>1</v>
      </c>
      <c r="M1202">
        <v>0</v>
      </c>
      <c r="N1202">
        <v>1</v>
      </c>
      <c r="O1202">
        <f t="shared" si="16"/>
        <v>2</v>
      </c>
      <c r="P1202"/>
    </row>
    <row r="1203" spans="1:33" hidden="1" x14ac:dyDescent="0.2">
      <c r="A1203" s="9">
        <v>522</v>
      </c>
      <c r="B1203" s="50" t="str">
        <f>VLOOKUP(A1203,Outcomes!$A$2:$R$640,18,FALSE)</f>
        <v>SIRS</v>
      </c>
      <c r="C1203" s="30">
        <v>40452</v>
      </c>
      <c r="D1203" s="31">
        <v>2</v>
      </c>
      <c r="E1203" s="30">
        <v>40452</v>
      </c>
      <c r="F1203" s="31">
        <v>0</v>
      </c>
      <c r="G1203" s="31">
        <v>0</v>
      </c>
      <c r="I1203" s="1">
        <v>40453</v>
      </c>
      <c r="J1203" s="2">
        <v>0.16597222222222222</v>
      </c>
      <c r="K1203">
        <v>0</v>
      </c>
      <c r="L1203">
        <v>1</v>
      </c>
      <c r="M1203">
        <v>1</v>
      </c>
      <c r="N1203">
        <v>1</v>
      </c>
      <c r="O1203">
        <f t="shared" si="16"/>
        <v>3</v>
      </c>
      <c r="P1203"/>
      <c r="R1203" t="s">
        <v>144</v>
      </c>
      <c r="U1203" s="1">
        <v>40453</v>
      </c>
      <c r="V1203">
        <v>7</v>
      </c>
      <c r="W1203" t="s">
        <v>144</v>
      </c>
      <c r="X1203" t="s">
        <v>144</v>
      </c>
      <c r="AC1203">
        <v>99</v>
      </c>
      <c r="AD1203" t="s">
        <v>144</v>
      </c>
      <c r="AE1203" t="s">
        <v>144</v>
      </c>
      <c r="AF1203" t="s">
        <v>144</v>
      </c>
      <c r="AG1203">
        <v>2</v>
      </c>
    </row>
    <row r="1204" spans="1:33" x14ac:dyDescent="0.2">
      <c r="A1204" s="9">
        <v>524</v>
      </c>
      <c r="B1204" s="50" t="str">
        <f>VLOOKUP(A1204,Outcomes!$A$2:$R$640,18,FALSE)</f>
        <v>Sepsis/ARDS</v>
      </c>
      <c r="C1204" s="30">
        <v>40463</v>
      </c>
      <c r="D1204" s="31">
        <v>18</v>
      </c>
      <c r="E1204" s="30">
        <v>40470</v>
      </c>
      <c r="F1204" s="31">
        <v>0</v>
      </c>
      <c r="G1204" s="31">
        <v>0</v>
      </c>
      <c r="H1204" s="46">
        <v>0</v>
      </c>
      <c r="I1204" s="1">
        <v>40457</v>
      </c>
      <c r="J1204" s="90">
        <v>0.8208333333333333</v>
      </c>
      <c r="K1204" s="86">
        <v>3</v>
      </c>
      <c r="L1204" s="86">
        <v>3</v>
      </c>
      <c r="M1204" s="86">
        <v>3</v>
      </c>
      <c r="N1204" s="86">
        <v>4</v>
      </c>
      <c r="O1204" s="86">
        <f t="shared" si="16"/>
        <v>13</v>
      </c>
      <c r="R1204" t="s">
        <v>144</v>
      </c>
    </row>
    <row r="1205" spans="1:33" x14ac:dyDescent="0.2">
      <c r="A1205" s="33">
        <v>524</v>
      </c>
      <c r="B1205" s="50" t="str">
        <f>VLOOKUP(A1205,Outcomes!$A$2:$R$640,18,FALSE)</f>
        <v>Sepsis/ARDS</v>
      </c>
      <c r="C1205" s="30">
        <v>40463</v>
      </c>
      <c r="D1205" s="31">
        <v>18</v>
      </c>
      <c r="E1205" s="30">
        <v>40470</v>
      </c>
      <c r="F1205" s="31">
        <v>1</v>
      </c>
      <c r="G1205" s="31">
        <v>0</v>
      </c>
      <c r="H1205" s="46">
        <v>0</v>
      </c>
      <c r="I1205" s="1">
        <v>40463</v>
      </c>
      <c r="J1205" s="90">
        <v>0.8208333333333333</v>
      </c>
      <c r="K1205" s="86">
        <v>3</v>
      </c>
      <c r="L1205" s="86">
        <v>3</v>
      </c>
      <c r="M1205" s="86">
        <v>3</v>
      </c>
      <c r="N1205" s="86">
        <v>4</v>
      </c>
      <c r="O1205" s="86">
        <f t="shared" si="16"/>
        <v>13</v>
      </c>
    </row>
    <row r="1206" spans="1:33" x14ac:dyDescent="0.2">
      <c r="A1206" s="9">
        <v>524</v>
      </c>
      <c r="B1206" s="50" t="str">
        <f>VLOOKUP(A1206,Outcomes!$A$2:$R$640,18,FALSE)</f>
        <v>Sepsis/ARDS</v>
      </c>
      <c r="C1206" s="30">
        <v>40463</v>
      </c>
      <c r="D1206" s="31">
        <v>18</v>
      </c>
      <c r="E1206" s="30">
        <v>40470</v>
      </c>
      <c r="F1206" s="31">
        <v>0</v>
      </c>
      <c r="G1206" s="31">
        <v>0</v>
      </c>
      <c r="H1206" s="46">
        <v>0</v>
      </c>
      <c r="I1206" s="1">
        <v>40465</v>
      </c>
      <c r="J1206" s="90">
        <v>0.20555555555555557</v>
      </c>
      <c r="K1206" s="86">
        <v>3</v>
      </c>
      <c r="L1206" s="86">
        <v>3</v>
      </c>
      <c r="M1206" s="86">
        <v>3</v>
      </c>
      <c r="N1206" s="86">
        <v>4</v>
      </c>
      <c r="O1206" s="86">
        <f t="shared" si="16"/>
        <v>13</v>
      </c>
      <c r="R1206" t="s">
        <v>144</v>
      </c>
      <c r="U1206" s="1">
        <v>40465</v>
      </c>
      <c r="V1206">
        <v>4</v>
      </c>
      <c r="W1206" t="s">
        <v>144</v>
      </c>
      <c r="X1206" t="s">
        <v>142</v>
      </c>
      <c r="Y1206">
        <v>31</v>
      </c>
      <c r="Z1206">
        <v>57</v>
      </c>
      <c r="AA1206">
        <v>7.49</v>
      </c>
      <c r="AC1206">
        <v>90</v>
      </c>
      <c r="AD1206" t="s">
        <v>144</v>
      </c>
      <c r="AE1206" t="s">
        <v>144</v>
      </c>
      <c r="AF1206" t="s">
        <v>142</v>
      </c>
    </row>
    <row r="1207" spans="1:33" x14ac:dyDescent="0.2">
      <c r="A1207" s="33">
        <v>524</v>
      </c>
      <c r="B1207" s="50" t="str">
        <f>VLOOKUP(A1207,Outcomes!$A$2:$R$640,18,FALSE)</f>
        <v>Sepsis/ARDS</v>
      </c>
      <c r="C1207" s="30">
        <v>40463</v>
      </c>
      <c r="D1207" s="31">
        <v>18</v>
      </c>
      <c r="E1207" s="30">
        <v>40470</v>
      </c>
      <c r="F1207" s="31">
        <v>0</v>
      </c>
      <c r="G1207" s="31">
        <v>1</v>
      </c>
      <c r="H1207" s="46">
        <v>0</v>
      </c>
      <c r="I1207" s="1">
        <v>40466</v>
      </c>
      <c r="J1207" s="90">
        <v>0.18541666666666667</v>
      </c>
      <c r="K1207" s="86">
        <v>3</v>
      </c>
      <c r="L1207" s="86">
        <v>3</v>
      </c>
      <c r="M1207" s="86">
        <v>3</v>
      </c>
      <c r="N1207" s="86">
        <v>4</v>
      </c>
      <c r="O1207" s="86">
        <f t="shared" si="16"/>
        <v>13</v>
      </c>
      <c r="P1207" s="86">
        <v>0</v>
      </c>
      <c r="U1207" s="1"/>
    </row>
    <row r="1208" spans="1:33" x14ac:dyDescent="0.2">
      <c r="A1208" s="9">
        <v>524</v>
      </c>
      <c r="B1208" s="50" t="str">
        <f>VLOOKUP(A1208,Outcomes!$A$2:$R$640,18,FALSE)</f>
        <v>Sepsis/ARDS</v>
      </c>
      <c r="C1208" s="30">
        <v>40463</v>
      </c>
      <c r="D1208" s="31">
        <v>18</v>
      </c>
      <c r="E1208" s="30">
        <v>40470</v>
      </c>
      <c r="F1208" s="31">
        <v>0</v>
      </c>
      <c r="G1208" s="31">
        <v>0</v>
      </c>
      <c r="H1208" s="46">
        <v>0</v>
      </c>
      <c r="I1208" s="1">
        <v>40467</v>
      </c>
      <c r="J1208" s="90">
        <v>0.17013888888888887</v>
      </c>
      <c r="K1208" s="86">
        <v>3</v>
      </c>
      <c r="L1208" s="86">
        <v>3</v>
      </c>
      <c r="M1208" s="86">
        <v>3</v>
      </c>
      <c r="N1208" s="86">
        <v>4</v>
      </c>
      <c r="O1208" s="86">
        <f t="shared" si="16"/>
        <v>13</v>
      </c>
      <c r="R1208" t="s">
        <v>142</v>
      </c>
      <c r="S1208" s="1">
        <v>40467</v>
      </c>
      <c r="T1208" s="1"/>
      <c r="U1208" s="1">
        <v>40467</v>
      </c>
      <c r="V1208">
        <v>10</v>
      </c>
      <c r="W1208" t="s">
        <v>144</v>
      </c>
      <c r="X1208" t="s">
        <v>144</v>
      </c>
      <c r="AC1208">
        <v>95</v>
      </c>
      <c r="AD1208" t="s">
        <v>144</v>
      </c>
      <c r="AE1208" t="s">
        <v>144</v>
      </c>
      <c r="AF1208" t="s">
        <v>142</v>
      </c>
      <c r="AG1208">
        <v>40</v>
      </c>
    </row>
    <row r="1209" spans="1:33" x14ac:dyDescent="0.2">
      <c r="A1209" s="33">
        <v>524</v>
      </c>
      <c r="B1209" s="50" t="str">
        <f>VLOOKUP(A1209,Outcomes!$A$2:$R$640,18,FALSE)</f>
        <v>Sepsis/ARDS</v>
      </c>
      <c r="C1209" s="30">
        <v>40463</v>
      </c>
      <c r="D1209" s="31">
        <v>18</v>
      </c>
      <c r="E1209" s="30">
        <v>40470</v>
      </c>
      <c r="F1209" s="31">
        <v>0</v>
      </c>
      <c r="G1209" s="31">
        <v>0</v>
      </c>
      <c r="H1209" s="46">
        <v>1</v>
      </c>
      <c r="I1209" s="1">
        <v>40468</v>
      </c>
      <c r="J1209" s="90">
        <v>0.16944444444444443</v>
      </c>
      <c r="K1209" s="86">
        <v>3</v>
      </c>
      <c r="L1209" s="86">
        <v>3</v>
      </c>
      <c r="M1209" s="86">
        <v>3</v>
      </c>
      <c r="N1209" s="86">
        <v>4</v>
      </c>
      <c r="O1209" s="86">
        <f t="shared" si="16"/>
        <v>13</v>
      </c>
      <c r="P1209" s="86">
        <v>0</v>
      </c>
      <c r="S1209" s="1"/>
      <c r="T1209" s="1"/>
      <c r="U1209" s="1"/>
    </row>
    <row r="1210" spans="1:33" x14ac:dyDescent="0.2">
      <c r="A1210" s="9">
        <v>524</v>
      </c>
      <c r="B1210" s="50" t="str">
        <f>VLOOKUP(A1210,Outcomes!$A$2:$R$640,18,FALSE)</f>
        <v>Sepsis/ARDS</v>
      </c>
      <c r="C1210" s="30">
        <v>40463</v>
      </c>
      <c r="D1210" s="31">
        <v>18</v>
      </c>
      <c r="E1210" s="30">
        <v>40470</v>
      </c>
      <c r="F1210" s="31">
        <v>0</v>
      </c>
      <c r="G1210" s="31">
        <v>0</v>
      </c>
      <c r="H1210" s="46">
        <v>0</v>
      </c>
      <c r="I1210" s="1">
        <v>40471</v>
      </c>
      <c r="J1210" s="90">
        <v>0.18055555555555555</v>
      </c>
      <c r="K1210" s="86">
        <v>3</v>
      </c>
      <c r="L1210" s="86">
        <v>3</v>
      </c>
      <c r="M1210" s="86">
        <v>3</v>
      </c>
      <c r="N1210" s="86">
        <v>4</v>
      </c>
      <c r="O1210" s="86">
        <f t="shared" si="16"/>
        <v>13</v>
      </c>
      <c r="R1210" t="s">
        <v>144</v>
      </c>
      <c r="U1210" s="1">
        <v>40471</v>
      </c>
      <c r="V1210">
        <v>9</v>
      </c>
      <c r="W1210" t="s">
        <v>142</v>
      </c>
      <c r="X1210" t="s">
        <v>142</v>
      </c>
      <c r="Y1210">
        <v>41</v>
      </c>
      <c r="Z1210">
        <v>94</v>
      </c>
      <c r="AA1210">
        <v>7.34</v>
      </c>
      <c r="AB1210">
        <v>0.6</v>
      </c>
      <c r="AC1210">
        <v>96.9</v>
      </c>
      <c r="AD1210" t="s">
        <v>142</v>
      </c>
      <c r="AE1210" t="s">
        <v>142</v>
      </c>
      <c r="AF1210" t="s">
        <v>144</v>
      </c>
    </row>
    <row r="1211" spans="1:33" hidden="1" x14ac:dyDescent="0.2">
      <c r="A1211" s="9">
        <v>525</v>
      </c>
      <c r="B1211" s="50" t="str">
        <f>VLOOKUP(A1211,Outcomes!$A$2:$R$640,18,FALSE)</f>
        <v>Sepsis</v>
      </c>
      <c r="C1211" s="30">
        <v>40470</v>
      </c>
      <c r="D1211" s="31">
        <v>9</v>
      </c>
      <c r="F1211" s="31">
        <v>1</v>
      </c>
      <c r="G1211" s="31">
        <v>0</v>
      </c>
      <c r="I1211" s="1">
        <v>40470</v>
      </c>
      <c r="J1211" s="2">
        <v>0.30555555555555552</v>
      </c>
      <c r="K1211">
        <v>3</v>
      </c>
      <c r="L1211">
        <v>3</v>
      </c>
      <c r="M1211">
        <v>3</v>
      </c>
      <c r="N1211">
        <v>3</v>
      </c>
      <c r="O1211">
        <f t="shared" si="16"/>
        <v>12</v>
      </c>
      <c r="P1211"/>
      <c r="R1211" t="s">
        <v>144</v>
      </c>
    </row>
    <row r="1212" spans="1:33" hidden="1" x14ac:dyDescent="0.2">
      <c r="A1212" s="9">
        <v>525</v>
      </c>
      <c r="B1212" s="50" t="str">
        <f>VLOOKUP(A1212,Outcomes!$A$2:$R$640,18,FALSE)</f>
        <v>Sepsis</v>
      </c>
      <c r="C1212" s="30">
        <v>40470</v>
      </c>
      <c r="D1212" s="31">
        <v>9</v>
      </c>
      <c r="F1212" s="31">
        <v>0</v>
      </c>
      <c r="G1212" s="31">
        <v>0</v>
      </c>
      <c r="I1212" s="1">
        <v>40471</v>
      </c>
      <c r="J1212" s="2">
        <v>0.22430555555555556</v>
      </c>
      <c r="K1212">
        <v>3</v>
      </c>
      <c r="L1212">
        <v>3</v>
      </c>
      <c r="M1212">
        <v>3</v>
      </c>
      <c r="N1212">
        <v>3</v>
      </c>
      <c r="O1212">
        <f t="shared" si="16"/>
        <v>12</v>
      </c>
      <c r="P1212"/>
    </row>
    <row r="1213" spans="1:33" hidden="1" x14ac:dyDescent="0.2">
      <c r="A1213" s="9">
        <v>525</v>
      </c>
      <c r="B1213" s="50" t="str">
        <f>VLOOKUP(A1213,Outcomes!$A$2:$R$640,18,FALSE)</f>
        <v>Sepsis</v>
      </c>
      <c r="C1213" s="30">
        <v>40470</v>
      </c>
      <c r="D1213" s="31">
        <v>9</v>
      </c>
      <c r="F1213" s="31">
        <v>0</v>
      </c>
      <c r="G1213" s="31">
        <v>0</v>
      </c>
      <c r="I1213" s="1">
        <v>40472</v>
      </c>
      <c r="J1213" s="2">
        <v>0.19999999999999998</v>
      </c>
      <c r="K1213">
        <v>3</v>
      </c>
      <c r="L1213">
        <v>3</v>
      </c>
      <c r="M1213">
        <v>3</v>
      </c>
      <c r="N1213">
        <v>3</v>
      </c>
      <c r="O1213">
        <f t="shared" si="16"/>
        <v>12</v>
      </c>
      <c r="P1213"/>
      <c r="R1213" t="s">
        <v>144</v>
      </c>
      <c r="U1213" s="1">
        <v>40472</v>
      </c>
      <c r="V1213">
        <v>4</v>
      </c>
      <c r="W1213" t="s">
        <v>144</v>
      </c>
      <c r="X1213" t="s">
        <v>144</v>
      </c>
      <c r="AC1213">
        <v>99</v>
      </c>
      <c r="AD1213" t="s">
        <v>144</v>
      </c>
      <c r="AE1213" t="s">
        <v>144</v>
      </c>
      <c r="AF1213" t="s">
        <v>144</v>
      </c>
      <c r="AG1213">
        <v>6</v>
      </c>
    </row>
    <row r="1214" spans="1:33" hidden="1" x14ac:dyDescent="0.2">
      <c r="A1214" s="9">
        <v>525</v>
      </c>
      <c r="B1214" s="50" t="str">
        <f>VLOOKUP(A1214,Outcomes!$A$2:$R$640,18,FALSE)</f>
        <v>Sepsis</v>
      </c>
      <c r="C1214" s="30">
        <v>40470</v>
      </c>
      <c r="D1214" s="31">
        <v>9</v>
      </c>
      <c r="F1214" s="31">
        <v>0</v>
      </c>
      <c r="G1214" s="31">
        <v>0</v>
      </c>
      <c r="I1214" s="1">
        <v>40474</v>
      </c>
      <c r="J1214" s="2">
        <v>0.49513888888888885</v>
      </c>
      <c r="K1214">
        <v>3</v>
      </c>
      <c r="L1214">
        <v>3</v>
      </c>
      <c r="M1214">
        <v>3</v>
      </c>
      <c r="N1214">
        <v>3</v>
      </c>
      <c r="O1214">
        <f t="shared" si="16"/>
        <v>12</v>
      </c>
      <c r="P1214"/>
      <c r="R1214" t="s">
        <v>144</v>
      </c>
      <c r="U1214" s="1">
        <v>40474</v>
      </c>
      <c r="V1214">
        <v>1</v>
      </c>
      <c r="W1214" t="s">
        <v>144</v>
      </c>
      <c r="X1214" t="s">
        <v>144</v>
      </c>
      <c r="AC1214">
        <v>96</v>
      </c>
      <c r="AD1214" t="s">
        <v>144</v>
      </c>
      <c r="AE1214" t="s">
        <v>144</v>
      </c>
      <c r="AF1214" t="s">
        <v>144</v>
      </c>
      <c r="AG1214">
        <v>6</v>
      </c>
    </row>
    <row r="1215" spans="1:33" x14ac:dyDescent="0.2">
      <c r="A1215" s="9">
        <v>526</v>
      </c>
      <c r="B1215" s="50" t="str">
        <f>VLOOKUP(A1215,Outcomes!$A$2:$R$640,18,FALSE)</f>
        <v>Sepsis/ARDS</v>
      </c>
      <c r="C1215" s="30">
        <v>40476</v>
      </c>
      <c r="D1215" s="31">
        <v>18</v>
      </c>
      <c r="E1215" s="30">
        <v>40476</v>
      </c>
      <c r="F1215" s="31">
        <v>1</v>
      </c>
      <c r="G1215" s="31">
        <v>0</v>
      </c>
      <c r="H1215" s="46">
        <v>0</v>
      </c>
      <c r="I1215" s="1">
        <v>40476</v>
      </c>
      <c r="J1215" s="90">
        <v>0.44027777777777777</v>
      </c>
      <c r="K1215" s="86">
        <v>3</v>
      </c>
      <c r="L1215" s="86">
        <v>3</v>
      </c>
      <c r="M1215" s="86">
        <v>3</v>
      </c>
      <c r="N1215" s="86">
        <v>4</v>
      </c>
      <c r="O1215" s="86">
        <f t="shared" ref="O1215:O1279" si="17">SUM(K1215:N1215)</f>
        <v>13</v>
      </c>
      <c r="R1215" t="s">
        <v>142</v>
      </c>
      <c r="S1215" s="1">
        <v>40476</v>
      </c>
      <c r="T1215" s="1"/>
    </row>
    <row r="1216" spans="1:33" x14ac:dyDescent="0.2">
      <c r="A1216" s="9">
        <v>526</v>
      </c>
      <c r="B1216" s="50" t="str">
        <f>VLOOKUP(A1216,Outcomes!$A$2:$R$640,18,FALSE)</f>
        <v>Sepsis/ARDS</v>
      </c>
      <c r="C1216" s="30">
        <v>40476</v>
      </c>
      <c r="D1216" s="31">
        <v>18</v>
      </c>
      <c r="E1216" s="30">
        <v>40476</v>
      </c>
      <c r="F1216" s="31">
        <v>0</v>
      </c>
      <c r="G1216" s="31">
        <v>0</v>
      </c>
      <c r="H1216" s="46">
        <v>0</v>
      </c>
      <c r="I1216" s="1">
        <v>40477</v>
      </c>
      <c r="J1216" s="90">
        <v>0.17430555555555557</v>
      </c>
      <c r="K1216" s="86">
        <v>0</v>
      </c>
      <c r="L1216" s="86">
        <v>0</v>
      </c>
      <c r="M1216" s="86">
        <v>3</v>
      </c>
      <c r="N1216" s="86">
        <v>3</v>
      </c>
      <c r="O1216" s="86">
        <f t="shared" si="17"/>
        <v>6</v>
      </c>
      <c r="S1216" s="1"/>
      <c r="T1216" s="1"/>
    </row>
    <row r="1217" spans="1:33" x14ac:dyDescent="0.2">
      <c r="A1217" s="9">
        <v>526</v>
      </c>
      <c r="B1217" s="50" t="str">
        <f>VLOOKUP(A1217,Outcomes!$A$2:$R$640,18,FALSE)</f>
        <v>Sepsis/ARDS</v>
      </c>
      <c r="C1217" s="30">
        <v>40476</v>
      </c>
      <c r="D1217" s="31">
        <v>18</v>
      </c>
      <c r="E1217" s="30">
        <v>40476</v>
      </c>
      <c r="F1217" s="31">
        <v>0</v>
      </c>
      <c r="G1217" s="31">
        <v>0</v>
      </c>
      <c r="H1217" s="46">
        <v>0</v>
      </c>
      <c r="I1217" s="1">
        <v>40478</v>
      </c>
      <c r="J1217" s="90">
        <v>0.17986111111111111</v>
      </c>
      <c r="K1217" s="86">
        <v>1</v>
      </c>
      <c r="L1217" s="86">
        <v>0</v>
      </c>
      <c r="M1217" s="86">
        <v>4</v>
      </c>
      <c r="N1217" s="86">
        <v>3</v>
      </c>
      <c r="O1217" s="86">
        <f t="shared" si="17"/>
        <v>8</v>
      </c>
      <c r="R1217" t="s">
        <v>144</v>
      </c>
      <c r="U1217" s="1">
        <v>40478</v>
      </c>
      <c r="V1217">
        <v>5</v>
      </c>
      <c r="W1217" t="s">
        <v>142</v>
      </c>
      <c r="X1217" t="s">
        <v>142</v>
      </c>
      <c r="Y1217">
        <v>23</v>
      </c>
      <c r="Z1217">
        <v>88</v>
      </c>
      <c r="AA1217">
        <v>7.4</v>
      </c>
      <c r="AB1217">
        <v>0.4</v>
      </c>
      <c r="AC1217">
        <v>96.3</v>
      </c>
      <c r="AD1217" t="s">
        <v>142</v>
      </c>
      <c r="AE1217" t="s">
        <v>142</v>
      </c>
      <c r="AF1217" t="s">
        <v>144</v>
      </c>
    </row>
    <row r="1218" spans="1:33" x14ac:dyDescent="0.2">
      <c r="A1218" s="33">
        <v>526</v>
      </c>
      <c r="B1218" s="50" t="str">
        <f>VLOOKUP(A1218,Outcomes!$A$2:$R$640,18,FALSE)</f>
        <v>Sepsis/ARDS</v>
      </c>
      <c r="C1218" s="30">
        <v>40476</v>
      </c>
      <c r="D1218" s="31">
        <v>18</v>
      </c>
      <c r="E1218" s="30">
        <v>40476</v>
      </c>
      <c r="F1218" s="31">
        <v>0</v>
      </c>
      <c r="G1218" s="31">
        <v>1</v>
      </c>
      <c r="H1218" s="46">
        <v>0</v>
      </c>
      <c r="I1218" s="1">
        <v>40479</v>
      </c>
      <c r="J1218" s="90">
        <v>0.18472222222222223</v>
      </c>
      <c r="K1218" s="86">
        <v>1</v>
      </c>
      <c r="L1218" s="86">
        <v>1</v>
      </c>
      <c r="M1218" s="86">
        <v>4</v>
      </c>
      <c r="N1218" s="86">
        <v>4</v>
      </c>
      <c r="O1218" s="86">
        <f t="shared" si="17"/>
        <v>10</v>
      </c>
      <c r="P1218" s="86">
        <v>-3</v>
      </c>
      <c r="U1218" s="1"/>
    </row>
    <row r="1219" spans="1:33" x14ac:dyDescent="0.2">
      <c r="A1219" s="9">
        <v>526</v>
      </c>
      <c r="B1219" s="50" t="str">
        <f>VLOOKUP(A1219,Outcomes!$A$2:$R$640,18,FALSE)</f>
        <v>Sepsis/ARDS</v>
      </c>
      <c r="C1219" s="30">
        <v>40476</v>
      </c>
      <c r="D1219" s="31">
        <v>18</v>
      </c>
      <c r="E1219" s="30">
        <v>40476</v>
      </c>
      <c r="F1219" s="31">
        <v>0</v>
      </c>
      <c r="G1219" s="31">
        <v>0</v>
      </c>
      <c r="H1219" s="46">
        <v>1</v>
      </c>
      <c r="I1219" s="1">
        <v>40481</v>
      </c>
      <c r="J1219" s="90">
        <v>0.1875</v>
      </c>
      <c r="K1219" s="86">
        <v>1</v>
      </c>
      <c r="L1219" s="86">
        <v>1</v>
      </c>
      <c r="M1219" s="86">
        <v>3</v>
      </c>
      <c r="N1219" s="86">
        <v>3</v>
      </c>
      <c r="O1219" s="86">
        <f t="shared" si="17"/>
        <v>8</v>
      </c>
      <c r="P1219" s="86">
        <v>-5</v>
      </c>
      <c r="R1219" t="s">
        <v>144</v>
      </c>
      <c r="U1219" s="1">
        <v>40481</v>
      </c>
      <c r="V1219">
        <v>9</v>
      </c>
      <c r="W1219" t="s">
        <v>142</v>
      </c>
      <c r="X1219" t="s">
        <v>144</v>
      </c>
      <c r="AB1219">
        <v>0.4</v>
      </c>
      <c r="AC1219">
        <v>98</v>
      </c>
      <c r="AD1219" t="s">
        <v>142</v>
      </c>
      <c r="AE1219" t="s">
        <v>142</v>
      </c>
      <c r="AF1219" t="s">
        <v>144</v>
      </c>
    </row>
    <row r="1220" spans="1:33" x14ac:dyDescent="0.2">
      <c r="A1220" s="9">
        <v>526</v>
      </c>
      <c r="B1220" s="50" t="str">
        <f>VLOOKUP(A1220,Outcomes!$A$2:$R$640,18,FALSE)</f>
        <v>Sepsis/ARDS</v>
      </c>
      <c r="C1220" s="30">
        <v>40476</v>
      </c>
      <c r="D1220" s="31">
        <v>18</v>
      </c>
      <c r="E1220" s="30">
        <v>40476</v>
      </c>
      <c r="F1220" s="31">
        <v>0</v>
      </c>
      <c r="G1220" s="31">
        <v>0</v>
      </c>
      <c r="H1220" s="46">
        <v>0</v>
      </c>
      <c r="I1220" s="1">
        <v>40484</v>
      </c>
      <c r="J1220" s="90">
        <v>0.14583333333333334</v>
      </c>
      <c r="K1220" s="86">
        <v>3</v>
      </c>
      <c r="L1220" s="86">
        <v>0</v>
      </c>
      <c r="M1220" s="86">
        <v>3</v>
      </c>
      <c r="N1220" s="86">
        <v>3</v>
      </c>
      <c r="O1220" s="86">
        <f t="shared" si="17"/>
        <v>9</v>
      </c>
      <c r="R1220" t="s">
        <v>142</v>
      </c>
      <c r="S1220" s="1">
        <v>40485</v>
      </c>
      <c r="T1220" s="1"/>
      <c r="U1220" s="1">
        <v>40484</v>
      </c>
      <c r="V1220">
        <v>4</v>
      </c>
      <c r="W1220" t="s">
        <v>142</v>
      </c>
      <c r="X1220" t="s">
        <v>144</v>
      </c>
      <c r="AB1220">
        <v>0.4</v>
      </c>
      <c r="AC1220">
        <v>99</v>
      </c>
      <c r="AD1220" t="s">
        <v>142</v>
      </c>
      <c r="AE1220" t="s">
        <v>142</v>
      </c>
      <c r="AF1220" t="s">
        <v>144</v>
      </c>
    </row>
    <row r="1221" spans="1:33" hidden="1" x14ac:dyDescent="0.2">
      <c r="A1221" s="9">
        <v>527</v>
      </c>
      <c r="B1221" s="50" t="str">
        <f>VLOOKUP(A1221,Outcomes!$A$2:$R$640,18,FALSE)</f>
        <v>Sepsis</v>
      </c>
      <c r="C1221" s="30">
        <v>40477</v>
      </c>
      <c r="D1221" s="31">
        <v>17</v>
      </c>
      <c r="F1221" s="31">
        <v>1</v>
      </c>
      <c r="G1221" s="31">
        <v>0</v>
      </c>
      <c r="I1221" s="1">
        <v>40477</v>
      </c>
      <c r="J1221" s="2">
        <v>0.68888888888888899</v>
      </c>
      <c r="K1221">
        <v>3</v>
      </c>
      <c r="L1221">
        <v>3</v>
      </c>
      <c r="M1221">
        <v>3</v>
      </c>
      <c r="N1221">
        <v>3</v>
      </c>
      <c r="O1221">
        <f t="shared" si="17"/>
        <v>12</v>
      </c>
      <c r="P1221"/>
      <c r="R1221" t="s">
        <v>144</v>
      </c>
    </row>
    <row r="1222" spans="1:33" hidden="1" x14ac:dyDescent="0.2">
      <c r="A1222" s="9">
        <v>527</v>
      </c>
      <c r="B1222" s="50" t="str">
        <f>VLOOKUP(A1222,Outcomes!$A$2:$R$640,18,FALSE)</f>
        <v>Sepsis</v>
      </c>
      <c r="C1222" s="30">
        <v>40477</v>
      </c>
      <c r="D1222" s="31">
        <v>17</v>
      </c>
      <c r="F1222" s="31">
        <v>0</v>
      </c>
      <c r="G1222" s="31">
        <v>0</v>
      </c>
      <c r="I1222" s="1">
        <v>40478</v>
      </c>
      <c r="J1222" s="2">
        <v>0.45624999999999999</v>
      </c>
      <c r="K1222">
        <v>3</v>
      </c>
      <c r="L1222">
        <v>3</v>
      </c>
      <c r="M1222">
        <v>3</v>
      </c>
      <c r="N1222">
        <v>3</v>
      </c>
      <c r="O1222">
        <f t="shared" si="17"/>
        <v>12</v>
      </c>
      <c r="P1222"/>
    </row>
    <row r="1223" spans="1:33" hidden="1" x14ac:dyDescent="0.2">
      <c r="A1223" s="9">
        <v>527</v>
      </c>
      <c r="B1223" s="50" t="str">
        <f>VLOOKUP(A1223,Outcomes!$A$2:$R$640,18,FALSE)</f>
        <v>Sepsis</v>
      </c>
      <c r="C1223" s="30">
        <v>40477</v>
      </c>
      <c r="D1223" s="31">
        <v>17</v>
      </c>
      <c r="F1223" s="31">
        <v>0</v>
      </c>
      <c r="G1223" s="31">
        <v>0</v>
      </c>
      <c r="I1223" s="1">
        <v>40479</v>
      </c>
      <c r="J1223" s="2">
        <v>0.16527777777777777</v>
      </c>
      <c r="K1223">
        <v>3</v>
      </c>
      <c r="L1223">
        <v>3</v>
      </c>
      <c r="M1223">
        <v>3</v>
      </c>
      <c r="N1223">
        <v>3</v>
      </c>
      <c r="O1223">
        <f t="shared" si="17"/>
        <v>12</v>
      </c>
      <c r="P1223"/>
      <c r="R1223" t="s">
        <v>144</v>
      </c>
      <c r="U1223" s="1">
        <v>40479</v>
      </c>
      <c r="V1223">
        <v>7</v>
      </c>
      <c r="W1223" t="s">
        <v>144</v>
      </c>
      <c r="X1223" t="s">
        <v>142</v>
      </c>
      <c r="Y1223">
        <v>25</v>
      </c>
      <c r="Z1223">
        <v>55</v>
      </c>
      <c r="AA1223">
        <v>7.55</v>
      </c>
      <c r="AC1223">
        <v>92.3</v>
      </c>
      <c r="AD1223" t="s">
        <v>144</v>
      </c>
      <c r="AE1223" t="s">
        <v>144</v>
      </c>
      <c r="AF1223" t="s">
        <v>142</v>
      </c>
    </row>
    <row r="1224" spans="1:33" hidden="1" x14ac:dyDescent="0.2">
      <c r="A1224" s="9">
        <v>527</v>
      </c>
      <c r="B1224" s="50" t="str">
        <f>VLOOKUP(A1224,Outcomes!$A$2:$R$640,18,FALSE)</f>
        <v>Sepsis</v>
      </c>
      <c r="C1224" s="30">
        <v>40477</v>
      </c>
      <c r="D1224" s="31">
        <v>17</v>
      </c>
      <c r="F1224" s="31">
        <v>0</v>
      </c>
      <c r="G1224" s="31">
        <v>0</v>
      </c>
      <c r="I1224" s="1">
        <v>40481</v>
      </c>
      <c r="J1224" s="2">
        <v>0.14305555555555557</v>
      </c>
      <c r="K1224">
        <v>3</v>
      </c>
      <c r="L1224">
        <v>3</v>
      </c>
      <c r="M1224">
        <v>3</v>
      </c>
      <c r="N1224">
        <v>3</v>
      </c>
      <c r="O1224">
        <f t="shared" si="17"/>
        <v>12</v>
      </c>
      <c r="P1224"/>
      <c r="R1224" t="s">
        <v>142</v>
      </c>
      <c r="S1224" s="1">
        <v>40481</v>
      </c>
      <c r="T1224" s="1"/>
      <c r="U1224" s="1">
        <v>40481</v>
      </c>
      <c r="V1224">
        <v>8</v>
      </c>
      <c r="W1224" t="s">
        <v>144</v>
      </c>
      <c r="X1224" t="s">
        <v>144</v>
      </c>
      <c r="AC1224">
        <v>98</v>
      </c>
      <c r="AD1224" t="s">
        <v>144</v>
      </c>
      <c r="AE1224" t="s">
        <v>144</v>
      </c>
      <c r="AF1224" t="s">
        <v>144</v>
      </c>
      <c r="AG1224">
        <v>2</v>
      </c>
    </row>
    <row r="1225" spans="1:33" x14ac:dyDescent="0.2">
      <c r="A1225" s="9">
        <v>528</v>
      </c>
      <c r="B1225" s="50" t="str">
        <f>VLOOKUP(A1225,Outcomes!$A$2:$R$640,18,FALSE)</f>
        <v>Sepsis/ARDS</v>
      </c>
      <c r="C1225" s="30">
        <v>40480</v>
      </c>
      <c r="D1225" s="31">
        <v>8</v>
      </c>
      <c r="E1225" s="30">
        <v>40480</v>
      </c>
      <c r="F1225" s="31">
        <v>1</v>
      </c>
      <c r="G1225" s="31">
        <v>0</v>
      </c>
      <c r="H1225" s="46">
        <v>0</v>
      </c>
      <c r="I1225" s="1">
        <v>40480</v>
      </c>
      <c r="J1225" s="90">
        <v>0.2902777777777778</v>
      </c>
      <c r="K1225" s="86">
        <v>3</v>
      </c>
      <c r="L1225" s="86">
        <v>1</v>
      </c>
      <c r="M1225" s="86">
        <v>0</v>
      </c>
      <c r="N1225" s="86">
        <v>3</v>
      </c>
      <c r="O1225" s="86">
        <f t="shared" si="17"/>
        <v>7</v>
      </c>
      <c r="R1225" t="s">
        <v>142</v>
      </c>
      <c r="S1225" s="1">
        <v>40480</v>
      </c>
      <c r="T1225" s="1"/>
    </row>
    <row r="1226" spans="1:33" x14ac:dyDescent="0.2">
      <c r="A1226" s="9">
        <v>528</v>
      </c>
      <c r="B1226" s="50" t="str">
        <f>VLOOKUP(A1226,Outcomes!$A$2:$R$640,18,FALSE)</f>
        <v>Sepsis/ARDS</v>
      </c>
      <c r="C1226" s="30">
        <v>40480</v>
      </c>
      <c r="D1226" s="31">
        <v>8</v>
      </c>
      <c r="E1226" s="30">
        <v>40480</v>
      </c>
      <c r="F1226" s="31">
        <v>0</v>
      </c>
      <c r="G1226" s="31">
        <v>0</v>
      </c>
      <c r="H1226" s="46">
        <v>0</v>
      </c>
      <c r="I1226" s="1">
        <v>40297</v>
      </c>
      <c r="J1226" s="90">
        <v>0.87847222222222221</v>
      </c>
      <c r="K1226" s="86">
        <v>3</v>
      </c>
      <c r="L1226" s="86">
        <v>1</v>
      </c>
      <c r="M1226" s="86">
        <v>1</v>
      </c>
      <c r="N1226" s="86">
        <v>2</v>
      </c>
      <c r="O1226" s="86">
        <f t="shared" si="17"/>
        <v>7</v>
      </c>
      <c r="S1226" s="1"/>
      <c r="T1226" s="1"/>
    </row>
    <row r="1227" spans="1:33" x14ac:dyDescent="0.2">
      <c r="A1227" s="9">
        <v>528</v>
      </c>
      <c r="B1227" s="50" t="str">
        <f>VLOOKUP(A1227,Outcomes!$A$2:$R$640,18,FALSE)</f>
        <v>Sepsis/ARDS</v>
      </c>
      <c r="C1227" s="30">
        <v>40480</v>
      </c>
      <c r="D1227" s="31">
        <v>8</v>
      </c>
      <c r="E1227" s="30">
        <v>40480</v>
      </c>
      <c r="F1227" s="31">
        <v>0</v>
      </c>
      <c r="G1227" s="31">
        <v>0</v>
      </c>
      <c r="H1227" s="46">
        <v>0</v>
      </c>
      <c r="I1227" s="1">
        <v>40481</v>
      </c>
      <c r="J1227" s="90">
        <v>0.13819444444444443</v>
      </c>
      <c r="K1227" s="86">
        <v>3</v>
      </c>
      <c r="L1227" s="86">
        <v>3</v>
      </c>
      <c r="M1227" s="86">
        <v>3</v>
      </c>
      <c r="N1227" s="86">
        <v>3</v>
      </c>
      <c r="O1227" s="86">
        <f t="shared" si="17"/>
        <v>12</v>
      </c>
      <c r="R1227" t="s">
        <v>144</v>
      </c>
      <c r="U1227" s="1">
        <v>40481</v>
      </c>
      <c r="V1227">
        <v>11</v>
      </c>
      <c r="W1227" t="s">
        <v>142</v>
      </c>
      <c r="X1227" t="s">
        <v>142</v>
      </c>
      <c r="Y1227">
        <v>31</v>
      </c>
      <c r="Z1227">
        <v>80</v>
      </c>
      <c r="AA1227">
        <v>7.31</v>
      </c>
      <c r="AB1227">
        <v>0.4</v>
      </c>
      <c r="AC1227">
        <v>94.2</v>
      </c>
      <c r="AD1227" t="s">
        <v>142</v>
      </c>
      <c r="AE1227" t="s">
        <v>142</v>
      </c>
      <c r="AF1227" t="s">
        <v>144</v>
      </c>
    </row>
    <row r="1228" spans="1:33" x14ac:dyDescent="0.2">
      <c r="A1228" s="33">
        <v>528</v>
      </c>
      <c r="B1228" s="50" t="str">
        <f>VLOOKUP(A1228,Outcomes!$A$2:$R$640,18,FALSE)</f>
        <v>Sepsis/ARDS</v>
      </c>
      <c r="C1228" s="30">
        <v>40480</v>
      </c>
      <c r="D1228" s="31">
        <v>8</v>
      </c>
      <c r="E1228" s="30">
        <v>40480</v>
      </c>
      <c r="F1228" s="31">
        <v>0</v>
      </c>
      <c r="G1228" s="31">
        <v>1</v>
      </c>
      <c r="H1228" s="46">
        <v>0</v>
      </c>
      <c r="I1228" s="1">
        <v>40483</v>
      </c>
      <c r="J1228" s="90">
        <v>0.17708333333333334</v>
      </c>
      <c r="K1228" s="86">
        <v>1</v>
      </c>
      <c r="L1228" s="86">
        <v>1</v>
      </c>
      <c r="M1228" s="86">
        <v>1</v>
      </c>
      <c r="N1228" s="86">
        <v>3</v>
      </c>
      <c r="O1228" s="86">
        <f t="shared" si="17"/>
        <v>6</v>
      </c>
      <c r="P1228" s="86">
        <v>-1</v>
      </c>
      <c r="U1228" s="1"/>
    </row>
    <row r="1229" spans="1:33" x14ac:dyDescent="0.2">
      <c r="A1229" s="9">
        <v>528</v>
      </c>
      <c r="B1229" s="50" t="str">
        <f>VLOOKUP(A1229,Outcomes!$A$2:$R$640,18,FALSE)</f>
        <v>Sepsis/ARDS</v>
      </c>
      <c r="C1229" s="30">
        <v>40480</v>
      </c>
      <c r="D1229" s="31">
        <v>8</v>
      </c>
      <c r="E1229" s="30">
        <v>40480</v>
      </c>
      <c r="F1229" s="31">
        <v>0</v>
      </c>
      <c r="G1229" s="31">
        <v>0</v>
      </c>
      <c r="H1229" s="46">
        <v>0</v>
      </c>
      <c r="I1229" s="1">
        <v>40484</v>
      </c>
      <c r="J1229" s="90">
        <v>0.17152777777777775</v>
      </c>
      <c r="K1229" s="86">
        <v>3</v>
      </c>
      <c r="L1229" s="86">
        <v>1</v>
      </c>
      <c r="M1229" s="86">
        <v>1</v>
      </c>
      <c r="N1229" s="86">
        <v>4</v>
      </c>
      <c r="O1229" s="86">
        <f t="shared" si="17"/>
        <v>9</v>
      </c>
      <c r="R1229" t="s">
        <v>144</v>
      </c>
      <c r="U1229" s="1">
        <v>40484</v>
      </c>
      <c r="V1229">
        <v>8</v>
      </c>
      <c r="W1229" t="s">
        <v>142</v>
      </c>
      <c r="X1229" t="s">
        <v>142</v>
      </c>
      <c r="Y1229">
        <v>36</v>
      </c>
      <c r="Z1229">
        <v>82</v>
      </c>
      <c r="AA1229">
        <v>7.44</v>
      </c>
      <c r="AB1229">
        <v>0.3</v>
      </c>
      <c r="AC1229">
        <v>64</v>
      </c>
      <c r="AD1229" t="s">
        <v>142</v>
      </c>
      <c r="AE1229" t="s">
        <v>142</v>
      </c>
      <c r="AF1229" t="s">
        <v>144</v>
      </c>
    </row>
    <row r="1230" spans="1:33" x14ac:dyDescent="0.2">
      <c r="A1230" s="33">
        <v>528</v>
      </c>
      <c r="B1230" s="50" t="str">
        <f>VLOOKUP(A1230,Outcomes!$A$2:$R$640,18,FALSE)</f>
        <v>Sepsis/ARDS</v>
      </c>
      <c r="C1230" s="30">
        <v>40480</v>
      </c>
      <c r="D1230" s="31">
        <v>8</v>
      </c>
      <c r="E1230" s="30">
        <v>40480</v>
      </c>
      <c r="F1230" s="31">
        <v>0</v>
      </c>
      <c r="G1230" s="31">
        <v>0</v>
      </c>
      <c r="H1230" s="46">
        <v>1</v>
      </c>
      <c r="I1230" s="1">
        <v>40486</v>
      </c>
      <c r="J1230" s="90">
        <v>0.13680555555555554</v>
      </c>
      <c r="K1230" s="86">
        <v>2</v>
      </c>
      <c r="L1230" s="86">
        <v>1</v>
      </c>
      <c r="M1230" s="86">
        <v>3</v>
      </c>
      <c r="N1230" s="86">
        <v>4</v>
      </c>
      <c r="O1230" s="86">
        <f t="shared" si="17"/>
        <v>10</v>
      </c>
      <c r="P1230" s="86">
        <v>3</v>
      </c>
      <c r="U1230" s="1"/>
    </row>
    <row r="1231" spans="1:33" x14ac:dyDescent="0.2">
      <c r="A1231" s="9">
        <v>528</v>
      </c>
      <c r="B1231" s="50" t="str">
        <f>VLOOKUP(A1231,Outcomes!$A$2:$R$640,18,FALSE)</f>
        <v>Sepsis/ARDS</v>
      </c>
      <c r="C1231" s="30">
        <v>40480</v>
      </c>
      <c r="D1231" s="31">
        <v>8</v>
      </c>
      <c r="E1231" s="30">
        <v>40480</v>
      </c>
      <c r="F1231" s="31">
        <v>0</v>
      </c>
      <c r="G1231" s="31">
        <v>0</v>
      </c>
      <c r="H1231" s="46">
        <v>0</v>
      </c>
      <c r="I1231" s="1">
        <v>40487</v>
      </c>
      <c r="J1231" s="90">
        <v>0.18888888888888888</v>
      </c>
      <c r="K1231" s="86">
        <v>3</v>
      </c>
      <c r="L1231" s="86">
        <v>1</v>
      </c>
      <c r="M1231" s="86">
        <v>3</v>
      </c>
      <c r="N1231" s="86">
        <v>4</v>
      </c>
      <c r="O1231" s="86">
        <f t="shared" si="17"/>
        <v>11</v>
      </c>
      <c r="R1231" t="s">
        <v>144</v>
      </c>
      <c r="U1231" s="1">
        <v>40487</v>
      </c>
      <c r="V1231">
        <v>16</v>
      </c>
      <c r="W1231" t="s">
        <v>142</v>
      </c>
      <c r="X1231" t="s">
        <v>142</v>
      </c>
      <c r="Y1231">
        <v>30</v>
      </c>
      <c r="Z1231">
        <v>85</v>
      </c>
      <c r="AA1231">
        <v>7.53</v>
      </c>
      <c r="AB1231">
        <v>0.3</v>
      </c>
      <c r="AC1231">
        <v>95.9</v>
      </c>
      <c r="AD1231" t="s">
        <v>142</v>
      </c>
      <c r="AE1231" t="s">
        <v>142</v>
      </c>
      <c r="AF1231" t="s">
        <v>144</v>
      </c>
    </row>
    <row r="1232" spans="1:33" hidden="1" x14ac:dyDescent="0.2">
      <c r="A1232" s="9">
        <v>529</v>
      </c>
      <c r="B1232" s="50" t="str">
        <f>VLOOKUP(A1232,Outcomes!$A$2:$R$640,18,FALSE)</f>
        <v>Sepsis</v>
      </c>
      <c r="C1232" s="30">
        <v>40491</v>
      </c>
      <c r="D1232" s="31">
        <v>5</v>
      </c>
      <c r="F1232" s="31">
        <v>1</v>
      </c>
      <c r="G1232" s="31">
        <v>0</v>
      </c>
      <c r="I1232" s="1">
        <v>40491</v>
      </c>
      <c r="J1232" s="2">
        <v>0.35833333333333334</v>
      </c>
      <c r="K1232">
        <v>4</v>
      </c>
      <c r="L1232">
        <v>0</v>
      </c>
      <c r="M1232">
        <v>4</v>
      </c>
      <c r="N1232">
        <v>0</v>
      </c>
      <c r="O1232">
        <f t="shared" si="17"/>
        <v>8</v>
      </c>
      <c r="P1232"/>
      <c r="R1232" t="s">
        <v>144</v>
      </c>
    </row>
    <row r="1233" spans="1:32" hidden="1" x14ac:dyDescent="0.2">
      <c r="A1233" s="9">
        <v>529</v>
      </c>
      <c r="B1233" s="50" t="str">
        <f>VLOOKUP(A1233,Outcomes!$A$2:$R$640,18,FALSE)</f>
        <v>Sepsis</v>
      </c>
      <c r="C1233" s="30">
        <v>40491</v>
      </c>
      <c r="D1233" s="31">
        <v>5</v>
      </c>
      <c r="F1233" s="31">
        <v>0</v>
      </c>
      <c r="G1233" s="31">
        <v>0</v>
      </c>
      <c r="I1233" s="1">
        <v>40493</v>
      </c>
      <c r="J1233" s="2">
        <v>0.40902777777777777</v>
      </c>
      <c r="K1233">
        <v>4</v>
      </c>
      <c r="L1233">
        <v>0</v>
      </c>
      <c r="M1233">
        <v>4</v>
      </c>
      <c r="N1233">
        <v>0</v>
      </c>
      <c r="O1233">
        <f t="shared" si="17"/>
        <v>8</v>
      </c>
      <c r="P1233"/>
      <c r="R1233" t="s">
        <v>144</v>
      </c>
      <c r="U1233" s="1">
        <v>40493</v>
      </c>
      <c r="V1233">
        <v>6</v>
      </c>
      <c r="W1233" t="s">
        <v>144</v>
      </c>
      <c r="X1233" t="s">
        <v>144</v>
      </c>
      <c r="AC1233">
        <v>94</v>
      </c>
      <c r="AD1233" t="s">
        <v>144</v>
      </c>
      <c r="AE1233" t="s">
        <v>144</v>
      </c>
      <c r="AF1233" t="s">
        <v>144</v>
      </c>
    </row>
    <row r="1234" spans="1:32" hidden="1" x14ac:dyDescent="0.2">
      <c r="A1234" s="9">
        <v>529</v>
      </c>
      <c r="B1234" s="50" t="str">
        <f>VLOOKUP(A1234,Outcomes!$A$2:$R$640,18,FALSE)</f>
        <v>Sepsis</v>
      </c>
      <c r="C1234" s="30">
        <v>40491</v>
      </c>
      <c r="D1234" s="31">
        <v>5</v>
      </c>
      <c r="F1234" s="31">
        <v>0</v>
      </c>
      <c r="G1234" s="31">
        <v>0</v>
      </c>
      <c r="I1234" s="1">
        <v>40495</v>
      </c>
      <c r="J1234" s="2">
        <v>0.14930555555555555</v>
      </c>
      <c r="K1234">
        <v>4</v>
      </c>
      <c r="L1234">
        <v>0</v>
      </c>
      <c r="M1234">
        <v>4</v>
      </c>
      <c r="N1234">
        <v>0</v>
      </c>
      <c r="O1234">
        <f t="shared" si="17"/>
        <v>8</v>
      </c>
      <c r="P1234"/>
      <c r="R1234" t="s">
        <v>144</v>
      </c>
      <c r="U1234" s="1">
        <v>40495</v>
      </c>
      <c r="V1234">
        <v>4</v>
      </c>
      <c r="W1234" t="s">
        <v>144</v>
      </c>
      <c r="X1234" t="s">
        <v>144</v>
      </c>
      <c r="AC1234">
        <v>92</v>
      </c>
      <c r="AD1234" t="s">
        <v>144</v>
      </c>
      <c r="AE1234" t="s">
        <v>144</v>
      </c>
      <c r="AF1234" t="s">
        <v>144</v>
      </c>
    </row>
    <row r="1235" spans="1:32" hidden="1" x14ac:dyDescent="0.2">
      <c r="A1235" s="9">
        <v>529</v>
      </c>
      <c r="B1235" s="50" t="str">
        <f>VLOOKUP(A1235,Outcomes!$A$2:$R$640,18,FALSE)</f>
        <v>Sepsis</v>
      </c>
      <c r="C1235" s="30">
        <v>40491</v>
      </c>
      <c r="D1235" s="31">
        <v>5</v>
      </c>
      <c r="F1235" s="31">
        <v>0</v>
      </c>
      <c r="G1235" s="31">
        <v>0</v>
      </c>
      <c r="I1235" s="1">
        <v>40498</v>
      </c>
      <c r="J1235" s="2">
        <v>0.43194444444444446</v>
      </c>
      <c r="K1235">
        <v>4</v>
      </c>
      <c r="L1235">
        <v>0</v>
      </c>
      <c r="M1235">
        <v>2</v>
      </c>
      <c r="N1235">
        <v>1</v>
      </c>
      <c r="O1235">
        <f t="shared" si="17"/>
        <v>7</v>
      </c>
      <c r="P1235"/>
      <c r="R1235" t="s">
        <v>144</v>
      </c>
      <c r="U1235" s="1">
        <v>40499</v>
      </c>
      <c r="V1235">
        <v>6</v>
      </c>
      <c r="W1235" t="s">
        <v>144</v>
      </c>
      <c r="X1235" t="s">
        <v>144</v>
      </c>
      <c r="AC1235">
        <v>95</v>
      </c>
      <c r="AD1235" t="s">
        <v>144</v>
      </c>
      <c r="AE1235" t="s">
        <v>144</v>
      </c>
      <c r="AF1235" t="s">
        <v>144</v>
      </c>
    </row>
    <row r="1236" spans="1:32" hidden="1" x14ac:dyDescent="0.2">
      <c r="A1236" s="9">
        <v>530</v>
      </c>
      <c r="B1236" s="50" t="str">
        <f>VLOOKUP(A1236,Outcomes!$A$2:$R$640,18,FALSE)</f>
        <v>Sepsis</v>
      </c>
      <c r="C1236" s="30">
        <v>40491</v>
      </c>
      <c r="D1236" s="31">
        <v>1</v>
      </c>
      <c r="E1236" s="30">
        <v>40491</v>
      </c>
      <c r="F1236" s="31">
        <v>1</v>
      </c>
      <c r="G1236" s="31">
        <v>1</v>
      </c>
      <c r="I1236" s="1">
        <v>40491</v>
      </c>
      <c r="J1236" s="2">
        <v>0.10555555555555556</v>
      </c>
      <c r="K1236">
        <v>3</v>
      </c>
      <c r="L1236">
        <v>1</v>
      </c>
      <c r="M1236">
        <v>4</v>
      </c>
      <c r="N1236">
        <v>3</v>
      </c>
      <c r="O1236">
        <f t="shared" si="17"/>
        <v>11</v>
      </c>
      <c r="P1236"/>
      <c r="R1236" t="s">
        <v>144</v>
      </c>
    </row>
    <row r="1237" spans="1:32" hidden="1" x14ac:dyDescent="0.2">
      <c r="A1237" s="9">
        <v>530</v>
      </c>
      <c r="B1237" s="50" t="str">
        <f>VLOOKUP(A1237,Outcomes!$A$2:$R$640,18,FALSE)</f>
        <v>Sepsis</v>
      </c>
      <c r="C1237" s="30">
        <v>40491</v>
      </c>
      <c r="D1237" s="31">
        <v>1</v>
      </c>
      <c r="E1237" s="30">
        <v>40491</v>
      </c>
      <c r="F1237" s="31">
        <v>0</v>
      </c>
      <c r="G1237" s="31">
        <v>0</v>
      </c>
      <c r="I1237" s="1">
        <v>40492</v>
      </c>
      <c r="J1237" s="2">
        <v>0.22152777777777777</v>
      </c>
      <c r="K1237">
        <v>3</v>
      </c>
      <c r="L1237">
        <v>1</v>
      </c>
      <c r="M1237">
        <v>4</v>
      </c>
      <c r="N1237">
        <v>3</v>
      </c>
      <c r="O1237">
        <f t="shared" si="17"/>
        <v>11</v>
      </c>
      <c r="P1237"/>
    </row>
    <row r="1238" spans="1:32" hidden="1" x14ac:dyDescent="0.2">
      <c r="A1238" s="9">
        <v>530</v>
      </c>
      <c r="B1238" s="50" t="str">
        <f>VLOOKUP(A1238,Outcomes!$A$2:$R$640,18,FALSE)</f>
        <v>Sepsis</v>
      </c>
      <c r="C1238" s="30">
        <v>40491</v>
      </c>
      <c r="D1238" s="31">
        <v>1</v>
      </c>
      <c r="E1238" s="30">
        <v>40491</v>
      </c>
      <c r="F1238" s="31">
        <v>0</v>
      </c>
      <c r="G1238" s="31">
        <v>0</v>
      </c>
      <c r="I1238" s="1">
        <v>40493</v>
      </c>
      <c r="J1238" s="2">
        <v>0.61944444444444446</v>
      </c>
      <c r="K1238">
        <v>4</v>
      </c>
      <c r="L1238">
        <v>1</v>
      </c>
      <c r="M1238">
        <v>4</v>
      </c>
      <c r="N1238">
        <v>3</v>
      </c>
      <c r="O1238">
        <f t="shared" si="17"/>
        <v>12</v>
      </c>
      <c r="P1238"/>
      <c r="R1238" t="s">
        <v>144</v>
      </c>
      <c r="U1238" s="1">
        <v>40493</v>
      </c>
      <c r="V1238">
        <v>7</v>
      </c>
      <c r="W1238" t="s">
        <v>144</v>
      </c>
      <c r="X1238" t="s">
        <v>142</v>
      </c>
      <c r="Y1238">
        <v>37</v>
      </c>
      <c r="Z1238">
        <v>156</v>
      </c>
      <c r="AA1238">
        <v>7.55</v>
      </c>
      <c r="AB1238">
        <v>35</v>
      </c>
      <c r="AC1238">
        <v>99.2</v>
      </c>
      <c r="AD1238" t="s">
        <v>142</v>
      </c>
      <c r="AE1238" t="s">
        <v>142</v>
      </c>
      <c r="AF1238" t="s">
        <v>144</v>
      </c>
    </row>
    <row r="1239" spans="1:32" hidden="1" x14ac:dyDescent="0.2">
      <c r="A1239" s="9">
        <v>530</v>
      </c>
      <c r="B1239" s="50" t="str">
        <f>VLOOKUP(A1239,Outcomes!$A$2:$R$640,18,FALSE)</f>
        <v>Sepsis</v>
      </c>
      <c r="C1239" s="30">
        <v>40491</v>
      </c>
      <c r="D1239" s="31">
        <v>1</v>
      </c>
      <c r="E1239" s="30">
        <v>40491</v>
      </c>
      <c r="F1239" s="31">
        <v>0</v>
      </c>
      <c r="G1239" s="31">
        <v>0</v>
      </c>
      <c r="I1239" s="1">
        <v>40495</v>
      </c>
      <c r="J1239" s="2">
        <v>0.16527777777777777</v>
      </c>
      <c r="K1239">
        <v>4</v>
      </c>
      <c r="L1239">
        <v>1</v>
      </c>
      <c r="M1239">
        <v>4</v>
      </c>
      <c r="N1239">
        <v>3</v>
      </c>
      <c r="O1239">
        <f t="shared" si="17"/>
        <v>12</v>
      </c>
      <c r="P1239"/>
      <c r="R1239" t="s">
        <v>144</v>
      </c>
      <c r="U1239" s="1">
        <v>40495</v>
      </c>
      <c r="V1239">
        <v>4</v>
      </c>
      <c r="W1239" t="s">
        <v>142</v>
      </c>
      <c r="X1239" t="s">
        <v>142</v>
      </c>
      <c r="Y1239">
        <v>55</v>
      </c>
      <c r="Z1239">
        <v>83</v>
      </c>
      <c r="AA1239">
        <v>7.39</v>
      </c>
      <c r="AB1239">
        <v>0.4</v>
      </c>
      <c r="AC1239">
        <v>95.4</v>
      </c>
      <c r="AD1239" t="s">
        <v>142</v>
      </c>
      <c r="AE1239" t="s">
        <v>142</v>
      </c>
      <c r="AF1239" t="s">
        <v>144</v>
      </c>
    </row>
    <row r="1240" spans="1:32" hidden="1" x14ac:dyDescent="0.2">
      <c r="A1240" s="9">
        <v>530</v>
      </c>
      <c r="B1240" s="50" t="str">
        <f>VLOOKUP(A1240,Outcomes!$A$2:$R$640,18,FALSE)</f>
        <v>Sepsis</v>
      </c>
      <c r="C1240" s="30">
        <v>40491</v>
      </c>
      <c r="D1240" s="31">
        <v>1</v>
      </c>
      <c r="E1240" s="30">
        <v>40491</v>
      </c>
      <c r="F1240" s="31">
        <v>0</v>
      </c>
      <c r="G1240" s="31">
        <v>0</v>
      </c>
      <c r="I1240" s="1">
        <v>40500</v>
      </c>
      <c r="J1240" s="2">
        <v>0.15833333333333333</v>
      </c>
      <c r="K1240">
        <v>4</v>
      </c>
      <c r="L1240">
        <v>3</v>
      </c>
      <c r="M1240">
        <v>4</v>
      </c>
      <c r="N1240">
        <v>4</v>
      </c>
      <c r="O1240">
        <f t="shared" si="17"/>
        <v>15</v>
      </c>
      <c r="P1240"/>
      <c r="R1240" t="s">
        <v>142</v>
      </c>
      <c r="S1240" s="1">
        <v>40870</v>
      </c>
      <c r="T1240" s="1"/>
      <c r="U1240" s="1">
        <v>40500</v>
      </c>
      <c r="V1240">
        <v>4</v>
      </c>
      <c r="W1240" t="s">
        <v>142</v>
      </c>
      <c r="X1240" t="s">
        <v>142</v>
      </c>
      <c r="Y1240">
        <v>56</v>
      </c>
      <c r="Z1240">
        <v>87</v>
      </c>
      <c r="AA1240">
        <v>7.36</v>
      </c>
      <c r="AB1240">
        <v>0.4</v>
      </c>
      <c r="AC1240">
        <v>96.5</v>
      </c>
      <c r="AD1240" t="s">
        <v>142</v>
      </c>
      <c r="AE1240" t="s">
        <v>142</v>
      </c>
      <c r="AF1240" t="s">
        <v>144</v>
      </c>
    </row>
    <row r="1241" spans="1:32" hidden="1" x14ac:dyDescent="0.2">
      <c r="A1241" s="9">
        <v>531</v>
      </c>
      <c r="B1241" s="50" t="str">
        <f>VLOOKUP(A1241,Outcomes!$A$2:$R$640,18,FALSE)</f>
        <v>Sepsis</v>
      </c>
      <c r="C1241" s="30">
        <v>40497</v>
      </c>
      <c r="D1241" s="31">
        <v>6</v>
      </c>
      <c r="E1241" s="30">
        <v>40497</v>
      </c>
      <c r="F1241" s="31">
        <v>1</v>
      </c>
      <c r="G1241" s="31">
        <v>1</v>
      </c>
      <c r="I1241" s="1">
        <v>40497</v>
      </c>
      <c r="J1241" s="2">
        <v>0.3611111111111111</v>
      </c>
      <c r="K1241">
        <v>3</v>
      </c>
      <c r="L1241">
        <v>3</v>
      </c>
      <c r="M1241">
        <v>3</v>
      </c>
      <c r="N1241">
        <v>3</v>
      </c>
      <c r="O1241">
        <f t="shared" si="17"/>
        <v>12</v>
      </c>
      <c r="P1241"/>
      <c r="R1241" t="s">
        <v>142</v>
      </c>
      <c r="S1241" s="1">
        <v>40494</v>
      </c>
      <c r="T1241" s="1"/>
    </row>
    <row r="1242" spans="1:32" hidden="1" x14ac:dyDescent="0.2">
      <c r="A1242" s="9">
        <v>531</v>
      </c>
      <c r="B1242" s="50" t="str">
        <f>VLOOKUP(A1242,Outcomes!$A$2:$R$640,18,FALSE)</f>
        <v>Sepsis</v>
      </c>
      <c r="C1242" s="30">
        <v>40497</v>
      </c>
      <c r="D1242" s="31">
        <v>6</v>
      </c>
      <c r="E1242" s="30">
        <v>40497</v>
      </c>
      <c r="F1242" s="31">
        <v>0</v>
      </c>
      <c r="G1242" s="31">
        <v>0</v>
      </c>
      <c r="I1242" s="1">
        <v>40863</v>
      </c>
      <c r="J1242" s="2">
        <v>0.83472222222222225</v>
      </c>
      <c r="K1242">
        <v>3</v>
      </c>
      <c r="L1242">
        <v>3</v>
      </c>
      <c r="M1242">
        <v>3</v>
      </c>
      <c r="N1242">
        <v>3</v>
      </c>
      <c r="O1242">
        <f t="shared" si="17"/>
        <v>12</v>
      </c>
      <c r="P1242"/>
      <c r="R1242" t="s">
        <v>144</v>
      </c>
      <c r="U1242" s="1">
        <v>40499</v>
      </c>
      <c r="V1242">
        <v>5</v>
      </c>
      <c r="W1242" t="s">
        <v>144</v>
      </c>
      <c r="X1242" t="s">
        <v>142</v>
      </c>
      <c r="Y1242">
        <v>67</v>
      </c>
      <c r="Z1242">
        <v>158</v>
      </c>
      <c r="AA1242">
        <v>7.41</v>
      </c>
      <c r="AB1242">
        <v>0.4</v>
      </c>
      <c r="AC1242">
        <v>98.5</v>
      </c>
      <c r="AD1242" t="s">
        <v>144</v>
      </c>
      <c r="AE1242" t="s">
        <v>144</v>
      </c>
      <c r="AF1242" t="s">
        <v>144</v>
      </c>
    </row>
    <row r="1243" spans="1:32" hidden="1" x14ac:dyDescent="0.2">
      <c r="A1243" s="9">
        <v>531</v>
      </c>
      <c r="B1243" s="50" t="str">
        <f>VLOOKUP(A1243,Outcomes!$A$2:$R$640,18,FALSE)</f>
        <v>Sepsis</v>
      </c>
      <c r="C1243" s="30">
        <v>40497</v>
      </c>
      <c r="D1243" s="31">
        <v>6</v>
      </c>
      <c r="E1243" s="30">
        <v>40497</v>
      </c>
      <c r="F1243" s="31">
        <v>0</v>
      </c>
      <c r="G1243" s="31">
        <v>0</v>
      </c>
      <c r="I1243" s="1">
        <v>40869</v>
      </c>
      <c r="J1243" s="2">
        <v>0.57708333333333328</v>
      </c>
      <c r="K1243">
        <v>3</v>
      </c>
      <c r="L1243">
        <v>3</v>
      </c>
      <c r="M1243">
        <v>3</v>
      </c>
      <c r="N1243">
        <v>3</v>
      </c>
      <c r="O1243">
        <f t="shared" si="17"/>
        <v>12</v>
      </c>
      <c r="P1243"/>
      <c r="R1243" t="s">
        <v>144</v>
      </c>
      <c r="U1243" s="1">
        <v>40505</v>
      </c>
      <c r="V1243">
        <v>6</v>
      </c>
      <c r="W1243" t="s">
        <v>144</v>
      </c>
      <c r="X1243" t="s">
        <v>144</v>
      </c>
      <c r="AC1243">
        <v>95</v>
      </c>
      <c r="AD1243" t="s">
        <v>144</v>
      </c>
      <c r="AE1243" t="s">
        <v>144</v>
      </c>
      <c r="AF1243" t="s">
        <v>144</v>
      </c>
    </row>
    <row r="1244" spans="1:32" hidden="1" x14ac:dyDescent="0.2">
      <c r="A1244" s="9">
        <v>532</v>
      </c>
      <c r="B1244" s="50" t="str">
        <f>VLOOKUP(A1244,Outcomes!$A$2:$R$640,18,FALSE)</f>
        <v>Sepsis</v>
      </c>
      <c r="C1244" s="30">
        <v>40506</v>
      </c>
      <c r="D1244" s="31">
        <v>0</v>
      </c>
      <c r="F1244" s="31">
        <v>0</v>
      </c>
      <c r="G1244" s="31">
        <v>0</v>
      </c>
      <c r="I1244" s="1">
        <v>40505</v>
      </c>
      <c r="J1244" s="2">
        <v>0.24374999999999999</v>
      </c>
      <c r="K1244">
        <v>0</v>
      </c>
      <c r="L1244">
        <v>0</v>
      </c>
      <c r="M1244">
        <v>1</v>
      </c>
      <c r="N1244">
        <v>3</v>
      </c>
      <c r="O1244">
        <f t="shared" si="17"/>
        <v>4</v>
      </c>
      <c r="P1244"/>
      <c r="R1244" t="s">
        <v>144</v>
      </c>
    </row>
    <row r="1245" spans="1:32" hidden="1" x14ac:dyDescent="0.2">
      <c r="A1245" s="9">
        <v>532</v>
      </c>
      <c r="B1245" s="50" t="str">
        <f>VLOOKUP(A1245,Outcomes!$A$2:$R$640,18,FALSE)</f>
        <v>Sepsis</v>
      </c>
      <c r="C1245" s="30">
        <v>40506</v>
      </c>
      <c r="D1245" s="31">
        <v>0</v>
      </c>
      <c r="F1245" s="31">
        <v>1</v>
      </c>
      <c r="G1245" s="31">
        <v>0</v>
      </c>
      <c r="I1245" s="1">
        <v>40506</v>
      </c>
      <c r="J1245" s="2">
        <v>0.18333333333333335</v>
      </c>
      <c r="K1245">
        <v>0</v>
      </c>
      <c r="L1245">
        <v>0</v>
      </c>
      <c r="M1245">
        <v>1</v>
      </c>
      <c r="N1245">
        <v>3</v>
      </c>
      <c r="O1245">
        <f t="shared" si="17"/>
        <v>4</v>
      </c>
      <c r="P1245"/>
    </row>
    <row r="1246" spans="1:32" hidden="1" x14ac:dyDescent="0.2">
      <c r="A1246" s="9">
        <v>532</v>
      </c>
      <c r="B1246" s="50" t="str">
        <f>VLOOKUP(A1246,Outcomes!$A$2:$R$640,18,FALSE)</f>
        <v>Sepsis</v>
      </c>
      <c r="C1246" s="30">
        <v>40506</v>
      </c>
      <c r="D1246" s="31">
        <v>0</v>
      </c>
      <c r="F1246" s="31">
        <v>0</v>
      </c>
      <c r="G1246" s="31">
        <v>0</v>
      </c>
      <c r="I1246" s="1">
        <v>40507</v>
      </c>
      <c r="J1246" s="2">
        <v>0.4993055555555555</v>
      </c>
      <c r="K1246">
        <v>1</v>
      </c>
      <c r="L1246">
        <v>1</v>
      </c>
      <c r="M1246">
        <v>1</v>
      </c>
      <c r="N1246">
        <v>4</v>
      </c>
      <c r="O1246">
        <f t="shared" si="17"/>
        <v>7</v>
      </c>
      <c r="P1246"/>
      <c r="R1246" t="s">
        <v>144</v>
      </c>
      <c r="U1246" s="1">
        <v>40507</v>
      </c>
      <c r="V1246">
        <v>6</v>
      </c>
      <c r="W1246" t="s">
        <v>144</v>
      </c>
      <c r="X1246" t="s">
        <v>144</v>
      </c>
      <c r="AC1246">
        <v>97</v>
      </c>
      <c r="AD1246" t="s">
        <v>144</v>
      </c>
      <c r="AE1246" t="s">
        <v>144</v>
      </c>
      <c r="AF1246" t="s">
        <v>144</v>
      </c>
    </row>
    <row r="1247" spans="1:32" hidden="1" x14ac:dyDescent="0.2">
      <c r="A1247" s="9">
        <v>533</v>
      </c>
      <c r="B1247" s="50" t="str">
        <f>VLOOKUP(A1247,Outcomes!$A$2:$R$640,18,FALSE)</f>
        <v>Sepsis</v>
      </c>
      <c r="C1247" s="30">
        <v>40506</v>
      </c>
      <c r="D1247" s="31">
        <v>6</v>
      </c>
      <c r="F1247" s="31">
        <v>1</v>
      </c>
      <c r="G1247" s="31">
        <v>0</v>
      </c>
      <c r="I1247" s="1">
        <v>40506</v>
      </c>
      <c r="J1247" s="2">
        <v>5.5555555555555552E-2</v>
      </c>
      <c r="K1247">
        <v>0</v>
      </c>
      <c r="L1247">
        <v>3</v>
      </c>
      <c r="M1247">
        <v>3</v>
      </c>
      <c r="N1247">
        <v>3</v>
      </c>
      <c r="O1247">
        <f t="shared" si="17"/>
        <v>9</v>
      </c>
      <c r="P1247"/>
      <c r="R1247" t="s">
        <v>142</v>
      </c>
      <c r="S1247" s="1">
        <v>40506</v>
      </c>
      <c r="T1247" s="1"/>
    </row>
    <row r="1248" spans="1:32" hidden="1" x14ac:dyDescent="0.2">
      <c r="A1248" s="9">
        <v>533</v>
      </c>
      <c r="B1248" s="50" t="str">
        <f>VLOOKUP(A1248,Outcomes!$A$2:$R$640,18,FALSE)</f>
        <v>Sepsis</v>
      </c>
      <c r="C1248" s="30">
        <v>40506</v>
      </c>
      <c r="D1248" s="31">
        <v>6</v>
      </c>
      <c r="F1248" s="31">
        <v>0</v>
      </c>
      <c r="G1248" s="31">
        <v>0</v>
      </c>
      <c r="I1248" s="1">
        <v>40507</v>
      </c>
      <c r="J1248" s="2">
        <v>0.80555555555555547</v>
      </c>
      <c r="K1248">
        <v>1</v>
      </c>
      <c r="L1248">
        <v>3</v>
      </c>
      <c r="M1248">
        <v>3</v>
      </c>
      <c r="N1248">
        <v>3</v>
      </c>
      <c r="O1248">
        <f t="shared" si="17"/>
        <v>10</v>
      </c>
      <c r="P1248"/>
      <c r="R1248" t="s">
        <v>144</v>
      </c>
      <c r="U1248" s="1">
        <v>40507</v>
      </c>
      <c r="V1248">
        <v>8</v>
      </c>
      <c r="W1248" t="s">
        <v>144</v>
      </c>
      <c r="X1248" t="s">
        <v>142</v>
      </c>
      <c r="Y1248">
        <v>37</v>
      </c>
      <c r="Z1248">
        <v>134</v>
      </c>
      <c r="AA1248">
        <v>7.45</v>
      </c>
      <c r="AB1248">
        <v>50</v>
      </c>
      <c r="AC1248">
        <v>98.6</v>
      </c>
      <c r="AD1248" t="s">
        <v>144</v>
      </c>
      <c r="AE1248" t="s">
        <v>144</v>
      </c>
      <c r="AF1248" t="s">
        <v>144</v>
      </c>
    </row>
    <row r="1249" spans="1:33" hidden="1" x14ac:dyDescent="0.2">
      <c r="A1249" s="9">
        <v>533</v>
      </c>
      <c r="B1249" s="50" t="str">
        <f>VLOOKUP(A1249,Outcomes!$A$2:$R$640,18,FALSE)</f>
        <v>Sepsis</v>
      </c>
      <c r="C1249" s="30">
        <v>40506</v>
      </c>
      <c r="D1249" s="31">
        <v>6</v>
      </c>
      <c r="F1249" s="31">
        <v>0</v>
      </c>
      <c r="G1249" s="31">
        <v>0</v>
      </c>
      <c r="I1249" s="1">
        <v>40509</v>
      </c>
      <c r="J1249" s="2">
        <v>0.18402777777777779</v>
      </c>
      <c r="K1249">
        <v>3</v>
      </c>
      <c r="L1249">
        <v>3</v>
      </c>
      <c r="M1249">
        <v>3</v>
      </c>
      <c r="N1249">
        <v>4</v>
      </c>
      <c r="O1249">
        <f t="shared" si="17"/>
        <v>13</v>
      </c>
      <c r="P1249"/>
      <c r="R1249" t="s">
        <v>144</v>
      </c>
      <c r="U1249" s="1">
        <v>40509</v>
      </c>
      <c r="V1249">
        <v>6</v>
      </c>
      <c r="W1249" t="s">
        <v>144</v>
      </c>
      <c r="X1249" t="s">
        <v>144</v>
      </c>
      <c r="AC1249">
        <v>90</v>
      </c>
      <c r="AD1249" t="s">
        <v>144</v>
      </c>
      <c r="AE1249" t="s">
        <v>144</v>
      </c>
      <c r="AF1249" t="s">
        <v>144</v>
      </c>
      <c r="AG1249">
        <v>4</v>
      </c>
    </row>
    <row r="1250" spans="1:33" hidden="1" x14ac:dyDescent="0.2">
      <c r="A1250" s="9">
        <v>533</v>
      </c>
      <c r="B1250" s="50" t="str">
        <f>VLOOKUP(A1250,Outcomes!$A$2:$R$640,18,FALSE)</f>
        <v>Sepsis</v>
      </c>
      <c r="C1250" s="30">
        <v>40506</v>
      </c>
      <c r="D1250" s="31">
        <v>6</v>
      </c>
      <c r="F1250" s="31">
        <v>0</v>
      </c>
      <c r="G1250" s="31">
        <v>0</v>
      </c>
      <c r="I1250" s="1">
        <v>40513</v>
      </c>
      <c r="J1250" s="2">
        <v>0.46249999999999997</v>
      </c>
      <c r="K1250">
        <v>3</v>
      </c>
      <c r="L1250">
        <v>3</v>
      </c>
      <c r="M1250">
        <v>3</v>
      </c>
      <c r="N1250">
        <v>4</v>
      </c>
      <c r="O1250">
        <f t="shared" si="17"/>
        <v>13</v>
      </c>
      <c r="P1250"/>
      <c r="R1250" t="s">
        <v>142</v>
      </c>
      <c r="S1250" s="1">
        <v>40512</v>
      </c>
      <c r="T1250" s="1"/>
      <c r="U1250" s="1">
        <v>40513</v>
      </c>
      <c r="V1250">
        <v>7</v>
      </c>
      <c r="W1250" t="s">
        <v>144</v>
      </c>
      <c r="X1250" t="s">
        <v>144</v>
      </c>
      <c r="AC1250">
        <v>96</v>
      </c>
      <c r="AD1250" t="s">
        <v>144</v>
      </c>
      <c r="AE1250" t="s">
        <v>144</v>
      </c>
      <c r="AF1250" t="s">
        <v>144</v>
      </c>
      <c r="AG1250">
        <v>6</v>
      </c>
    </row>
    <row r="1251" spans="1:33" hidden="1" x14ac:dyDescent="0.2">
      <c r="A1251" s="9">
        <v>534</v>
      </c>
      <c r="B1251" s="50" t="str">
        <f>VLOOKUP(A1251,Outcomes!$A$2:$R$640,18,FALSE)</f>
        <v>SIRS</v>
      </c>
      <c r="C1251" s="30">
        <v>40549</v>
      </c>
      <c r="D1251" s="31">
        <v>21</v>
      </c>
      <c r="F1251" s="31">
        <v>1</v>
      </c>
      <c r="G1251" s="31">
        <v>0</v>
      </c>
      <c r="I1251" s="1">
        <v>40549</v>
      </c>
      <c r="J1251" s="2">
        <v>0.16874999999999998</v>
      </c>
      <c r="K1251">
        <v>0</v>
      </c>
      <c r="L1251">
        <v>0</v>
      </c>
      <c r="M1251">
        <v>4</v>
      </c>
      <c r="N1251">
        <v>4</v>
      </c>
      <c r="O1251">
        <f t="shared" si="17"/>
        <v>8</v>
      </c>
      <c r="P1251"/>
      <c r="Q1251" t="s">
        <v>1518</v>
      </c>
      <c r="R1251" t="s">
        <v>144</v>
      </c>
    </row>
    <row r="1252" spans="1:33" hidden="1" x14ac:dyDescent="0.2">
      <c r="A1252" s="9">
        <v>534</v>
      </c>
      <c r="B1252" s="50" t="str">
        <f>VLOOKUP(A1252,Outcomes!$A$2:$R$640,18,FALSE)</f>
        <v>SIRS</v>
      </c>
      <c r="C1252" s="30">
        <v>40549</v>
      </c>
      <c r="D1252" s="31">
        <v>21</v>
      </c>
      <c r="F1252" s="31">
        <v>0</v>
      </c>
      <c r="G1252" s="31">
        <v>0</v>
      </c>
      <c r="I1252" s="1">
        <v>40550</v>
      </c>
      <c r="J1252" s="2">
        <v>6.9444444444444441E-3</v>
      </c>
      <c r="K1252">
        <v>1</v>
      </c>
      <c r="L1252">
        <v>1</v>
      </c>
      <c r="M1252">
        <v>4</v>
      </c>
      <c r="N1252">
        <v>4</v>
      </c>
      <c r="O1252">
        <f t="shared" si="17"/>
        <v>10</v>
      </c>
      <c r="P1252"/>
    </row>
    <row r="1253" spans="1:33" hidden="1" x14ac:dyDescent="0.2">
      <c r="A1253" s="9">
        <v>534</v>
      </c>
      <c r="B1253" s="50" t="str">
        <f>VLOOKUP(A1253,Outcomes!$A$2:$R$640,18,FALSE)</f>
        <v>SIRS</v>
      </c>
      <c r="C1253" s="30">
        <v>40549</v>
      </c>
      <c r="D1253" s="31">
        <v>21</v>
      </c>
      <c r="F1253" s="31">
        <v>0</v>
      </c>
      <c r="G1253" s="31">
        <v>0</v>
      </c>
      <c r="I1253" s="1">
        <v>40551</v>
      </c>
      <c r="J1253" s="2">
        <v>0.20069444444444443</v>
      </c>
      <c r="K1253">
        <v>0</v>
      </c>
      <c r="L1253">
        <v>4</v>
      </c>
      <c r="M1253">
        <v>1</v>
      </c>
      <c r="N1253">
        <v>3</v>
      </c>
      <c r="O1253">
        <f t="shared" si="17"/>
        <v>8</v>
      </c>
      <c r="P1253"/>
      <c r="R1253" t="s">
        <v>144</v>
      </c>
      <c r="U1253" s="1">
        <v>40551</v>
      </c>
      <c r="V1253">
        <v>10</v>
      </c>
      <c r="W1253" t="s">
        <v>144</v>
      </c>
      <c r="X1253" t="s">
        <v>144</v>
      </c>
      <c r="AC1253">
        <v>96</v>
      </c>
      <c r="AD1253" t="s">
        <v>144</v>
      </c>
      <c r="AE1253" t="s">
        <v>144</v>
      </c>
      <c r="AF1253" t="s">
        <v>144</v>
      </c>
      <c r="AG1253">
        <v>6</v>
      </c>
    </row>
    <row r="1254" spans="1:33" hidden="1" x14ac:dyDescent="0.2">
      <c r="A1254" s="9">
        <v>534</v>
      </c>
      <c r="B1254" s="50" t="str">
        <f>VLOOKUP(A1254,Outcomes!$A$2:$R$640,18,FALSE)</f>
        <v>SIRS</v>
      </c>
      <c r="C1254" s="30">
        <v>40549</v>
      </c>
      <c r="D1254" s="31">
        <v>21</v>
      </c>
      <c r="F1254" s="31">
        <v>0</v>
      </c>
      <c r="G1254" s="31">
        <v>0</v>
      </c>
      <c r="I1254" s="1">
        <v>40554</v>
      </c>
      <c r="J1254" s="2">
        <v>0.40486111111111112</v>
      </c>
      <c r="K1254">
        <v>0</v>
      </c>
      <c r="L1254">
        <v>3</v>
      </c>
      <c r="M1254">
        <v>0</v>
      </c>
      <c r="N1254">
        <v>3</v>
      </c>
      <c r="O1254">
        <f t="shared" si="17"/>
        <v>6</v>
      </c>
      <c r="P1254"/>
      <c r="Q1254" t="s">
        <v>2543</v>
      </c>
      <c r="R1254" t="s">
        <v>144</v>
      </c>
      <c r="U1254" s="1">
        <v>40554</v>
      </c>
      <c r="V1254">
        <v>12</v>
      </c>
      <c r="W1254" t="s">
        <v>144</v>
      </c>
      <c r="X1254" t="s">
        <v>144</v>
      </c>
      <c r="AC1254">
        <v>96</v>
      </c>
      <c r="AD1254" t="s">
        <v>144</v>
      </c>
      <c r="AE1254" t="s">
        <v>144</v>
      </c>
      <c r="AF1254" t="s">
        <v>144</v>
      </c>
      <c r="AG1254">
        <v>2</v>
      </c>
    </row>
    <row r="1255" spans="1:33" hidden="1" x14ac:dyDescent="0.2">
      <c r="A1255" s="9">
        <v>534</v>
      </c>
      <c r="B1255" s="50" t="str">
        <f>VLOOKUP(A1255,Outcomes!$A$2:$R$640,18,FALSE)</f>
        <v>SIRS</v>
      </c>
      <c r="C1255" s="30">
        <v>40549</v>
      </c>
      <c r="D1255" s="31">
        <v>21</v>
      </c>
      <c r="F1255" s="31">
        <v>0</v>
      </c>
      <c r="G1255" s="31">
        <v>0</v>
      </c>
      <c r="I1255" s="1">
        <v>40557</v>
      </c>
      <c r="J1255" s="2">
        <v>0.625</v>
      </c>
      <c r="K1255">
        <v>0</v>
      </c>
      <c r="L1255">
        <v>3</v>
      </c>
      <c r="M1255">
        <v>0</v>
      </c>
      <c r="N1255">
        <v>4</v>
      </c>
      <c r="O1255">
        <f t="shared" si="17"/>
        <v>7</v>
      </c>
      <c r="P1255"/>
      <c r="Q1255" t="s">
        <v>2544</v>
      </c>
      <c r="R1255" t="s">
        <v>144</v>
      </c>
      <c r="U1255" s="1">
        <v>40558</v>
      </c>
      <c r="V1255">
        <v>6</v>
      </c>
      <c r="W1255" t="s">
        <v>144</v>
      </c>
      <c r="X1255" t="s">
        <v>144</v>
      </c>
      <c r="AC1255">
        <v>96</v>
      </c>
      <c r="AD1255" t="s">
        <v>144</v>
      </c>
      <c r="AE1255" t="s">
        <v>144</v>
      </c>
      <c r="AF1255" t="s">
        <v>144</v>
      </c>
    </row>
    <row r="1256" spans="1:33" hidden="1" x14ac:dyDescent="0.2">
      <c r="A1256" s="9">
        <v>535</v>
      </c>
      <c r="B1256" s="50" t="str">
        <f>VLOOKUP(A1256,Outcomes!$A$2:$R$640,18,FALSE)</f>
        <v>Sepsis</v>
      </c>
      <c r="C1256" s="30">
        <v>40556</v>
      </c>
      <c r="D1256" s="31">
        <v>18</v>
      </c>
      <c r="E1256" s="30">
        <v>40556</v>
      </c>
      <c r="F1256" s="31">
        <v>1</v>
      </c>
      <c r="G1256" s="31">
        <v>1</v>
      </c>
      <c r="I1256" s="1">
        <v>40556</v>
      </c>
      <c r="J1256" s="2">
        <v>0.5756944444444444</v>
      </c>
      <c r="K1256">
        <v>1</v>
      </c>
      <c r="L1256">
        <v>0</v>
      </c>
      <c r="M1256">
        <v>0</v>
      </c>
      <c r="N1256">
        <v>0</v>
      </c>
      <c r="O1256">
        <f t="shared" si="17"/>
        <v>1</v>
      </c>
      <c r="P1256"/>
      <c r="R1256" t="s">
        <v>142</v>
      </c>
      <c r="S1256" s="1">
        <v>40556</v>
      </c>
      <c r="T1256" s="1"/>
    </row>
    <row r="1257" spans="1:33" hidden="1" x14ac:dyDescent="0.2">
      <c r="A1257" s="9">
        <v>535</v>
      </c>
      <c r="B1257" s="50" t="str">
        <f>VLOOKUP(A1257,Outcomes!$A$2:$R$640,18,FALSE)</f>
        <v>Sepsis</v>
      </c>
      <c r="C1257" s="30">
        <v>40556</v>
      </c>
      <c r="D1257" s="31">
        <v>18</v>
      </c>
      <c r="E1257" s="30">
        <v>40556</v>
      </c>
      <c r="F1257" s="31">
        <v>0</v>
      </c>
      <c r="G1257" s="31">
        <v>0</v>
      </c>
      <c r="I1257" s="1">
        <v>40557</v>
      </c>
      <c r="J1257" s="2">
        <v>0.17916666666666667</v>
      </c>
      <c r="K1257">
        <v>3</v>
      </c>
      <c r="L1257">
        <v>1</v>
      </c>
      <c r="M1257">
        <v>3</v>
      </c>
      <c r="N1257">
        <v>1</v>
      </c>
      <c r="O1257">
        <f t="shared" si="17"/>
        <v>8</v>
      </c>
      <c r="P1257"/>
      <c r="S1257" s="1"/>
      <c r="T1257" s="1"/>
    </row>
    <row r="1258" spans="1:33" hidden="1" x14ac:dyDescent="0.2">
      <c r="A1258" s="9">
        <v>535</v>
      </c>
      <c r="B1258" s="50" t="str">
        <f>VLOOKUP(A1258,Outcomes!$A$2:$R$640,18,FALSE)</f>
        <v>Sepsis</v>
      </c>
      <c r="C1258" s="30">
        <v>40556</v>
      </c>
      <c r="D1258" s="31">
        <v>18</v>
      </c>
      <c r="E1258" s="30">
        <v>40556</v>
      </c>
      <c r="F1258" s="31">
        <v>0</v>
      </c>
      <c r="G1258" s="31">
        <v>0</v>
      </c>
      <c r="I1258" s="1">
        <v>40558</v>
      </c>
      <c r="J1258" s="2">
        <v>0.14375000000000002</v>
      </c>
      <c r="K1258">
        <v>1</v>
      </c>
      <c r="L1258">
        <v>1</v>
      </c>
      <c r="M1258">
        <v>3</v>
      </c>
      <c r="N1258">
        <v>3</v>
      </c>
      <c r="O1258">
        <f t="shared" si="17"/>
        <v>8</v>
      </c>
      <c r="P1258"/>
      <c r="R1258" t="s">
        <v>144</v>
      </c>
      <c r="U1258" s="1">
        <v>40558</v>
      </c>
      <c r="V1258">
        <v>8</v>
      </c>
      <c r="W1258" t="s">
        <v>142</v>
      </c>
      <c r="X1258" t="s">
        <v>142</v>
      </c>
      <c r="Y1258">
        <v>34</v>
      </c>
      <c r="Z1258">
        <v>141</v>
      </c>
      <c r="AA1258">
        <v>7.3</v>
      </c>
      <c r="AB1258">
        <v>30</v>
      </c>
      <c r="AC1258">
        <v>98.5</v>
      </c>
      <c r="AD1258" t="s">
        <v>142</v>
      </c>
      <c r="AE1258" t="s">
        <v>142</v>
      </c>
      <c r="AF1258" t="s">
        <v>144</v>
      </c>
    </row>
    <row r="1259" spans="1:33" hidden="1" x14ac:dyDescent="0.2">
      <c r="A1259" s="9">
        <v>535</v>
      </c>
      <c r="B1259" s="50" t="str">
        <f>VLOOKUP(A1259,Outcomes!$A$2:$R$640,18,FALSE)</f>
        <v>Sepsis</v>
      </c>
      <c r="C1259" s="30">
        <v>40556</v>
      </c>
      <c r="D1259" s="31">
        <v>18</v>
      </c>
      <c r="E1259" s="30">
        <v>40556</v>
      </c>
      <c r="F1259" s="31">
        <v>0</v>
      </c>
      <c r="G1259" s="31">
        <v>0</v>
      </c>
      <c r="I1259" s="1">
        <v>40562</v>
      </c>
      <c r="J1259" s="2">
        <v>0.19583333333333333</v>
      </c>
      <c r="K1259">
        <v>3</v>
      </c>
      <c r="L1259">
        <v>3</v>
      </c>
      <c r="M1259">
        <v>3</v>
      </c>
      <c r="N1259">
        <v>3</v>
      </c>
      <c r="O1259">
        <f t="shared" si="17"/>
        <v>12</v>
      </c>
      <c r="P1259"/>
      <c r="R1259" t="s">
        <v>144</v>
      </c>
      <c r="U1259" s="1">
        <v>40562</v>
      </c>
      <c r="V1259">
        <v>4</v>
      </c>
      <c r="W1259" t="s">
        <v>142</v>
      </c>
      <c r="X1259" t="s">
        <v>144</v>
      </c>
      <c r="AB1259">
        <v>30</v>
      </c>
      <c r="AC1259">
        <v>98</v>
      </c>
      <c r="AD1259" t="s">
        <v>142</v>
      </c>
      <c r="AE1259" t="s">
        <v>142</v>
      </c>
      <c r="AF1259" t="s">
        <v>144</v>
      </c>
    </row>
    <row r="1260" spans="1:33" hidden="1" x14ac:dyDescent="0.2">
      <c r="A1260" s="9">
        <v>536</v>
      </c>
      <c r="B1260" s="50" t="str">
        <f>VLOOKUP(A1260,Outcomes!$A$2:$R$640,18,FALSE)</f>
        <v>Sepsis</v>
      </c>
      <c r="C1260" s="30">
        <v>40562</v>
      </c>
      <c r="D1260" s="31">
        <v>9</v>
      </c>
      <c r="E1260" s="30">
        <v>40562</v>
      </c>
      <c r="F1260" s="31">
        <v>1</v>
      </c>
      <c r="G1260" s="31">
        <v>1</v>
      </c>
      <c r="I1260" s="1">
        <v>40562</v>
      </c>
      <c r="J1260" s="2">
        <v>0.29722222222222222</v>
      </c>
      <c r="K1260">
        <v>3</v>
      </c>
      <c r="L1260">
        <v>3</v>
      </c>
      <c r="M1260">
        <v>3</v>
      </c>
      <c r="N1260">
        <v>3</v>
      </c>
      <c r="O1260">
        <f t="shared" si="17"/>
        <v>12</v>
      </c>
      <c r="P1260"/>
      <c r="R1260" t="s">
        <v>142</v>
      </c>
      <c r="S1260" s="1">
        <v>40562</v>
      </c>
      <c r="T1260" s="1"/>
    </row>
    <row r="1261" spans="1:33" hidden="1" x14ac:dyDescent="0.2">
      <c r="A1261" s="9">
        <v>536</v>
      </c>
      <c r="B1261" s="50" t="str">
        <f>VLOOKUP(A1261,Outcomes!$A$2:$R$640,18,FALSE)</f>
        <v>Sepsis</v>
      </c>
      <c r="C1261" s="30">
        <v>40562</v>
      </c>
      <c r="D1261" s="31">
        <v>9</v>
      </c>
      <c r="E1261" s="30">
        <v>40562</v>
      </c>
      <c r="F1261" s="31">
        <v>0</v>
      </c>
      <c r="G1261" s="31">
        <v>0</v>
      </c>
      <c r="I1261" s="1">
        <v>40563</v>
      </c>
      <c r="J1261" s="2">
        <v>0.21597222222222223</v>
      </c>
      <c r="K1261">
        <v>3</v>
      </c>
      <c r="L1261">
        <v>3</v>
      </c>
      <c r="M1261">
        <v>3</v>
      </c>
      <c r="N1261">
        <v>3</v>
      </c>
      <c r="O1261">
        <f t="shared" si="17"/>
        <v>12</v>
      </c>
      <c r="P1261"/>
      <c r="R1261" t="s">
        <v>144</v>
      </c>
      <c r="U1261" s="1">
        <v>40563</v>
      </c>
      <c r="V1261">
        <v>10</v>
      </c>
      <c r="W1261" t="s">
        <v>142</v>
      </c>
      <c r="X1261" t="s">
        <v>142</v>
      </c>
      <c r="Y1261">
        <v>30</v>
      </c>
      <c r="Z1261">
        <v>90</v>
      </c>
      <c r="AA1261">
        <v>7.39</v>
      </c>
      <c r="AB1261">
        <v>70</v>
      </c>
      <c r="AC1261">
        <v>96.4</v>
      </c>
      <c r="AD1261" t="s">
        <v>142</v>
      </c>
      <c r="AE1261" t="s">
        <v>142</v>
      </c>
      <c r="AF1261" t="s">
        <v>144</v>
      </c>
    </row>
    <row r="1262" spans="1:33" hidden="1" x14ac:dyDescent="0.2">
      <c r="A1262" s="9">
        <v>536</v>
      </c>
      <c r="B1262" s="50" t="str">
        <f>VLOOKUP(A1262,Outcomes!$A$2:$R$640,18,FALSE)</f>
        <v>Sepsis</v>
      </c>
      <c r="C1262" s="30">
        <v>40562</v>
      </c>
      <c r="D1262" s="31">
        <v>9</v>
      </c>
      <c r="E1262" s="30">
        <v>40562</v>
      </c>
      <c r="F1262" s="31">
        <v>0</v>
      </c>
      <c r="G1262" s="31">
        <v>0</v>
      </c>
      <c r="I1262" s="1">
        <v>40565</v>
      </c>
      <c r="J1262" s="2">
        <v>0.375</v>
      </c>
      <c r="K1262">
        <v>3</v>
      </c>
      <c r="L1262">
        <v>3</v>
      </c>
      <c r="M1262">
        <v>3</v>
      </c>
      <c r="N1262">
        <v>4</v>
      </c>
      <c r="O1262">
        <f t="shared" si="17"/>
        <v>13</v>
      </c>
      <c r="P1262"/>
      <c r="R1262" t="s">
        <v>144</v>
      </c>
      <c r="U1262" s="1">
        <v>40565</v>
      </c>
      <c r="V1262">
        <v>8</v>
      </c>
      <c r="W1262" t="s">
        <v>142</v>
      </c>
      <c r="X1262" t="s">
        <v>142</v>
      </c>
      <c r="Y1262">
        <v>27</v>
      </c>
      <c r="Z1262">
        <v>244</v>
      </c>
      <c r="AA1262">
        <v>7.46</v>
      </c>
      <c r="AB1262">
        <v>100</v>
      </c>
      <c r="AC1262">
        <v>98.4</v>
      </c>
      <c r="AD1262" t="s">
        <v>142</v>
      </c>
      <c r="AE1262" t="s">
        <v>142</v>
      </c>
      <c r="AF1262" t="s">
        <v>144</v>
      </c>
    </row>
    <row r="1263" spans="1:33" hidden="1" x14ac:dyDescent="0.2">
      <c r="A1263" s="9">
        <v>536</v>
      </c>
      <c r="B1263" s="50" t="str">
        <f>VLOOKUP(A1263,Outcomes!$A$2:$R$640,18,FALSE)</f>
        <v>Sepsis</v>
      </c>
      <c r="C1263" s="30">
        <v>40562</v>
      </c>
      <c r="D1263" s="31">
        <v>9</v>
      </c>
      <c r="E1263" s="30">
        <v>40562</v>
      </c>
      <c r="F1263" s="31">
        <v>0</v>
      </c>
      <c r="G1263" s="31">
        <v>0</v>
      </c>
      <c r="I1263" s="1">
        <v>40569</v>
      </c>
      <c r="J1263" s="2">
        <v>8.1944444444444445E-2</v>
      </c>
      <c r="K1263">
        <v>3</v>
      </c>
      <c r="L1263">
        <v>3</v>
      </c>
      <c r="M1263">
        <v>4</v>
      </c>
      <c r="N1263">
        <v>4</v>
      </c>
      <c r="O1263">
        <f t="shared" si="17"/>
        <v>14</v>
      </c>
      <c r="P1263"/>
      <c r="R1263" t="s">
        <v>142</v>
      </c>
      <c r="S1263" s="1">
        <v>40573</v>
      </c>
      <c r="T1263" s="1"/>
      <c r="U1263" s="1">
        <v>40569</v>
      </c>
      <c r="V1263">
        <v>7</v>
      </c>
      <c r="W1263" t="s">
        <v>144</v>
      </c>
      <c r="X1263" t="s">
        <v>142</v>
      </c>
      <c r="Y1263">
        <v>61</v>
      </c>
      <c r="Z1263">
        <v>74</v>
      </c>
      <c r="AA1263">
        <v>7.26</v>
      </c>
      <c r="AB1263">
        <v>44</v>
      </c>
      <c r="AC1263">
        <v>92</v>
      </c>
      <c r="AD1263" t="s">
        <v>144</v>
      </c>
      <c r="AE1263" t="s">
        <v>144</v>
      </c>
      <c r="AF1263" t="s">
        <v>144</v>
      </c>
      <c r="AG1263">
        <v>6</v>
      </c>
    </row>
    <row r="1264" spans="1:33" hidden="1" x14ac:dyDescent="0.2">
      <c r="A1264" s="9">
        <v>537</v>
      </c>
      <c r="B1264" s="50" t="str">
        <f>VLOOKUP(A1264,Outcomes!$A$2:$R$640,18,FALSE)</f>
        <v>Sepsis</v>
      </c>
      <c r="C1264" s="30">
        <v>40562</v>
      </c>
      <c r="D1264" s="31">
        <v>8</v>
      </c>
      <c r="E1264" s="30">
        <v>40562</v>
      </c>
      <c r="F1264" s="31">
        <v>1</v>
      </c>
      <c r="G1264" s="31">
        <v>1</v>
      </c>
      <c r="I1264" s="1">
        <v>40562</v>
      </c>
      <c r="J1264" s="2">
        <v>6.9444444444444447E-4</v>
      </c>
      <c r="K1264">
        <v>3</v>
      </c>
      <c r="L1264">
        <v>3</v>
      </c>
      <c r="M1264">
        <v>3</v>
      </c>
      <c r="N1264">
        <v>3</v>
      </c>
      <c r="O1264">
        <f t="shared" si="17"/>
        <v>12</v>
      </c>
      <c r="P1264"/>
      <c r="R1264" t="s">
        <v>144</v>
      </c>
    </row>
    <row r="1265" spans="1:33" hidden="1" x14ac:dyDescent="0.2">
      <c r="A1265" s="9">
        <v>537</v>
      </c>
      <c r="B1265" s="50" t="str">
        <f>VLOOKUP(A1265,Outcomes!$A$2:$R$640,18,FALSE)</f>
        <v>Sepsis</v>
      </c>
      <c r="C1265" s="30">
        <v>40562</v>
      </c>
      <c r="D1265" s="31">
        <v>8</v>
      </c>
      <c r="E1265" s="30">
        <v>40562</v>
      </c>
      <c r="F1265" s="31">
        <v>1</v>
      </c>
      <c r="G1265" s="31">
        <v>1</v>
      </c>
      <c r="I1265" s="1">
        <v>40562</v>
      </c>
      <c r="J1265" s="2">
        <v>0.14305555555555557</v>
      </c>
      <c r="K1265">
        <v>3</v>
      </c>
      <c r="L1265">
        <v>3</v>
      </c>
      <c r="M1265">
        <v>3</v>
      </c>
      <c r="N1265">
        <v>3</v>
      </c>
      <c r="O1265">
        <f t="shared" si="17"/>
        <v>12</v>
      </c>
      <c r="P1265"/>
    </row>
    <row r="1266" spans="1:33" hidden="1" x14ac:dyDescent="0.2">
      <c r="A1266" s="9">
        <v>537</v>
      </c>
      <c r="B1266" s="50" t="str">
        <f>VLOOKUP(A1266,Outcomes!$A$2:$R$640,18,FALSE)</f>
        <v>Sepsis</v>
      </c>
      <c r="C1266" s="30">
        <v>40562</v>
      </c>
      <c r="D1266" s="31">
        <v>8</v>
      </c>
      <c r="E1266" s="30">
        <v>40562</v>
      </c>
      <c r="F1266" s="31">
        <v>0</v>
      </c>
      <c r="G1266" s="31">
        <v>0</v>
      </c>
      <c r="I1266" s="1">
        <v>40563</v>
      </c>
      <c r="J1266" s="2">
        <v>0.18541666666666667</v>
      </c>
      <c r="K1266">
        <v>3</v>
      </c>
      <c r="L1266">
        <v>3</v>
      </c>
      <c r="M1266">
        <v>3</v>
      </c>
      <c r="N1266">
        <v>4</v>
      </c>
      <c r="O1266">
        <f t="shared" si="17"/>
        <v>13</v>
      </c>
      <c r="P1266"/>
      <c r="R1266" t="s">
        <v>144</v>
      </c>
      <c r="U1266" s="1">
        <v>40563</v>
      </c>
      <c r="V1266">
        <v>10</v>
      </c>
      <c r="W1266" t="s">
        <v>142</v>
      </c>
      <c r="X1266" t="s">
        <v>142</v>
      </c>
      <c r="Y1266">
        <v>40</v>
      </c>
      <c r="Z1266">
        <v>70</v>
      </c>
      <c r="AA1266">
        <v>7.44</v>
      </c>
      <c r="AB1266">
        <v>40</v>
      </c>
      <c r="AC1266">
        <v>94.5</v>
      </c>
      <c r="AD1266" t="s">
        <v>142</v>
      </c>
      <c r="AE1266" t="s">
        <v>142</v>
      </c>
      <c r="AF1266" t="s">
        <v>144</v>
      </c>
    </row>
    <row r="1267" spans="1:33" hidden="1" x14ac:dyDescent="0.2">
      <c r="A1267" s="9">
        <v>537</v>
      </c>
      <c r="B1267" s="50" t="str">
        <f>VLOOKUP(A1267,Outcomes!$A$2:$R$640,18,FALSE)</f>
        <v>Sepsis</v>
      </c>
      <c r="C1267" s="30">
        <v>40562</v>
      </c>
      <c r="D1267" s="31">
        <v>8</v>
      </c>
      <c r="E1267" s="30">
        <v>40562</v>
      </c>
      <c r="F1267" s="31">
        <v>0</v>
      </c>
      <c r="G1267" s="31">
        <v>0</v>
      </c>
      <c r="I1267" s="1">
        <v>40565</v>
      </c>
      <c r="J1267" s="2">
        <v>0.24791666666666667</v>
      </c>
      <c r="K1267">
        <v>3</v>
      </c>
      <c r="L1267">
        <v>3</v>
      </c>
      <c r="M1267">
        <v>3</v>
      </c>
      <c r="N1267">
        <v>4</v>
      </c>
      <c r="O1267">
        <f t="shared" si="17"/>
        <v>13</v>
      </c>
      <c r="P1267"/>
      <c r="R1267" t="s">
        <v>144</v>
      </c>
      <c r="U1267" s="1">
        <v>40565</v>
      </c>
      <c r="V1267">
        <v>7</v>
      </c>
      <c r="W1267" t="s">
        <v>144</v>
      </c>
      <c r="X1267" t="s">
        <v>142</v>
      </c>
      <c r="Y1267">
        <v>77</v>
      </c>
      <c r="Z1267">
        <v>72</v>
      </c>
      <c r="AA1267">
        <v>7.27</v>
      </c>
      <c r="AB1267">
        <v>35</v>
      </c>
      <c r="AC1267">
        <v>95.6</v>
      </c>
      <c r="AD1267" t="s">
        <v>144</v>
      </c>
      <c r="AE1267" t="s">
        <v>144</v>
      </c>
      <c r="AF1267" t="s">
        <v>142</v>
      </c>
    </row>
    <row r="1268" spans="1:33" hidden="1" x14ac:dyDescent="0.2">
      <c r="A1268" s="9">
        <v>538</v>
      </c>
      <c r="B1268" s="50" t="str">
        <f>VLOOKUP(A1268,Outcomes!$A$2:$R$640,18,FALSE)</f>
        <v>Sepsis</v>
      </c>
      <c r="C1268" s="30">
        <v>40562</v>
      </c>
      <c r="D1268" s="31">
        <v>21</v>
      </c>
      <c r="E1268" s="30">
        <v>40562</v>
      </c>
      <c r="F1268" s="31">
        <v>1</v>
      </c>
      <c r="G1268" s="31">
        <v>1</v>
      </c>
      <c r="I1268" s="1">
        <v>40562</v>
      </c>
      <c r="J1268" s="2">
        <v>0.57708333333333328</v>
      </c>
      <c r="K1268">
        <v>3</v>
      </c>
      <c r="L1268">
        <v>3</v>
      </c>
      <c r="M1268">
        <v>3</v>
      </c>
      <c r="N1268">
        <v>4</v>
      </c>
      <c r="O1268">
        <f t="shared" si="17"/>
        <v>13</v>
      </c>
      <c r="P1268"/>
      <c r="R1268" t="s">
        <v>142</v>
      </c>
      <c r="S1268" s="1">
        <v>40563</v>
      </c>
      <c r="T1268" s="1"/>
    </row>
    <row r="1269" spans="1:33" hidden="1" x14ac:dyDescent="0.2">
      <c r="A1269" s="9">
        <v>538</v>
      </c>
      <c r="B1269" s="50" t="str">
        <f>VLOOKUP(A1269,Outcomes!$A$2:$R$640,18,FALSE)</f>
        <v>Sepsis</v>
      </c>
      <c r="C1269" s="30">
        <v>40562</v>
      </c>
      <c r="D1269" s="31">
        <v>21</v>
      </c>
      <c r="E1269" s="30">
        <v>40562</v>
      </c>
      <c r="F1269" s="31">
        <v>0</v>
      </c>
      <c r="G1269" s="31">
        <v>0</v>
      </c>
      <c r="I1269" s="1">
        <v>40563</v>
      </c>
      <c r="J1269" s="2">
        <v>0.22222222222222221</v>
      </c>
      <c r="K1269">
        <v>3</v>
      </c>
      <c r="L1269">
        <v>4</v>
      </c>
      <c r="M1269">
        <v>4</v>
      </c>
      <c r="N1269">
        <v>4</v>
      </c>
      <c r="O1269">
        <f t="shared" si="17"/>
        <v>15</v>
      </c>
      <c r="P1269"/>
      <c r="S1269" s="1"/>
      <c r="T1269" s="1"/>
    </row>
    <row r="1270" spans="1:33" hidden="1" x14ac:dyDescent="0.2">
      <c r="A1270" s="9">
        <v>538</v>
      </c>
      <c r="B1270" s="50" t="str">
        <f>VLOOKUP(A1270,Outcomes!$A$2:$R$640,18,FALSE)</f>
        <v>Sepsis</v>
      </c>
      <c r="C1270" s="30">
        <v>40562</v>
      </c>
      <c r="D1270" s="31">
        <v>21</v>
      </c>
      <c r="E1270" s="30">
        <v>40562</v>
      </c>
      <c r="F1270" s="31">
        <v>0</v>
      </c>
      <c r="G1270" s="31">
        <v>0</v>
      </c>
      <c r="I1270" s="1">
        <v>40565</v>
      </c>
      <c r="J1270" s="2">
        <v>0.16874999999999998</v>
      </c>
      <c r="K1270">
        <v>3</v>
      </c>
      <c r="L1270">
        <v>3</v>
      </c>
      <c r="M1270">
        <v>3</v>
      </c>
      <c r="N1270">
        <v>4</v>
      </c>
      <c r="O1270">
        <f t="shared" si="17"/>
        <v>13</v>
      </c>
      <c r="P1270"/>
      <c r="R1270" t="s">
        <v>144</v>
      </c>
      <c r="U1270" s="1">
        <v>40565</v>
      </c>
      <c r="V1270">
        <v>4</v>
      </c>
      <c r="W1270" t="s">
        <v>142</v>
      </c>
      <c r="X1270" t="s">
        <v>142</v>
      </c>
      <c r="Y1270">
        <v>63</v>
      </c>
      <c r="Z1270">
        <v>58</v>
      </c>
      <c r="AA1270">
        <v>7.29</v>
      </c>
      <c r="AB1270">
        <v>45</v>
      </c>
      <c r="AC1270">
        <v>85.4</v>
      </c>
      <c r="AD1270" t="s">
        <v>142</v>
      </c>
      <c r="AE1270" t="s">
        <v>142</v>
      </c>
      <c r="AF1270" t="s">
        <v>144</v>
      </c>
    </row>
    <row r="1271" spans="1:33" hidden="1" x14ac:dyDescent="0.2">
      <c r="A1271" s="9">
        <v>538</v>
      </c>
      <c r="B1271" s="50" t="str">
        <f>VLOOKUP(A1271,Outcomes!$A$2:$R$640,18,FALSE)</f>
        <v>Sepsis</v>
      </c>
      <c r="C1271" s="30">
        <v>40562</v>
      </c>
      <c r="D1271" s="31">
        <v>21</v>
      </c>
      <c r="E1271" s="30">
        <v>40562</v>
      </c>
      <c r="F1271" s="31">
        <v>0</v>
      </c>
      <c r="G1271" s="31">
        <v>0</v>
      </c>
      <c r="I1271" s="1">
        <v>40716</v>
      </c>
      <c r="J1271" s="2">
        <v>0.17569444444444446</v>
      </c>
      <c r="K1271">
        <v>3</v>
      </c>
      <c r="L1271">
        <v>3</v>
      </c>
      <c r="M1271">
        <v>3</v>
      </c>
      <c r="N1271">
        <v>3</v>
      </c>
      <c r="O1271">
        <f t="shared" si="17"/>
        <v>12</v>
      </c>
      <c r="P1271"/>
      <c r="R1271" t="s">
        <v>144</v>
      </c>
      <c r="U1271" s="1">
        <v>40568</v>
      </c>
      <c r="V1271">
        <v>3</v>
      </c>
      <c r="W1271" t="s">
        <v>142</v>
      </c>
      <c r="X1271" t="s">
        <v>142</v>
      </c>
      <c r="Y1271">
        <v>57</v>
      </c>
      <c r="Z1271">
        <v>94</v>
      </c>
      <c r="AA1271">
        <v>7.45</v>
      </c>
      <c r="AB1271">
        <v>28</v>
      </c>
      <c r="AC1271">
        <v>96.8</v>
      </c>
      <c r="AD1271" t="s">
        <v>142</v>
      </c>
      <c r="AE1271" t="s">
        <v>142</v>
      </c>
      <c r="AF1271" t="s">
        <v>144</v>
      </c>
    </row>
    <row r="1272" spans="1:33" hidden="1" x14ac:dyDescent="0.2">
      <c r="A1272" s="9">
        <v>539</v>
      </c>
      <c r="B1272" s="50" t="str">
        <f>VLOOKUP(A1272,Outcomes!$A$2:$R$640,18,FALSE)</f>
        <v>Sepsis</v>
      </c>
      <c r="C1272" s="30">
        <v>40571</v>
      </c>
      <c r="D1272" s="31">
        <v>1</v>
      </c>
      <c r="F1272" s="31">
        <v>0</v>
      </c>
      <c r="G1272" s="31">
        <v>0</v>
      </c>
      <c r="I1272" s="1">
        <v>40570</v>
      </c>
      <c r="J1272" s="2">
        <v>0.99930555555555556</v>
      </c>
      <c r="K1272">
        <v>1</v>
      </c>
      <c r="L1272">
        <v>1</v>
      </c>
      <c r="M1272">
        <v>3</v>
      </c>
      <c r="N1272">
        <v>3</v>
      </c>
      <c r="O1272">
        <f t="shared" si="17"/>
        <v>8</v>
      </c>
      <c r="P1272"/>
      <c r="R1272" t="s">
        <v>144</v>
      </c>
    </row>
    <row r="1273" spans="1:33" hidden="1" x14ac:dyDescent="0.2">
      <c r="A1273" s="9">
        <v>540</v>
      </c>
      <c r="B1273" s="50" t="str">
        <f>VLOOKUP(A1273,Outcomes!$A$2:$R$640,18,FALSE)</f>
        <v>Sepsis</v>
      </c>
      <c r="C1273" s="30">
        <v>40570</v>
      </c>
      <c r="D1273" s="31">
        <v>22</v>
      </c>
      <c r="F1273" s="31">
        <v>1</v>
      </c>
      <c r="G1273" s="31">
        <v>0</v>
      </c>
      <c r="I1273" s="1">
        <v>40570</v>
      </c>
      <c r="J1273" s="2">
        <v>0.7944444444444444</v>
      </c>
      <c r="K1273">
        <v>0</v>
      </c>
      <c r="L1273">
        <v>0</v>
      </c>
      <c r="M1273">
        <v>3</v>
      </c>
      <c r="N1273">
        <v>1</v>
      </c>
      <c r="O1273">
        <f t="shared" si="17"/>
        <v>4</v>
      </c>
      <c r="P1273"/>
      <c r="R1273" t="s">
        <v>144</v>
      </c>
    </row>
    <row r="1274" spans="1:33" hidden="1" x14ac:dyDescent="0.2">
      <c r="A1274" s="9">
        <v>541</v>
      </c>
      <c r="B1274" s="50" t="str">
        <f>VLOOKUP(A1274,Outcomes!$A$2:$R$640,18,FALSE)</f>
        <v>Sepsis</v>
      </c>
      <c r="C1274" s="30">
        <v>40576</v>
      </c>
      <c r="D1274" s="31">
        <v>22</v>
      </c>
      <c r="F1274" s="31">
        <v>0</v>
      </c>
      <c r="G1274" s="31">
        <v>0</v>
      </c>
      <c r="I1274" s="1">
        <v>40579</v>
      </c>
      <c r="J1274" s="2">
        <v>0.61805555555555558</v>
      </c>
      <c r="K1274">
        <v>0</v>
      </c>
      <c r="L1274">
        <v>0</v>
      </c>
      <c r="M1274">
        <v>1</v>
      </c>
      <c r="N1274">
        <v>4</v>
      </c>
      <c r="O1274">
        <f t="shared" si="17"/>
        <v>5</v>
      </c>
      <c r="P1274"/>
      <c r="Q1274" t="s">
        <v>2545</v>
      </c>
      <c r="R1274" t="s">
        <v>144</v>
      </c>
      <c r="U1274" s="1">
        <v>40578</v>
      </c>
      <c r="V1274">
        <v>5</v>
      </c>
      <c r="W1274" t="s">
        <v>144</v>
      </c>
      <c r="X1274" t="s">
        <v>144</v>
      </c>
      <c r="AC1274">
        <v>100</v>
      </c>
      <c r="AD1274" t="s">
        <v>144</v>
      </c>
      <c r="AE1274" t="s">
        <v>144</v>
      </c>
      <c r="AF1274" t="s">
        <v>144</v>
      </c>
      <c r="AG1274">
        <v>1</v>
      </c>
    </row>
    <row r="1275" spans="1:33" hidden="1" x14ac:dyDescent="0.2">
      <c r="A1275" s="9">
        <v>541</v>
      </c>
      <c r="B1275" s="50" t="str">
        <f>VLOOKUP(A1275,Outcomes!$A$2:$R$640,18,FALSE)</f>
        <v>Sepsis</v>
      </c>
      <c r="C1275" s="30">
        <v>40576</v>
      </c>
      <c r="D1275" s="31">
        <v>22</v>
      </c>
      <c r="F1275" s="31">
        <v>0</v>
      </c>
      <c r="G1275" s="31">
        <v>0</v>
      </c>
      <c r="I1275" s="1">
        <v>40581</v>
      </c>
      <c r="J1275" s="2">
        <v>0.43541666666666662</v>
      </c>
      <c r="K1275">
        <v>0</v>
      </c>
      <c r="L1275">
        <v>0</v>
      </c>
      <c r="M1275">
        <v>1</v>
      </c>
      <c r="N1275">
        <v>4</v>
      </c>
      <c r="O1275">
        <f t="shared" si="17"/>
        <v>5</v>
      </c>
      <c r="P1275"/>
      <c r="R1275" t="s">
        <v>144</v>
      </c>
      <c r="U1275" s="1">
        <v>40582</v>
      </c>
      <c r="V1275">
        <v>5</v>
      </c>
      <c r="W1275" t="s">
        <v>144</v>
      </c>
      <c r="X1275" t="s">
        <v>144</v>
      </c>
      <c r="AC1275">
        <v>100</v>
      </c>
      <c r="AD1275" t="s">
        <v>144</v>
      </c>
      <c r="AE1275" t="s">
        <v>144</v>
      </c>
      <c r="AF1275" t="s">
        <v>144</v>
      </c>
      <c r="AG1275">
        <v>2</v>
      </c>
    </row>
    <row r="1276" spans="1:33" hidden="1" x14ac:dyDescent="0.2">
      <c r="A1276" s="9">
        <v>542</v>
      </c>
      <c r="B1276" s="50" t="str">
        <f>VLOOKUP(A1276,Outcomes!$A$2:$R$640,18,FALSE)</f>
        <v>Sepsis</v>
      </c>
      <c r="C1276" s="30">
        <v>40589</v>
      </c>
      <c r="D1276" s="31">
        <v>17</v>
      </c>
      <c r="E1276" s="30">
        <v>40584</v>
      </c>
      <c r="F1276" s="31">
        <v>1</v>
      </c>
      <c r="G1276" s="31">
        <v>0</v>
      </c>
      <c r="I1276" s="1">
        <v>40589</v>
      </c>
      <c r="J1276" s="2">
        <v>0.19097222222222221</v>
      </c>
      <c r="K1276">
        <v>1</v>
      </c>
      <c r="L1276">
        <v>3</v>
      </c>
      <c r="M1276">
        <v>3</v>
      </c>
      <c r="N1276">
        <v>3</v>
      </c>
      <c r="O1276">
        <f t="shared" si="17"/>
        <v>10</v>
      </c>
      <c r="P1276"/>
      <c r="R1276" t="s">
        <v>142</v>
      </c>
      <c r="S1276" s="1">
        <v>40589</v>
      </c>
      <c r="T1276" s="1"/>
    </row>
    <row r="1277" spans="1:33" hidden="1" x14ac:dyDescent="0.2">
      <c r="A1277" s="9">
        <v>542</v>
      </c>
      <c r="B1277" s="50" t="str">
        <f>VLOOKUP(A1277,Outcomes!$A$2:$R$640,18,FALSE)</f>
        <v>Sepsis</v>
      </c>
      <c r="C1277" s="30">
        <v>40589</v>
      </c>
      <c r="D1277" s="31">
        <v>17</v>
      </c>
      <c r="E1277" s="30">
        <v>40584</v>
      </c>
      <c r="F1277" s="31">
        <v>0</v>
      </c>
      <c r="G1277" s="31">
        <v>0</v>
      </c>
      <c r="I1277" s="1">
        <v>40590</v>
      </c>
      <c r="J1277" s="2">
        <v>0.20138888888888887</v>
      </c>
      <c r="K1277">
        <v>3</v>
      </c>
      <c r="L1277">
        <v>3</v>
      </c>
      <c r="M1277">
        <v>3</v>
      </c>
      <c r="N1277">
        <v>3</v>
      </c>
      <c r="O1277">
        <f t="shared" si="17"/>
        <v>12</v>
      </c>
      <c r="P1277"/>
      <c r="S1277" s="1"/>
      <c r="T1277" s="1"/>
    </row>
    <row r="1278" spans="1:33" hidden="1" x14ac:dyDescent="0.2">
      <c r="A1278" s="9">
        <v>542</v>
      </c>
      <c r="B1278" s="50" t="str">
        <f>VLOOKUP(A1278,Outcomes!$A$2:$R$640,18,FALSE)</f>
        <v>Sepsis</v>
      </c>
      <c r="C1278" s="30">
        <v>40589</v>
      </c>
      <c r="D1278" s="31">
        <v>17</v>
      </c>
      <c r="E1278" s="30">
        <v>40584</v>
      </c>
      <c r="F1278" s="31">
        <v>0</v>
      </c>
      <c r="G1278" s="31">
        <v>0</v>
      </c>
      <c r="I1278" s="1">
        <v>40591</v>
      </c>
      <c r="J1278" s="2">
        <v>0.22361111111111109</v>
      </c>
      <c r="K1278">
        <v>3</v>
      </c>
      <c r="L1278">
        <v>3</v>
      </c>
      <c r="M1278">
        <v>3</v>
      </c>
      <c r="N1278">
        <v>3</v>
      </c>
      <c r="O1278">
        <f t="shared" si="17"/>
        <v>12</v>
      </c>
      <c r="P1278"/>
      <c r="R1278" t="s">
        <v>142</v>
      </c>
      <c r="S1278" s="1">
        <v>40591</v>
      </c>
      <c r="T1278" s="1"/>
      <c r="U1278" s="1">
        <v>40591</v>
      </c>
      <c r="V1278">
        <v>4</v>
      </c>
      <c r="W1278" t="s">
        <v>142</v>
      </c>
      <c r="X1278" t="s">
        <v>142</v>
      </c>
      <c r="Y1278">
        <v>34</v>
      </c>
      <c r="Z1278">
        <v>67</v>
      </c>
      <c r="AA1278">
        <v>7.38</v>
      </c>
      <c r="AB1278">
        <v>50</v>
      </c>
      <c r="AC1278">
        <v>92.9</v>
      </c>
      <c r="AD1278" t="s">
        <v>142</v>
      </c>
      <c r="AE1278" t="s">
        <v>142</v>
      </c>
      <c r="AF1278" t="s">
        <v>144</v>
      </c>
    </row>
    <row r="1279" spans="1:33" hidden="1" x14ac:dyDescent="0.2">
      <c r="A1279" s="9">
        <v>543</v>
      </c>
      <c r="B1279" s="50" t="str">
        <f>VLOOKUP(A1279,Outcomes!$A$2:$R$640,18,FALSE)</f>
        <v>Sepsis</v>
      </c>
      <c r="C1279" s="30">
        <v>40590</v>
      </c>
      <c r="D1279" s="31">
        <v>13</v>
      </c>
      <c r="F1279" s="31">
        <v>1</v>
      </c>
      <c r="G1279" s="31">
        <v>0</v>
      </c>
      <c r="I1279" s="1">
        <v>40590</v>
      </c>
      <c r="J1279" s="2">
        <v>0.42430555555555555</v>
      </c>
      <c r="K1279">
        <v>0</v>
      </c>
      <c r="L1279">
        <v>0</v>
      </c>
      <c r="M1279">
        <v>3</v>
      </c>
      <c r="N1279">
        <v>2</v>
      </c>
      <c r="O1279">
        <f t="shared" si="17"/>
        <v>5</v>
      </c>
      <c r="P1279"/>
      <c r="R1279" t="s">
        <v>144</v>
      </c>
    </row>
    <row r="1280" spans="1:33" hidden="1" x14ac:dyDescent="0.2">
      <c r="A1280" s="9">
        <v>543</v>
      </c>
      <c r="B1280" s="50" t="str">
        <f>VLOOKUP(A1280,Outcomes!$A$2:$R$640,18,FALSE)</f>
        <v>Sepsis</v>
      </c>
      <c r="C1280" s="30">
        <v>40590</v>
      </c>
      <c r="D1280" s="31">
        <v>13</v>
      </c>
      <c r="F1280" s="31">
        <v>0</v>
      </c>
      <c r="G1280" s="31">
        <v>0</v>
      </c>
      <c r="I1280" s="1">
        <v>40591</v>
      </c>
      <c r="J1280" s="2">
        <v>0.22361111111111109</v>
      </c>
      <c r="K1280">
        <v>0</v>
      </c>
      <c r="L1280">
        <v>0</v>
      </c>
      <c r="M1280">
        <v>3</v>
      </c>
      <c r="N1280"/>
      <c r="O1280">
        <f>SUM(K1280:N1280)</f>
        <v>3</v>
      </c>
      <c r="P1280"/>
    </row>
    <row r="1281" spans="1:33" hidden="1" x14ac:dyDescent="0.2">
      <c r="A1281" s="9">
        <v>544</v>
      </c>
      <c r="B1281" s="50" t="str">
        <f>VLOOKUP(A1281,Outcomes!$A$2:$R$640,18,FALSE)</f>
        <v>Sepsis</v>
      </c>
      <c r="C1281" s="30">
        <v>40597</v>
      </c>
      <c r="D1281" s="31">
        <v>11</v>
      </c>
      <c r="E1281" s="30">
        <v>40597</v>
      </c>
      <c r="F1281" s="31">
        <v>1</v>
      </c>
      <c r="G1281" s="31">
        <v>1</v>
      </c>
      <c r="I1281" s="1">
        <v>40597</v>
      </c>
      <c r="J1281" s="2">
        <v>0.27430555555555552</v>
      </c>
      <c r="K1281">
        <v>3</v>
      </c>
      <c r="L1281">
        <v>1</v>
      </c>
      <c r="M1281">
        <v>3</v>
      </c>
      <c r="N1281">
        <v>3</v>
      </c>
      <c r="O1281">
        <f t="shared" ref="O1281:O1346" si="18">SUM(K1281:N1281)</f>
        <v>10</v>
      </c>
      <c r="P1281"/>
      <c r="R1281" t="s">
        <v>142</v>
      </c>
      <c r="S1281" s="1">
        <v>40597</v>
      </c>
      <c r="T1281" s="1"/>
    </row>
    <row r="1282" spans="1:33" hidden="1" x14ac:dyDescent="0.2">
      <c r="A1282" s="9">
        <v>544</v>
      </c>
      <c r="B1282" s="50" t="str">
        <f>VLOOKUP(A1282,Outcomes!$A$2:$R$640,18,FALSE)</f>
        <v>Sepsis</v>
      </c>
      <c r="C1282" s="30">
        <v>40597</v>
      </c>
      <c r="D1282" s="31">
        <v>11</v>
      </c>
      <c r="E1282" s="30">
        <v>40597</v>
      </c>
      <c r="F1282" s="31">
        <v>0</v>
      </c>
      <c r="G1282" s="31">
        <v>0</v>
      </c>
      <c r="I1282" s="1">
        <v>40588</v>
      </c>
      <c r="J1282" s="2">
        <v>0.24097222222222223</v>
      </c>
      <c r="K1282">
        <v>3</v>
      </c>
      <c r="L1282">
        <v>1</v>
      </c>
      <c r="M1282">
        <v>3</v>
      </c>
      <c r="N1282">
        <v>3</v>
      </c>
      <c r="O1282">
        <f t="shared" si="18"/>
        <v>10</v>
      </c>
      <c r="P1282"/>
      <c r="S1282" s="1"/>
      <c r="T1282" s="1"/>
    </row>
    <row r="1283" spans="1:33" hidden="1" x14ac:dyDescent="0.2">
      <c r="A1283" s="9">
        <v>544</v>
      </c>
      <c r="B1283" s="50" t="str">
        <f>VLOOKUP(A1283,Outcomes!$A$2:$R$640,18,FALSE)</f>
        <v>Sepsis</v>
      </c>
      <c r="C1283" s="30">
        <v>40597</v>
      </c>
      <c r="D1283" s="31">
        <v>11</v>
      </c>
      <c r="E1283" s="30">
        <v>40597</v>
      </c>
      <c r="F1283" s="31">
        <v>0</v>
      </c>
      <c r="G1283" s="31">
        <v>0</v>
      </c>
      <c r="I1283" s="1">
        <v>40598</v>
      </c>
      <c r="J1283" s="2">
        <v>0.20833333333333334</v>
      </c>
      <c r="K1283">
        <v>3</v>
      </c>
      <c r="L1283">
        <v>1</v>
      </c>
      <c r="M1283">
        <v>3</v>
      </c>
      <c r="N1283">
        <v>3</v>
      </c>
      <c r="O1283">
        <f t="shared" si="18"/>
        <v>10</v>
      </c>
      <c r="P1283"/>
      <c r="R1283" t="s">
        <v>144</v>
      </c>
      <c r="U1283" s="1">
        <v>40598</v>
      </c>
      <c r="V1283">
        <v>3</v>
      </c>
      <c r="W1283" t="s">
        <v>142</v>
      </c>
      <c r="X1283" t="s">
        <v>142</v>
      </c>
      <c r="Y1283">
        <v>53</v>
      </c>
      <c r="Z1283">
        <v>98</v>
      </c>
      <c r="AA1283">
        <v>7.25</v>
      </c>
      <c r="AB1283">
        <v>50</v>
      </c>
      <c r="AC1283">
        <v>97.6</v>
      </c>
      <c r="AD1283" t="s">
        <v>142</v>
      </c>
      <c r="AE1283" t="s">
        <v>142</v>
      </c>
      <c r="AF1283" t="s">
        <v>144</v>
      </c>
    </row>
    <row r="1284" spans="1:33" hidden="1" x14ac:dyDescent="0.2">
      <c r="A1284" s="9">
        <v>544</v>
      </c>
      <c r="B1284" s="50" t="str">
        <f>VLOOKUP(A1284,Outcomes!$A$2:$R$640,18,FALSE)</f>
        <v>Sepsis</v>
      </c>
      <c r="C1284" s="30">
        <v>40597</v>
      </c>
      <c r="D1284" s="31">
        <v>11</v>
      </c>
      <c r="E1284" s="30">
        <v>40597</v>
      </c>
      <c r="F1284" s="31">
        <v>0</v>
      </c>
      <c r="G1284" s="31">
        <v>0</v>
      </c>
      <c r="I1284" s="1">
        <v>40600</v>
      </c>
      <c r="J1284" s="2">
        <v>0.15972222222222224</v>
      </c>
      <c r="K1284">
        <v>3</v>
      </c>
      <c r="L1284">
        <v>1</v>
      </c>
      <c r="M1284">
        <v>3</v>
      </c>
      <c r="N1284">
        <v>3</v>
      </c>
      <c r="O1284">
        <f t="shared" si="18"/>
        <v>10</v>
      </c>
      <c r="P1284"/>
      <c r="R1284" t="s">
        <v>144</v>
      </c>
      <c r="U1284" s="1">
        <v>40600</v>
      </c>
      <c r="V1284">
        <v>4</v>
      </c>
      <c r="W1284" t="s">
        <v>142</v>
      </c>
      <c r="X1284" t="s">
        <v>142</v>
      </c>
      <c r="Y1284">
        <v>48</v>
      </c>
      <c r="Z1284">
        <v>85</v>
      </c>
      <c r="AA1284">
        <v>7.34</v>
      </c>
      <c r="AB1284">
        <v>40</v>
      </c>
      <c r="AC1284">
        <v>96.1</v>
      </c>
      <c r="AD1284" t="s">
        <v>142</v>
      </c>
      <c r="AE1284" t="s">
        <v>142</v>
      </c>
      <c r="AF1284" t="s">
        <v>144</v>
      </c>
    </row>
    <row r="1285" spans="1:33" hidden="1" x14ac:dyDescent="0.2">
      <c r="A1285" s="9">
        <v>544</v>
      </c>
      <c r="B1285" s="50" t="str">
        <f>VLOOKUP(A1285,Outcomes!$A$2:$R$640,18,FALSE)</f>
        <v>Sepsis</v>
      </c>
      <c r="C1285" s="30">
        <v>40597</v>
      </c>
      <c r="D1285" s="31">
        <v>11</v>
      </c>
      <c r="E1285" s="30">
        <v>40597</v>
      </c>
      <c r="F1285" s="31">
        <v>0</v>
      </c>
      <c r="G1285" s="31">
        <v>0</v>
      </c>
      <c r="I1285" s="1">
        <v>40603</v>
      </c>
      <c r="J1285"/>
      <c r="K1285">
        <v>3</v>
      </c>
      <c r="L1285">
        <v>1</v>
      </c>
      <c r="M1285">
        <v>3</v>
      </c>
      <c r="N1285">
        <v>3</v>
      </c>
      <c r="O1285">
        <f t="shared" si="18"/>
        <v>10</v>
      </c>
      <c r="P1285"/>
      <c r="R1285" t="s">
        <v>144</v>
      </c>
      <c r="U1285" s="1">
        <v>40604</v>
      </c>
      <c r="V1285">
        <v>6</v>
      </c>
      <c r="W1285" t="s">
        <v>142</v>
      </c>
      <c r="X1285" t="s">
        <v>144</v>
      </c>
      <c r="AC1285">
        <v>95</v>
      </c>
      <c r="AD1285" t="s">
        <v>142</v>
      </c>
      <c r="AE1285" t="s">
        <v>142</v>
      </c>
      <c r="AF1285" t="s">
        <v>144</v>
      </c>
    </row>
    <row r="1286" spans="1:33" hidden="1" x14ac:dyDescent="0.2">
      <c r="A1286" s="9">
        <v>545</v>
      </c>
      <c r="B1286" s="50" t="str">
        <f>VLOOKUP(A1286,Outcomes!$A$2:$R$640,18,FALSE)</f>
        <v>Sepsis</v>
      </c>
      <c r="C1286" s="30">
        <v>40597</v>
      </c>
      <c r="D1286" s="31">
        <v>16</v>
      </c>
      <c r="E1286" s="30">
        <v>40597</v>
      </c>
      <c r="F1286" s="31">
        <v>0</v>
      </c>
      <c r="G1286" s="31">
        <v>0</v>
      </c>
      <c r="I1286" s="1">
        <v>40596</v>
      </c>
      <c r="J1286" s="2">
        <v>0.55138888888888882</v>
      </c>
      <c r="K1286">
        <v>0</v>
      </c>
      <c r="L1286">
        <v>0</v>
      </c>
      <c r="M1286">
        <v>2</v>
      </c>
      <c r="N1286">
        <v>1</v>
      </c>
      <c r="O1286">
        <f t="shared" si="18"/>
        <v>3</v>
      </c>
      <c r="P1286"/>
      <c r="Q1286" t="s">
        <v>1543</v>
      </c>
      <c r="R1286" t="s">
        <v>144</v>
      </c>
    </row>
    <row r="1287" spans="1:33" hidden="1" x14ac:dyDescent="0.2">
      <c r="A1287" s="9">
        <v>545</v>
      </c>
      <c r="B1287" s="50" t="str">
        <f>VLOOKUP(A1287,Outcomes!$A$2:$R$640,18,FALSE)</f>
        <v>Sepsis</v>
      </c>
      <c r="C1287" s="30">
        <v>40597</v>
      </c>
      <c r="D1287" s="31">
        <v>16</v>
      </c>
      <c r="E1287" s="30">
        <v>40597</v>
      </c>
      <c r="F1287" s="31">
        <v>1</v>
      </c>
      <c r="G1287" s="31">
        <v>1</v>
      </c>
      <c r="I1287" s="1">
        <v>40597</v>
      </c>
      <c r="J1287" s="2">
        <v>0.83333333333333337</v>
      </c>
      <c r="K1287">
        <v>3</v>
      </c>
      <c r="L1287">
        <v>1</v>
      </c>
      <c r="M1287">
        <v>3</v>
      </c>
      <c r="N1287">
        <v>0</v>
      </c>
      <c r="O1287">
        <f t="shared" si="18"/>
        <v>7</v>
      </c>
      <c r="P1287"/>
    </row>
    <row r="1288" spans="1:33" hidden="1" x14ac:dyDescent="0.2">
      <c r="A1288" s="9">
        <v>545</v>
      </c>
      <c r="B1288" s="50" t="str">
        <f>VLOOKUP(A1288,Outcomes!$A$2:$R$640,18,FALSE)</f>
        <v>Sepsis</v>
      </c>
      <c r="C1288" s="30">
        <v>40597</v>
      </c>
      <c r="D1288" s="31">
        <v>16</v>
      </c>
      <c r="E1288" s="30">
        <v>40597</v>
      </c>
      <c r="F1288" s="31">
        <v>0</v>
      </c>
      <c r="G1288" s="31">
        <v>0</v>
      </c>
      <c r="I1288" s="1">
        <v>40599</v>
      </c>
      <c r="J1288" s="2">
        <v>0.18888888888888888</v>
      </c>
      <c r="K1288">
        <v>3</v>
      </c>
      <c r="L1288">
        <v>1</v>
      </c>
      <c r="M1288">
        <v>3</v>
      </c>
      <c r="N1288">
        <v>3</v>
      </c>
      <c r="O1288">
        <f t="shared" si="18"/>
        <v>10</v>
      </c>
      <c r="P1288"/>
      <c r="R1288" t="s">
        <v>144</v>
      </c>
      <c r="U1288" s="1">
        <v>40599</v>
      </c>
      <c r="V1288">
        <v>10</v>
      </c>
      <c r="W1288" t="s">
        <v>142</v>
      </c>
      <c r="X1288" t="s">
        <v>142</v>
      </c>
      <c r="Y1288">
        <v>35</v>
      </c>
      <c r="Z1288">
        <v>87</v>
      </c>
      <c r="AA1288">
        <v>7.44</v>
      </c>
      <c r="AB1288">
        <v>40</v>
      </c>
      <c r="AC1288">
        <v>97.1</v>
      </c>
      <c r="AD1288" t="s">
        <v>142</v>
      </c>
      <c r="AE1288" t="s">
        <v>142</v>
      </c>
      <c r="AF1288" t="s">
        <v>144</v>
      </c>
    </row>
    <row r="1289" spans="1:33" hidden="1" x14ac:dyDescent="0.2">
      <c r="A1289" s="9">
        <v>545</v>
      </c>
      <c r="B1289" s="50" t="str">
        <f>VLOOKUP(A1289,Outcomes!$A$2:$R$640,18,FALSE)</f>
        <v>Sepsis</v>
      </c>
      <c r="C1289" s="30">
        <v>40597</v>
      </c>
      <c r="D1289" s="31">
        <v>16</v>
      </c>
      <c r="E1289" s="30">
        <v>40597</v>
      </c>
      <c r="F1289" s="31">
        <v>0</v>
      </c>
      <c r="G1289" s="31">
        <v>0</v>
      </c>
      <c r="I1289" s="1">
        <v>40603</v>
      </c>
      <c r="J1289" s="2">
        <v>0.22083333333333333</v>
      </c>
      <c r="K1289">
        <v>3</v>
      </c>
      <c r="L1289">
        <v>0</v>
      </c>
      <c r="M1289">
        <v>3</v>
      </c>
      <c r="N1289">
        <v>1</v>
      </c>
      <c r="O1289">
        <f t="shared" si="18"/>
        <v>7</v>
      </c>
      <c r="P1289"/>
      <c r="R1289" t="s">
        <v>144</v>
      </c>
      <c r="U1289" s="1">
        <v>40603</v>
      </c>
      <c r="V1289">
        <v>14</v>
      </c>
      <c r="W1289" t="s">
        <v>142</v>
      </c>
      <c r="X1289" t="s">
        <v>142</v>
      </c>
      <c r="Y1289">
        <v>38</v>
      </c>
      <c r="Z1289">
        <v>88</v>
      </c>
      <c r="AA1289">
        <v>7.3</v>
      </c>
      <c r="AB1289">
        <v>40</v>
      </c>
      <c r="AC1289">
        <v>97</v>
      </c>
      <c r="AD1289" t="s">
        <v>142</v>
      </c>
      <c r="AE1289" t="s">
        <v>142</v>
      </c>
      <c r="AF1289" t="s">
        <v>144</v>
      </c>
    </row>
    <row r="1290" spans="1:33" hidden="1" x14ac:dyDescent="0.2">
      <c r="A1290" s="9">
        <v>546</v>
      </c>
      <c r="B1290" s="50" t="str">
        <f>VLOOKUP(A1290,Outcomes!$A$2:$R$640,18,FALSE)</f>
        <v>Sepsis</v>
      </c>
      <c r="C1290" s="30">
        <v>40617</v>
      </c>
      <c r="D1290" s="31">
        <v>4</v>
      </c>
      <c r="F1290" s="31">
        <v>0</v>
      </c>
      <c r="G1290" s="31">
        <v>0</v>
      </c>
      <c r="I1290" s="1">
        <v>40616</v>
      </c>
      <c r="J1290" s="2">
        <v>0.48541666666666666</v>
      </c>
      <c r="K1290">
        <v>0</v>
      </c>
      <c r="L1290">
        <v>0</v>
      </c>
      <c r="M1290">
        <v>0</v>
      </c>
      <c r="N1290">
        <v>0</v>
      </c>
      <c r="O1290">
        <f t="shared" si="18"/>
        <v>0</v>
      </c>
      <c r="P1290"/>
      <c r="R1290" t="s">
        <v>144</v>
      </c>
    </row>
    <row r="1291" spans="1:33" hidden="1" x14ac:dyDescent="0.2">
      <c r="A1291" s="9">
        <v>547</v>
      </c>
      <c r="B1291" s="50" t="str">
        <f>VLOOKUP(A1291,Outcomes!$A$2:$R$640,18,FALSE)</f>
        <v>Sepsis</v>
      </c>
      <c r="C1291" s="30">
        <v>40633</v>
      </c>
      <c r="D1291" s="31">
        <v>3</v>
      </c>
      <c r="E1291" s="30">
        <v>40632</v>
      </c>
      <c r="F1291" s="31">
        <v>0</v>
      </c>
      <c r="G1291" s="31">
        <v>1</v>
      </c>
      <c r="I1291" s="1">
        <v>40632</v>
      </c>
      <c r="J1291" s="2">
        <v>0.99513888888888891</v>
      </c>
      <c r="K1291">
        <v>1</v>
      </c>
      <c r="L1291">
        <v>1</v>
      </c>
      <c r="M1291">
        <v>3</v>
      </c>
      <c r="N1291">
        <v>3</v>
      </c>
      <c r="O1291">
        <f t="shared" si="18"/>
        <v>8</v>
      </c>
      <c r="P1291"/>
      <c r="R1291" t="s">
        <v>144</v>
      </c>
    </row>
    <row r="1292" spans="1:33" hidden="1" x14ac:dyDescent="0.2">
      <c r="A1292" s="9">
        <v>547</v>
      </c>
      <c r="B1292" s="50" t="str">
        <f>VLOOKUP(A1292,Outcomes!$A$2:$R$640,18,FALSE)</f>
        <v>Sepsis</v>
      </c>
      <c r="C1292" s="30">
        <v>40633</v>
      </c>
      <c r="D1292" s="31">
        <v>3</v>
      </c>
      <c r="E1292" s="30">
        <v>40632</v>
      </c>
      <c r="F1292" s="31">
        <v>1</v>
      </c>
      <c r="G1292" s="31">
        <v>0</v>
      </c>
      <c r="I1292" s="1">
        <v>40633</v>
      </c>
      <c r="J1292" s="2">
        <v>0.17430555555555557</v>
      </c>
      <c r="K1292">
        <v>3</v>
      </c>
      <c r="L1292">
        <v>3</v>
      </c>
      <c r="M1292">
        <v>3</v>
      </c>
      <c r="N1292">
        <v>3</v>
      </c>
      <c r="O1292">
        <f t="shared" si="18"/>
        <v>12</v>
      </c>
      <c r="P1292"/>
    </row>
    <row r="1293" spans="1:33" hidden="1" x14ac:dyDescent="0.2">
      <c r="A1293" s="9">
        <v>547</v>
      </c>
      <c r="B1293" s="50" t="str">
        <f>VLOOKUP(A1293,Outcomes!$A$2:$R$640,18,FALSE)</f>
        <v>Sepsis</v>
      </c>
      <c r="C1293" s="30">
        <v>40633</v>
      </c>
      <c r="D1293" s="31">
        <v>3</v>
      </c>
      <c r="E1293" s="30">
        <v>40632</v>
      </c>
      <c r="F1293" s="31">
        <v>0</v>
      </c>
      <c r="G1293" s="31">
        <v>0</v>
      </c>
      <c r="I1293" s="1">
        <v>40634</v>
      </c>
      <c r="J1293" s="2">
        <v>0.18124999999999999</v>
      </c>
      <c r="K1293">
        <v>3</v>
      </c>
      <c r="L1293">
        <v>3</v>
      </c>
      <c r="M1293">
        <v>3</v>
      </c>
      <c r="N1293">
        <v>4</v>
      </c>
      <c r="O1293">
        <f t="shared" si="18"/>
        <v>13</v>
      </c>
      <c r="P1293"/>
      <c r="R1293" t="s">
        <v>144</v>
      </c>
      <c r="U1293" s="1">
        <v>40634</v>
      </c>
      <c r="V1293">
        <v>4</v>
      </c>
      <c r="W1293" t="s">
        <v>142</v>
      </c>
      <c r="X1293" t="s">
        <v>142</v>
      </c>
      <c r="Y1293">
        <v>34</v>
      </c>
      <c r="Z1293">
        <v>103</v>
      </c>
      <c r="AA1293">
        <v>7.34</v>
      </c>
      <c r="AB1293">
        <v>40</v>
      </c>
      <c r="AC1293">
        <v>97</v>
      </c>
      <c r="AD1293" t="s">
        <v>142</v>
      </c>
      <c r="AE1293" t="s">
        <v>142</v>
      </c>
      <c r="AF1293" t="s">
        <v>144</v>
      </c>
    </row>
    <row r="1294" spans="1:33" hidden="1" x14ac:dyDescent="0.2">
      <c r="A1294" s="9">
        <v>548</v>
      </c>
      <c r="B1294" s="50" t="str">
        <f>VLOOKUP(A1294,Outcomes!$A$2:$R$640,18,FALSE)</f>
        <v>SIRS</v>
      </c>
      <c r="C1294" s="30">
        <v>40639</v>
      </c>
      <c r="D1294" s="31">
        <v>1</v>
      </c>
      <c r="F1294" s="31">
        <v>0</v>
      </c>
      <c r="G1294" s="31">
        <v>0</v>
      </c>
      <c r="I1294" s="1">
        <v>40638</v>
      </c>
      <c r="J1294" s="2">
        <v>0.75</v>
      </c>
      <c r="K1294">
        <v>1</v>
      </c>
      <c r="L1294">
        <v>0</v>
      </c>
      <c r="M1294">
        <v>3</v>
      </c>
      <c r="N1294">
        <v>3</v>
      </c>
      <c r="O1294">
        <f t="shared" si="18"/>
        <v>7</v>
      </c>
      <c r="P1294"/>
      <c r="R1294" t="s">
        <v>144</v>
      </c>
    </row>
    <row r="1295" spans="1:33" hidden="1" x14ac:dyDescent="0.2">
      <c r="A1295" s="9">
        <v>548</v>
      </c>
      <c r="B1295" s="50" t="str">
        <f>VLOOKUP(A1295,Outcomes!$A$2:$R$640,18,FALSE)</f>
        <v>SIRS</v>
      </c>
      <c r="C1295" s="30">
        <v>40639</v>
      </c>
      <c r="D1295" s="31">
        <v>1</v>
      </c>
      <c r="F1295" s="31">
        <v>1</v>
      </c>
      <c r="G1295" s="31">
        <v>0</v>
      </c>
      <c r="I1295" s="1">
        <v>40639</v>
      </c>
      <c r="J1295" s="2">
        <v>0.19583333333333333</v>
      </c>
      <c r="K1295">
        <v>3</v>
      </c>
      <c r="L1295">
        <v>3</v>
      </c>
      <c r="M1295">
        <v>3</v>
      </c>
      <c r="N1295">
        <v>3</v>
      </c>
      <c r="O1295">
        <f t="shared" si="18"/>
        <v>12</v>
      </c>
      <c r="P1295"/>
    </row>
    <row r="1296" spans="1:33" hidden="1" x14ac:dyDescent="0.2">
      <c r="A1296" s="9">
        <v>548</v>
      </c>
      <c r="B1296" s="50" t="str">
        <f>VLOOKUP(A1296,Outcomes!$A$2:$R$640,18,FALSE)</f>
        <v>SIRS</v>
      </c>
      <c r="C1296" s="30">
        <v>40639</v>
      </c>
      <c r="D1296" s="31">
        <v>1</v>
      </c>
      <c r="F1296" s="31">
        <v>0</v>
      </c>
      <c r="G1296" s="31">
        <v>0</v>
      </c>
      <c r="I1296" s="1">
        <v>40644</v>
      </c>
      <c r="J1296" s="2">
        <v>0.46597222222222223</v>
      </c>
      <c r="K1296">
        <v>0</v>
      </c>
      <c r="L1296">
        <v>0</v>
      </c>
      <c r="M1296">
        <v>0</v>
      </c>
      <c r="N1296">
        <v>0</v>
      </c>
      <c r="O1296">
        <f t="shared" si="18"/>
        <v>0</v>
      </c>
      <c r="P1296"/>
      <c r="R1296" t="s">
        <v>144</v>
      </c>
      <c r="U1296" s="1">
        <v>40646</v>
      </c>
      <c r="V1296">
        <v>7</v>
      </c>
      <c r="W1296" t="s">
        <v>144</v>
      </c>
      <c r="X1296" t="s">
        <v>144</v>
      </c>
      <c r="AC1296">
        <v>93</v>
      </c>
      <c r="AD1296" t="s">
        <v>144</v>
      </c>
      <c r="AE1296" t="s">
        <v>144</v>
      </c>
      <c r="AF1296" t="s">
        <v>144</v>
      </c>
      <c r="AG1296">
        <v>1</v>
      </c>
    </row>
    <row r="1297" spans="1:34" hidden="1" x14ac:dyDescent="0.2">
      <c r="A1297" s="9">
        <v>549</v>
      </c>
      <c r="B1297" s="50" t="str">
        <f>VLOOKUP(A1297,Outcomes!$A$2:$R$640,18,FALSE)</f>
        <v>SIRS</v>
      </c>
      <c r="C1297" s="30">
        <v>40638</v>
      </c>
      <c r="D1297" s="31">
        <v>17</v>
      </c>
      <c r="F1297" s="31">
        <v>1</v>
      </c>
      <c r="G1297" s="31">
        <v>0</v>
      </c>
      <c r="I1297" s="1">
        <v>40638</v>
      </c>
      <c r="J1297" s="2">
        <v>0.37638888888888888</v>
      </c>
      <c r="K1297">
        <v>0</v>
      </c>
      <c r="L1297">
        <v>0</v>
      </c>
      <c r="M1297">
        <v>0</v>
      </c>
      <c r="N1297">
        <v>0</v>
      </c>
      <c r="O1297">
        <f t="shared" si="18"/>
        <v>0</v>
      </c>
      <c r="P1297"/>
      <c r="R1297" t="s">
        <v>144</v>
      </c>
    </row>
    <row r="1298" spans="1:34" hidden="1" x14ac:dyDescent="0.2">
      <c r="A1298" s="9">
        <v>549</v>
      </c>
      <c r="B1298" s="50" t="str">
        <f>VLOOKUP(A1298,Outcomes!$A$2:$R$640,18,FALSE)</f>
        <v>SIRS</v>
      </c>
      <c r="C1298" s="30">
        <v>40638</v>
      </c>
      <c r="D1298" s="31">
        <v>17</v>
      </c>
      <c r="F1298" s="31">
        <v>0</v>
      </c>
      <c r="G1298" s="31">
        <v>0</v>
      </c>
      <c r="I1298" s="1">
        <v>40639</v>
      </c>
      <c r="J1298" s="2">
        <v>0.3840277777777778</v>
      </c>
      <c r="K1298">
        <v>0</v>
      </c>
      <c r="L1298">
        <v>0</v>
      </c>
      <c r="M1298">
        <v>0</v>
      </c>
      <c r="N1298">
        <v>0</v>
      </c>
      <c r="O1298">
        <f t="shared" si="18"/>
        <v>0</v>
      </c>
      <c r="P1298"/>
    </row>
    <row r="1299" spans="1:34" hidden="1" x14ac:dyDescent="0.2">
      <c r="A1299" s="9">
        <v>549</v>
      </c>
      <c r="B1299" s="50" t="str">
        <f>VLOOKUP(A1299,Outcomes!$A$2:$R$640,18,FALSE)</f>
        <v>SIRS</v>
      </c>
      <c r="C1299" s="30">
        <v>40638</v>
      </c>
      <c r="D1299" s="31">
        <v>17</v>
      </c>
      <c r="F1299" s="31">
        <v>0</v>
      </c>
      <c r="G1299" s="31">
        <v>0</v>
      </c>
      <c r="I1299" s="1">
        <v>40644</v>
      </c>
      <c r="J1299" s="2">
        <v>0.40347222222222223</v>
      </c>
      <c r="K1299">
        <v>0</v>
      </c>
      <c r="L1299">
        <v>0</v>
      </c>
      <c r="M1299">
        <v>1</v>
      </c>
      <c r="N1299">
        <v>0</v>
      </c>
      <c r="O1299">
        <f t="shared" si="18"/>
        <v>1</v>
      </c>
      <c r="P1299"/>
      <c r="R1299" t="s">
        <v>144</v>
      </c>
      <c r="U1299" s="1">
        <v>40642</v>
      </c>
      <c r="V1299">
        <v>6</v>
      </c>
      <c r="W1299" t="s">
        <v>144</v>
      </c>
      <c r="X1299" t="s">
        <v>144</v>
      </c>
      <c r="AC1299">
        <v>95</v>
      </c>
      <c r="AD1299" t="s">
        <v>144</v>
      </c>
      <c r="AE1299" t="s">
        <v>144</v>
      </c>
      <c r="AF1299" t="s">
        <v>144</v>
      </c>
    </row>
    <row r="1300" spans="1:34" x14ac:dyDescent="0.2">
      <c r="A1300" s="9">
        <v>550</v>
      </c>
      <c r="B1300" s="50" t="str">
        <f>VLOOKUP(A1300,Outcomes!$A$2:$R$640,18,FALSE)</f>
        <v>Sepsis/ARDS</v>
      </c>
      <c r="C1300" s="30">
        <v>40638</v>
      </c>
      <c r="D1300" s="31">
        <v>20</v>
      </c>
      <c r="E1300" s="30">
        <v>40638</v>
      </c>
      <c r="F1300" s="31">
        <v>1</v>
      </c>
      <c r="G1300" s="31">
        <v>0</v>
      </c>
      <c r="H1300" s="46">
        <v>0</v>
      </c>
      <c r="I1300" s="1">
        <v>40638</v>
      </c>
      <c r="J1300" s="90">
        <v>0.44027777777777777</v>
      </c>
      <c r="K1300" s="86">
        <v>3</v>
      </c>
      <c r="L1300" s="86">
        <v>3</v>
      </c>
      <c r="M1300" s="86">
        <v>3</v>
      </c>
      <c r="N1300" s="86">
        <v>4</v>
      </c>
      <c r="O1300" s="86">
        <f t="shared" si="18"/>
        <v>13</v>
      </c>
      <c r="R1300" t="s">
        <v>144</v>
      </c>
    </row>
    <row r="1301" spans="1:34" x14ac:dyDescent="0.2">
      <c r="A1301" s="9">
        <v>550</v>
      </c>
      <c r="B1301" s="50" t="str">
        <f>VLOOKUP(A1301,Outcomes!$A$2:$R$640,18,FALSE)</f>
        <v>Sepsis/ARDS</v>
      </c>
      <c r="C1301" s="30">
        <v>40638</v>
      </c>
      <c r="D1301" s="31">
        <v>20</v>
      </c>
      <c r="E1301" s="30">
        <v>40638</v>
      </c>
      <c r="F1301" s="31">
        <v>0</v>
      </c>
      <c r="G1301" s="31">
        <v>0</v>
      </c>
      <c r="H1301" s="46">
        <v>0</v>
      </c>
      <c r="I1301" s="1">
        <v>40639</v>
      </c>
      <c r="J1301" s="90">
        <v>0.18541666666666667</v>
      </c>
      <c r="K1301" s="86">
        <v>3</v>
      </c>
      <c r="L1301" s="86">
        <v>3</v>
      </c>
      <c r="M1301" s="86">
        <v>3</v>
      </c>
      <c r="N1301" s="86">
        <v>3</v>
      </c>
      <c r="O1301" s="86">
        <f t="shared" si="18"/>
        <v>12</v>
      </c>
    </row>
    <row r="1302" spans="1:34" x14ac:dyDescent="0.2">
      <c r="A1302" s="9">
        <v>550</v>
      </c>
      <c r="B1302" s="50" t="str">
        <f>VLOOKUP(A1302,Outcomes!$A$2:$R$640,18,FALSE)</f>
        <v>Sepsis/ARDS</v>
      </c>
      <c r="C1302" s="30">
        <v>40638</v>
      </c>
      <c r="D1302" s="31">
        <v>20</v>
      </c>
      <c r="E1302" s="30">
        <v>40638</v>
      </c>
      <c r="F1302" s="31">
        <v>0</v>
      </c>
      <c r="G1302" s="31">
        <v>1</v>
      </c>
      <c r="H1302" s="46">
        <v>0</v>
      </c>
      <c r="I1302" s="1">
        <v>40641</v>
      </c>
      <c r="J1302" s="90">
        <v>0.18124999999999999</v>
      </c>
      <c r="K1302" s="86">
        <v>1</v>
      </c>
      <c r="L1302" s="86">
        <v>1</v>
      </c>
      <c r="M1302" s="86">
        <v>3</v>
      </c>
      <c r="N1302" s="86">
        <v>3</v>
      </c>
      <c r="O1302" s="86">
        <f t="shared" si="18"/>
        <v>8</v>
      </c>
      <c r="P1302" s="86">
        <v>-5</v>
      </c>
      <c r="R1302" t="s">
        <v>144</v>
      </c>
      <c r="U1302" s="1">
        <v>40641</v>
      </c>
      <c r="V1302">
        <v>5</v>
      </c>
      <c r="W1302" t="s">
        <v>142</v>
      </c>
      <c r="X1302" t="s">
        <v>142</v>
      </c>
      <c r="Y1302">
        <v>35</v>
      </c>
      <c r="Z1302">
        <v>75</v>
      </c>
      <c r="AA1302">
        <v>7.4</v>
      </c>
      <c r="AB1302">
        <v>60</v>
      </c>
      <c r="AC1302">
        <v>94.7</v>
      </c>
      <c r="AD1302" t="s">
        <v>142</v>
      </c>
      <c r="AE1302" t="s">
        <v>142</v>
      </c>
      <c r="AF1302" t="s">
        <v>144</v>
      </c>
    </row>
    <row r="1303" spans="1:34" x14ac:dyDescent="0.2">
      <c r="A1303" s="9">
        <v>550</v>
      </c>
      <c r="B1303" s="50" t="str">
        <f>VLOOKUP(A1303,Outcomes!$A$2:$R$640,18,FALSE)</f>
        <v>Sepsis/ARDS</v>
      </c>
      <c r="C1303" s="30">
        <v>40638</v>
      </c>
      <c r="D1303" s="31">
        <v>20</v>
      </c>
      <c r="E1303" s="30">
        <v>40638</v>
      </c>
      <c r="F1303" s="31">
        <v>0</v>
      </c>
      <c r="G1303" s="31">
        <v>0</v>
      </c>
      <c r="H1303" s="46">
        <v>1</v>
      </c>
      <c r="I1303" s="1">
        <v>40643</v>
      </c>
      <c r="J1303" s="90">
        <v>0.49444444444444446</v>
      </c>
      <c r="K1303" s="86">
        <v>1</v>
      </c>
      <c r="L1303" s="86">
        <v>1</v>
      </c>
      <c r="M1303" s="86">
        <v>3</v>
      </c>
      <c r="N1303" s="86">
        <v>3</v>
      </c>
      <c r="O1303" s="86">
        <f t="shared" si="18"/>
        <v>8</v>
      </c>
      <c r="P1303" s="86">
        <v>-5</v>
      </c>
      <c r="R1303" t="s">
        <v>144</v>
      </c>
      <c r="U1303" s="1">
        <v>40643</v>
      </c>
      <c r="V1303">
        <v>4</v>
      </c>
      <c r="W1303" t="s">
        <v>142</v>
      </c>
      <c r="X1303" t="s">
        <v>142</v>
      </c>
      <c r="Y1303">
        <v>35</v>
      </c>
      <c r="Z1303">
        <v>74</v>
      </c>
      <c r="AA1303">
        <v>7.43</v>
      </c>
      <c r="AB1303">
        <v>50</v>
      </c>
      <c r="AC1303">
        <v>93.6</v>
      </c>
      <c r="AD1303" t="s">
        <v>142</v>
      </c>
      <c r="AE1303" t="s">
        <v>142</v>
      </c>
      <c r="AF1303" t="s">
        <v>144</v>
      </c>
    </row>
    <row r="1304" spans="1:34" hidden="1" x14ac:dyDescent="0.2">
      <c r="A1304" s="9">
        <v>551</v>
      </c>
      <c r="B1304" s="50" t="str">
        <f>VLOOKUP(A1304,Outcomes!$A$2:$R$640,18,FALSE)</f>
        <v>SIRS</v>
      </c>
      <c r="C1304" s="30">
        <v>40646</v>
      </c>
      <c r="D1304" s="31">
        <v>2</v>
      </c>
      <c r="F1304" s="31">
        <v>1</v>
      </c>
      <c r="G1304" s="31">
        <v>0</v>
      </c>
      <c r="I1304" s="1">
        <v>40646</v>
      </c>
      <c r="J1304" s="2">
        <v>0.85138888888888886</v>
      </c>
      <c r="K1304">
        <v>0</v>
      </c>
      <c r="L1304">
        <v>0</v>
      </c>
      <c r="M1304">
        <v>0</v>
      </c>
      <c r="N1304">
        <v>1</v>
      </c>
      <c r="O1304">
        <f t="shared" si="18"/>
        <v>1</v>
      </c>
      <c r="P1304"/>
      <c r="R1304" t="s">
        <v>142</v>
      </c>
      <c r="S1304" s="1">
        <v>40647</v>
      </c>
      <c r="T1304" s="1"/>
    </row>
    <row r="1305" spans="1:34" x14ac:dyDescent="0.2">
      <c r="A1305" s="9">
        <v>552</v>
      </c>
      <c r="B1305" s="50" t="str">
        <f>VLOOKUP(A1305,Outcomes!$A$2:$R$640,18,FALSE)</f>
        <v>ARDS</v>
      </c>
      <c r="C1305" s="30">
        <v>40653</v>
      </c>
      <c r="D1305" s="31">
        <v>17</v>
      </c>
      <c r="E1305" s="30">
        <v>40653</v>
      </c>
      <c r="F1305" s="31">
        <v>1</v>
      </c>
      <c r="G1305" s="31">
        <v>0</v>
      </c>
      <c r="H1305" s="46">
        <v>0</v>
      </c>
      <c r="I1305" s="1">
        <v>40653</v>
      </c>
      <c r="J1305" s="90">
        <v>0.90694444444444444</v>
      </c>
      <c r="K1305" s="86">
        <v>3</v>
      </c>
      <c r="L1305" s="86">
        <v>3</v>
      </c>
      <c r="M1305" s="86">
        <v>3</v>
      </c>
      <c r="N1305" s="86">
        <v>4</v>
      </c>
      <c r="O1305" s="86">
        <f t="shared" si="18"/>
        <v>13</v>
      </c>
      <c r="R1305" t="s">
        <v>144</v>
      </c>
    </row>
    <row r="1306" spans="1:34" x14ac:dyDescent="0.2">
      <c r="A1306" s="9">
        <v>552</v>
      </c>
      <c r="B1306" s="50" t="str">
        <f>VLOOKUP(A1306,Outcomes!$A$2:$R$640,18,FALSE)</f>
        <v>ARDS</v>
      </c>
      <c r="C1306" s="30">
        <v>40653</v>
      </c>
      <c r="D1306" s="31">
        <v>17</v>
      </c>
      <c r="E1306" s="30">
        <v>40653</v>
      </c>
      <c r="F1306" s="31">
        <v>0</v>
      </c>
      <c r="G1306" s="31">
        <v>0</v>
      </c>
      <c r="H1306" s="46">
        <v>0</v>
      </c>
      <c r="I1306" s="1">
        <v>40654</v>
      </c>
      <c r="J1306" s="90">
        <v>0.63055555555555554</v>
      </c>
      <c r="K1306" s="86">
        <v>3</v>
      </c>
      <c r="L1306" s="86">
        <v>3</v>
      </c>
      <c r="M1306" s="86">
        <v>4</v>
      </c>
      <c r="N1306" s="86">
        <v>3</v>
      </c>
      <c r="O1306" s="86">
        <f t="shared" si="18"/>
        <v>13</v>
      </c>
    </row>
    <row r="1307" spans="1:34" x14ac:dyDescent="0.2">
      <c r="A1307" s="9">
        <v>552</v>
      </c>
      <c r="B1307" s="50" t="str">
        <f>VLOOKUP(A1307,Outcomes!$A$2:$R$640,18,FALSE)</f>
        <v>ARDS</v>
      </c>
      <c r="C1307" s="30">
        <v>40653</v>
      </c>
      <c r="D1307" s="31">
        <v>17</v>
      </c>
      <c r="E1307" s="30">
        <v>40653</v>
      </c>
      <c r="F1307" s="31">
        <v>0</v>
      </c>
      <c r="G1307" s="31">
        <v>0</v>
      </c>
      <c r="H1307" s="46">
        <v>0</v>
      </c>
      <c r="I1307" s="1">
        <v>40655</v>
      </c>
      <c r="J1307" s="90">
        <v>0.19444444444444445</v>
      </c>
      <c r="K1307" s="86">
        <v>3</v>
      </c>
      <c r="L1307" s="86">
        <v>3</v>
      </c>
      <c r="M1307" s="86">
        <v>4</v>
      </c>
      <c r="N1307" s="86">
        <v>3</v>
      </c>
      <c r="O1307" s="86">
        <f t="shared" si="18"/>
        <v>13</v>
      </c>
      <c r="R1307" t="s">
        <v>144</v>
      </c>
      <c r="U1307" s="1">
        <v>40655</v>
      </c>
      <c r="V1307">
        <v>6</v>
      </c>
      <c r="W1307" t="s">
        <v>142</v>
      </c>
      <c r="X1307" t="s">
        <v>142</v>
      </c>
      <c r="Y1307">
        <v>37</v>
      </c>
      <c r="Z1307">
        <v>103</v>
      </c>
      <c r="AA1307">
        <v>7.43</v>
      </c>
      <c r="AB1307">
        <v>60</v>
      </c>
      <c r="AC1307">
        <v>97.7</v>
      </c>
      <c r="AD1307" t="s">
        <v>142</v>
      </c>
      <c r="AE1307" t="s">
        <v>142</v>
      </c>
      <c r="AF1307" t="s">
        <v>144</v>
      </c>
      <c r="AH1307">
        <v>172</v>
      </c>
    </row>
    <row r="1308" spans="1:34" x14ac:dyDescent="0.2">
      <c r="A1308" s="33">
        <v>552</v>
      </c>
      <c r="B1308" s="50" t="str">
        <f>VLOOKUP(A1308,Outcomes!$A$2:$R$640,18,FALSE)</f>
        <v>ARDS</v>
      </c>
      <c r="C1308" s="30">
        <v>40653</v>
      </c>
      <c r="D1308" s="31">
        <v>17</v>
      </c>
      <c r="E1308" s="30">
        <v>40653</v>
      </c>
      <c r="F1308" s="31">
        <v>0</v>
      </c>
      <c r="G1308" s="31">
        <v>1</v>
      </c>
      <c r="H1308" s="46">
        <v>0</v>
      </c>
      <c r="I1308" s="1">
        <v>40656</v>
      </c>
      <c r="J1308" s="90">
        <v>0.18958333333333333</v>
      </c>
      <c r="K1308" s="86">
        <v>1</v>
      </c>
      <c r="L1308" s="86">
        <v>1</v>
      </c>
      <c r="M1308" s="86">
        <v>3</v>
      </c>
      <c r="N1308" s="86">
        <v>4</v>
      </c>
      <c r="O1308" s="86">
        <f t="shared" si="18"/>
        <v>9</v>
      </c>
      <c r="P1308" s="86">
        <v>-4</v>
      </c>
      <c r="U1308" s="1"/>
    </row>
    <row r="1309" spans="1:34" x14ac:dyDescent="0.2">
      <c r="A1309" s="9">
        <v>552</v>
      </c>
      <c r="B1309" s="50" t="str">
        <f>VLOOKUP(A1309,Outcomes!$A$2:$R$640,18,FALSE)</f>
        <v>ARDS</v>
      </c>
      <c r="C1309" s="30">
        <v>40653</v>
      </c>
      <c r="D1309" s="31">
        <v>17</v>
      </c>
      <c r="E1309" s="30">
        <v>40653</v>
      </c>
      <c r="F1309" s="31">
        <v>0</v>
      </c>
      <c r="G1309" s="31">
        <v>0</v>
      </c>
      <c r="H1309" s="46">
        <v>1</v>
      </c>
      <c r="I1309" s="1">
        <v>40658</v>
      </c>
      <c r="J1309" s="90">
        <v>0.19930555555555554</v>
      </c>
      <c r="K1309" s="86">
        <v>1</v>
      </c>
      <c r="L1309" s="86">
        <v>1</v>
      </c>
      <c r="M1309" s="86">
        <v>3</v>
      </c>
      <c r="N1309" s="86">
        <v>3</v>
      </c>
      <c r="O1309" s="86">
        <f t="shared" si="18"/>
        <v>8</v>
      </c>
      <c r="P1309" s="86">
        <v>-5</v>
      </c>
      <c r="R1309" t="s">
        <v>144</v>
      </c>
      <c r="U1309" s="1">
        <v>40658</v>
      </c>
      <c r="V1309">
        <v>6</v>
      </c>
      <c r="W1309" t="s">
        <v>144</v>
      </c>
      <c r="X1309" t="s">
        <v>142</v>
      </c>
      <c r="Y1309">
        <v>43</v>
      </c>
      <c r="Z1309">
        <v>78</v>
      </c>
      <c r="AA1309">
        <v>7.49</v>
      </c>
      <c r="AB1309">
        <v>36</v>
      </c>
      <c r="AC1309">
        <v>96.2</v>
      </c>
      <c r="AD1309" t="s">
        <v>144</v>
      </c>
      <c r="AE1309" t="s">
        <v>144</v>
      </c>
      <c r="AF1309" t="s">
        <v>144</v>
      </c>
      <c r="AG1309">
        <v>4</v>
      </c>
      <c r="AH1309">
        <v>217</v>
      </c>
    </row>
    <row r="1310" spans="1:34" hidden="1" x14ac:dyDescent="0.2">
      <c r="A1310" s="9">
        <v>553</v>
      </c>
      <c r="B1310" s="50" t="str">
        <f>VLOOKUP(A1310,Outcomes!$A$2:$R$640,18,FALSE)</f>
        <v>Sepsis</v>
      </c>
      <c r="C1310" s="30">
        <v>40653</v>
      </c>
      <c r="D1310" s="31">
        <v>23</v>
      </c>
      <c r="E1310" s="30">
        <v>40654</v>
      </c>
      <c r="F1310" s="31">
        <v>1</v>
      </c>
      <c r="G1310" s="31">
        <v>0</v>
      </c>
      <c r="I1310" s="1">
        <v>40653</v>
      </c>
      <c r="J1310" s="2">
        <v>0.79722222222222217</v>
      </c>
      <c r="K1310">
        <v>2</v>
      </c>
      <c r="L1310">
        <v>1</v>
      </c>
      <c r="M1310">
        <v>3</v>
      </c>
      <c r="N1310">
        <v>4</v>
      </c>
      <c r="O1310">
        <f t="shared" si="18"/>
        <v>10</v>
      </c>
      <c r="P1310"/>
      <c r="R1310" t="s">
        <v>144</v>
      </c>
    </row>
    <row r="1311" spans="1:34" hidden="1" x14ac:dyDescent="0.2">
      <c r="A1311" s="9">
        <v>553</v>
      </c>
      <c r="B1311" s="50" t="str">
        <f>VLOOKUP(A1311,Outcomes!$A$2:$R$640,18,FALSE)</f>
        <v>Sepsis</v>
      </c>
      <c r="C1311" s="30">
        <v>40653</v>
      </c>
      <c r="D1311" s="31">
        <v>23</v>
      </c>
      <c r="E1311" s="30">
        <v>40654</v>
      </c>
      <c r="F1311" s="31">
        <v>0</v>
      </c>
      <c r="G1311" s="31">
        <v>1</v>
      </c>
      <c r="I1311" s="1">
        <v>40654</v>
      </c>
      <c r="J1311" s="2">
        <v>0.18541666666666667</v>
      </c>
      <c r="K1311">
        <v>3</v>
      </c>
      <c r="L1311">
        <v>3</v>
      </c>
      <c r="M1311">
        <v>3</v>
      </c>
      <c r="N1311">
        <v>4</v>
      </c>
      <c r="O1311">
        <f t="shared" si="18"/>
        <v>13</v>
      </c>
      <c r="P1311"/>
    </row>
    <row r="1312" spans="1:34" hidden="1" x14ac:dyDescent="0.2">
      <c r="A1312" s="9">
        <v>553</v>
      </c>
      <c r="B1312" s="50" t="str">
        <f>VLOOKUP(A1312,Outcomes!$A$2:$R$640,18,FALSE)</f>
        <v>Sepsis</v>
      </c>
      <c r="C1312" s="30">
        <v>40653</v>
      </c>
      <c r="D1312" s="31">
        <v>23</v>
      </c>
      <c r="E1312" s="30">
        <v>40654</v>
      </c>
      <c r="F1312" s="31">
        <v>0</v>
      </c>
      <c r="G1312" s="31">
        <v>0</v>
      </c>
      <c r="I1312" s="1">
        <v>40656</v>
      </c>
      <c r="J1312" s="2">
        <v>0.14722222222222223</v>
      </c>
      <c r="K1312">
        <v>3</v>
      </c>
      <c r="L1312">
        <v>3</v>
      </c>
      <c r="M1312">
        <v>3</v>
      </c>
      <c r="N1312">
        <v>3</v>
      </c>
      <c r="O1312">
        <f t="shared" si="18"/>
        <v>12</v>
      </c>
      <c r="P1312"/>
      <c r="R1312" t="s">
        <v>144</v>
      </c>
      <c r="U1312" s="1">
        <v>40655</v>
      </c>
      <c r="V1312">
        <v>4</v>
      </c>
      <c r="W1312" t="s">
        <v>142</v>
      </c>
      <c r="X1312" t="s">
        <v>144</v>
      </c>
      <c r="AC1312">
        <v>99</v>
      </c>
      <c r="AD1312" t="s">
        <v>142</v>
      </c>
      <c r="AE1312" t="s">
        <v>142</v>
      </c>
      <c r="AF1312" t="s">
        <v>144</v>
      </c>
    </row>
    <row r="1313" spans="1:34" hidden="1" x14ac:dyDescent="0.2">
      <c r="A1313" s="9">
        <v>553</v>
      </c>
      <c r="B1313" s="50" t="str">
        <f>VLOOKUP(A1313,Outcomes!$A$2:$R$640,18,FALSE)</f>
        <v>Sepsis</v>
      </c>
      <c r="C1313" s="30">
        <v>40653</v>
      </c>
      <c r="D1313" s="31">
        <v>23</v>
      </c>
      <c r="E1313" s="30">
        <v>40654</v>
      </c>
      <c r="F1313" s="31">
        <v>0</v>
      </c>
      <c r="G1313" s="31">
        <v>0</v>
      </c>
      <c r="I1313" s="1">
        <v>40658</v>
      </c>
      <c r="J1313" s="2">
        <v>0.10833333333333334</v>
      </c>
      <c r="K1313">
        <v>1</v>
      </c>
      <c r="L1313">
        <v>1</v>
      </c>
      <c r="M1313">
        <v>3</v>
      </c>
      <c r="N1313">
        <v>3</v>
      </c>
      <c r="O1313">
        <f t="shared" si="18"/>
        <v>8</v>
      </c>
      <c r="P1313"/>
      <c r="R1313" t="s">
        <v>144</v>
      </c>
      <c r="U1313" s="1">
        <v>40658</v>
      </c>
      <c r="V1313">
        <v>5</v>
      </c>
      <c r="W1313" t="s">
        <v>142</v>
      </c>
      <c r="X1313" t="s">
        <v>144</v>
      </c>
      <c r="AC1313">
        <v>94</v>
      </c>
      <c r="AD1313" t="s">
        <v>142</v>
      </c>
      <c r="AE1313" t="s">
        <v>142</v>
      </c>
      <c r="AF1313" t="s">
        <v>144</v>
      </c>
    </row>
    <row r="1314" spans="1:34" hidden="1" x14ac:dyDescent="0.2">
      <c r="A1314" s="9">
        <v>554</v>
      </c>
      <c r="B1314" s="50" t="str">
        <f>VLOOKUP(A1314,Outcomes!$A$2:$R$640,18,FALSE)</f>
        <v>Sepsis</v>
      </c>
      <c r="C1314" s="30">
        <v>40701</v>
      </c>
      <c r="D1314" s="31">
        <v>10</v>
      </c>
      <c r="F1314" s="31">
        <v>1</v>
      </c>
      <c r="G1314" s="31">
        <v>0</v>
      </c>
      <c r="I1314" s="1">
        <v>40701</v>
      </c>
      <c r="J1314" s="2">
        <v>0.1673611111111111</v>
      </c>
      <c r="K1314">
        <v>0</v>
      </c>
      <c r="L1314">
        <v>1</v>
      </c>
      <c r="M1314">
        <v>3</v>
      </c>
      <c r="N1314">
        <v>3</v>
      </c>
      <c r="O1314">
        <f t="shared" si="18"/>
        <v>7</v>
      </c>
      <c r="P1314"/>
      <c r="R1314" t="s">
        <v>142</v>
      </c>
      <c r="S1314" s="1">
        <v>40701</v>
      </c>
      <c r="T1314" s="1"/>
    </row>
    <row r="1315" spans="1:34" hidden="1" x14ac:dyDescent="0.2">
      <c r="A1315" s="9">
        <v>554</v>
      </c>
      <c r="B1315" s="50" t="str">
        <f>VLOOKUP(A1315,Outcomes!$A$2:$R$640,18,FALSE)</f>
        <v>Sepsis</v>
      </c>
      <c r="C1315" s="30">
        <v>40701</v>
      </c>
      <c r="D1315" s="31">
        <v>10</v>
      </c>
      <c r="F1315" s="31">
        <v>0</v>
      </c>
      <c r="G1315" s="31">
        <v>0</v>
      </c>
      <c r="I1315" s="1">
        <v>40702</v>
      </c>
      <c r="J1315" s="2">
        <v>0.26805555555555555</v>
      </c>
      <c r="K1315">
        <v>1</v>
      </c>
      <c r="L1315">
        <v>1</v>
      </c>
      <c r="M1315">
        <v>3</v>
      </c>
      <c r="N1315">
        <v>3</v>
      </c>
      <c r="O1315">
        <f t="shared" si="18"/>
        <v>8</v>
      </c>
      <c r="P1315"/>
      <c r="S1315" s="1"/>
      <c r="T1315" s="1"/>
    </row>
    <row r="1316" spans="1:34" hidden="1" x14ac:dyDescent="0.2">
      <c r="A1316" s="9">
        <v>554</v>
      </c>
      <c r="B1316" s="50" t="str">
        <f>VLOOKUP(A1316,Outcomes!$A$2:$R$640,18,FALSE)</f>
        <v>Sepsis</v>
      </c>
      <c r="C1316" s="30">
        <v>40701</v>
      </c>
      <c r="D1316" s="31">
        <v>10</v>
      </c>
      <c r="F1316" s="31">
        <v>0</v>
      </c>
      <c r="G1316" s="31">
        <v>0</v>
      </c>
      <c r="I1316" s="1">
        <v>40703</v>
      </c>
      <c r="J1316" s="2">
        <v>0.16319444444444445</v>
      </c>
      <c r="K1316">
        <v>1</v>
      </c>
      <c r="L1316">
        <v>1</v>
      </c>
      <c r="M1316">
        <v>3</v>
      </c>
      <c r="N1316">
        <v>3</v>
      </c>
      <c r="O1316">
        <f t="shared" si="18"/>
        <v>8</v>
      </c>
      <c r="P1316"/>
      <c r="R1316" t="s">
        <v>144</v>
      </c>
      <c r="U1316" s="1">
        <v>40702</v>
      </c>
      <c r="V1316">
        <v>7</v>
      </c>
      <c r="W1316" t="s">
        <v>144</v>
      </c>
      <c r="X1316" t="s">
        <v>142</v>
      </c>
      <c r="Y1316">
        <v>71</v>
      </c>
      <c r="Z1316">
        <v>40</v>
      </c>
      <c r="AA1316">
        <v>7.49</v>
      </c>
      <c r="AB1316">
        <v>70</v>
      </c>
      <c r="AC1316">
        <v>94.1</v>
      </c>
      <c r="AD1316" t="s">
        <v>144</v>
      </c>
      <c r="AE1316" t="s">
        <v>144</v>
      </c>
      <c r="AF1316" t="s">
        <v>144</v>
      </c>
      <c r="AG1316">
        <v>40</v>
      </c>
    </row>
    <row r="1317" spans="1:34" x14ac:dyDescent="0.2">
      <c r="A1317" s="9">
        <v>555</v>
      </c>
      <c r="B1317" s="50" t="str">
        <f>VLOOKUP(A1317,Outcomes!$A$2:$R$640,18,FALSE)</f>
        <v>ARDS</v>
      </c>
      <c r="C1317" s="30">
        <v>40702</v>
      </c>
      <c r="D1317" s="31">
        <v>23</v>
      </c>
      <c r="E1317" s="30">
        <v>40702</v>
      </c>
      <c r="F1317" s="31">
        <v>1</v>
      </c>
      <c r="G1317" s="31">
        <v>0</v>
      </c>
      <c r="H1317" s="46">
        <v>0</v>
      </c>
      <c r="I1317" s="1">
        <v>40703</v>
      </c>
      <c r="J1317" s="90">
        <v>4.9999999999999996E-2</v>
      </c>
      <c r="K1317" s="86">
        <v>4</v>
      </c>
      <c r="L1317" s="86">
        <v>4</v>
      </c>
      <c r="M1317" s="86">
        <v>4</v>
      </c>
      <c r="N1317" s="86">
        <v>4</v>
      </c>
      <c r="O1317" s="86">
        <f t="shared" si="18"/>
        <v>16</v>
      </c>
      <c r="R1317" t="s">
        <v>142</v>
      </c>
      <c r="S1317" s="1">
        <v>40703</v>
      </c>
      <c r="T1317" s="1"/>
    </row>
    <row r="1318" spans="1:34" x14ac:dyDescent="0.2">
      <c r="A1318" s="9">
        <v>555</v>
      </c>
      <c r="B1318" s="50" t="str">
        <f>VLOOKUP(A1318,Outcomes!$A$2:$R$640,18,FALSE)</f>
        <v>ARDS</v>
      </c>
      <c r="C1318" s="30">
        <v>40702</v>
      </c>
      <c r="D1318" s="31">
        <v>23</v>
      </c>
      <c r="E1318" s="30">
        <v>40702</v>
      </c>
      <c r="F1318" s="31">
        <v>0</v>
      </c>
      <c r="G1318" s="31">
        <v>0</v>
      </c>
      <c r="H1318" s="46">
        <v>0</v>
      </c>
      <c r="I1318" s="1">
        <v>40705</v>
      </c>
      <c r="J1318" s="90">
        <v>0.16944444444444443</v>
      </c>
      <c r="K1318" s="86">
        <v>4</v>
      </c>
      <c r="L1318" s="86">
        <v>4</v>
      </c>
      <c r="M1318" s="86">
        <v>4</v>
      </c>
      <c r="N1318" s="86">
        <v>4</v>
      </c>
      <c r="O1318" s="86">
        <f t="shared" si="18"/>
        <v>16</v>
      </c>
      <c r="R1318" t="s">
        <v>144</v>
      </c>
      <c r="U1318" s="1">
        <v>40704</v>
      </c>
      <c r="V1318">
        <v>5</v>
      </c>
      <c r="W1318" t="s">
        <v>142</v>
      </c>
      <c r="X1318" t="s">
        <v>142</v>
      </c>
      <c r="Y1318">
        <v>38</v>
      </c>
      <c r="Z1318">
        <v>68</v>
      </c>
      <c r="AA1318">
        <v>7.29</v>
      </c>
      <c r="AB1318">
        <v>60</v>
      </c>
      <c r="AC1318">
        <v>91.2</v>
      </c>
      <c r="AD1318" t="s">
        <v>142</v>
      </c>
      <c r="AE1318" t="s">
        <v>142</v>
      </c>
      <c r="AF1318" t="s">
        <v>144</v>
      </c>
      <c r="AH1318">
        <v>113</v>
      </c>
    </row>
    <row r="1319" spans="1:34" x14ac:dyDescent="0.2">
      <c r="A1319" s="33">
        <v>555</v>
      </c>
      <c r="B1319" s="50" t="str">
        <f>VLOOKUP(A1319,Outcomes!$A$2:$R$640,18,FALSE)</f>
        <v>ARDS</v>
      </c>
      <c r="C1319" s="30">
        <v>40702</v>
      </c>
      <c r="D1319" s="31">
        <v>23</v>
      </c>
      <c r="E1319" s="30">
        <v>40702</v>
      </c>
      <c r="F1319" s="31">
        <v>0</v>
      </c>
      <c r="G1319" s="31">
        <v>1</v>
      </c>
      <c r="H1319" s="46">
        <v>0</v>
      </c>
      <c r="I1319" s="1">
        <v>40706</v>
      </c>
      <c r="J1319" s="90">
        <v>0.19999999999999998</v>
      </c>
      <c r="K1319" s="86">
        <v>4</v>
      </c>
      <c r="L1319" s="86">
        <v>4</v>
      </c>
      <c r="M1319" s="86">
        <v>4</v>
      </c>
      <c r="N1319" s="86">
        <v>4</v>
      </c>
      <c r="O1319" s="86">
        <f t="shared" si="18"/>
        <v>16</v>
      </c>
      <c r="P1319" s="86">
        <v>0</v>
      </c>
      <c r="U1319" s="1"/>
    </row>
    <row r="1320" spans="1:34" x14ac:dyDescent="0.2">
      <c r="A1320" s="9">
        <v>555</v>
      </c>
      <c r="B1320" s="50" t="str">
        <f>VLOOKUP(A1320,Outcomes!$A$2:$R$640,18,FALSE)</f>
        <v>ARDS</v>
      </c>
      <c r="C1320" s="30">
        <v>40702</v>
      </c>
      <c r="D1320" s="31">
        <v>23</v>
      </c>
      <c r="E1320" s="30">
        <v>40702</v>
      </c>
      <c r="F1320" s="31">
        <v>0</v>
      </c>
      <c r="G1320" s="31">
        <v>0</v>
      </c>
      <c r="H1320" s="46">
        <v>1</v>
      </c>
      <c r="I1320" s="1">
        <v>40708</v>
      </c>
      <c r="J1320" s="90">
        <v>0.19791666666666666</v>
      </c>
      <c r="K1320" s="86">
        <v>4</v>
      </c>
      <c r="L1320" s="86">
        <v>4</v>
      </c>
      <c r="M1320" s="86">
        <v>4</v>
      </c>
      <c r="N1320" s="86">
        <v>4</v>
      </c>
      <c r="O1320" s="86">
        <f t="shared" si="18"/>
        <v>16</v>
      </c>
      <c r="P1320" s="86">
        <v>0</v>
      </c>
      <c r="R1320" t="s">
        <v>144</v>
      </c>
      <c r="U1320" s="1">
        <v>40708</v>
      </c>
      <c r="V1320">
        <v>5</v>
      </c>
      <c r="W1320" t="s">
        <v>142</v>
      </c>
      <c r="X1320" t="s">
        <v>142</v>
      </c>
      <c r="Y1320">
        <v>72</v>
      </c>
      <c r="Z1320">
        <v>68</v>
      </c>
      <c r="AA1320">
        <v>7.23</v>
      </c>
      <c r="AB1320">
        <v>100</v>
      </c>
      <c r="AC1320">
        <v>89.9</v>
      </c>
      <c r="AD1320" t="s">
        <v>142</v>
      </c>
      <c r="AE1320" t="s">
        <v>142</v>
      </c>
      <c r="AF1320" t="s">
        <v>144</v>
      </c>
      <c r="AH1320">
        <v>68</v>
      </c>
    </row>
    <row r="1321" spans="1:34" hidden="1" x14ac:dyDescent="0.2">
      <c r="A1321" s="9">
        <v>557</v>
      </c>
      <c r="B1321" s="50" t="str">
        <f>VLOOKUP(A1321,Outcomes!$A$2:$R$640,18,FALSE)</f>
        <v>Sepsis</v>
      </c>
      <c r="C1321" s="30">
        <v>40721</v>
      </c>
      <c r="D1321" s="31">
        <v>11</v>
      </c>
      <c r="F1321" s="31">
        <v>0</v>
      </c>
      <c r="G1321" s="31">
        <v>0</v>
      </c>
      <c r="I1321" s="1">
        <v>40720</v>
      </c>
      <c r="J1321" s="2">
        <v>0.94097222222222221</v>
      </c>
      <c r="K1321">
        <v>1</v>
      </c>
      <c r="L1321">
        <v>3</v>
      </c>
      <c r="M1321">
        <v>3</v>
      </c>
      <c r="N1321">
        <v>3</v>
      </c>
      <c r="O1321">
        <f t="shared" si="18"/>
        <v>10</v>
      </c>
      <c r="P1321"/>
      <c r="R1321" t="s">
        <v>142</v>
      </c>
      <c r="S1321" s="1">
        <v>40721</v>
      </c>
      <c r="T1321" s="1"/>
    </row>
    <row r="1322" spans="1:34" hidden="1" x14ac:dyDescent="0.2">
      <c r="A1322" s="9">
        <v>557</v>
      </c>
      <c r="B1322" s="50" t="str">
        <f>VLOOKUP(A1322,Outcomes!$A$2:$R$640,18,FALSE)</f>
        <v>Sepsis</v>
      </c>
      <c r="C1322" s="30">
        <v>40721</v>
      </c>
      <c r="D1322" s="31">
        <v>11</v>
      </c>
      <c r="F1322" s="31">
        <v>0</v>
      </c>
      <c r="G1322" s="31">
        <v>0</v>
      </c>
      <c r="I1322" s="1">
        <v>40725</v>
      </c>
      <c r="J1322" s="2">
        <v>0.47222222222222227</v>
      </c>
      <c r="K1322">
        <v>3</v>
      </c>
      <c r="L1322">
        <v>3</v>
      </c>
      <c r="M1322">
        <v>3</v>
      </c>
      <c r="N1322">
        <v>3</v>
      </c>
      <c r="O1322">
        <f t="shared" si="18"/>
        <v>12</v>
      </c>
      <c r="P1322"/>
      <c r="R1322" t="s">
        <v>144</v>
      </c>
      <c r="U1322" s="1">
        <v>40725</v>
      </c>
      <c r="V1322">
        <v>6</v>
      </c>
      <c r="W1322" t="s">
        <v>144</v>
      </c>
      <c r="X1322" t="s">
        <v>144</v>
      </c>
      <c r="AC1322">
        <v>100</v>
      </c>
      <c r="AD1322" t="s">
        <v>144</v>
      </c>
      <c r="AE1322" t="s">
        <v>144</v>
      </c>
      <c r="AF1322" t="s">
        <v>144</v>
      </c>
      <c r="AG1322">
        <v>2</v>
      </c>
    </row>
    <row r="1323" spans="1:34" hidden="1" x14ac:dyDescent="0.2">
      <c r="A1323" s="9">
        <v>558</v>
      </c>
      <c r="B1323" s="50" t="str">
        <f>VLOOKUP(A1323,Outcomes!$A$2:$R$640,18,FALSE)</f>
        <v>SIRS</v>
      </c>
      <c r="C1323" s="30">
        <v>40723</v>
      </c>
      <c r="D1323" s="31">
        <v>8</v>
      </c>
      <c r="E1323" s="30">
        <v>40722</v>
      </c>
      <c r="F1323" s="31">
        <v>1</v>
      </c>
      <c r="G1323" s="31">
        <v>0</v>
      </c>
      <c r="I1323" s="1">
        <v>40723</v>
      </c>
      <c r="J1323" s="2">
        <v>0.20347222222222219</v>
      </c>
      <c r="K1323">
        <v>1</v>
      </c>
      <c r="L1323">
        <v>3</v>
      </c>
      <c r="M1323">
        <v>3</v>
      </c>
      <c r="N1323">
        <v>4</v>
      </c>
      <c r="O1323">
        <f t="shared" si="18"/>
        <v>11</v>
      </c>
      <c r="P1323"/>
      <c r="R1323" t="s">
        <v>144</v>
      </c>
    </row>
    <row r="1324" spans="1:34" hidden="1" x14ac:dyDescent="0.2">
      <c r="A1324" s="9">
        <v>558</v>
      </c>
      <c r="B1324" s="50" t="str">
        <f>VLOOKUP(A1324,Outcomes!$A$2:$R$640,18,FALSE)</f>
        <v>SIRS</v>
      </c>
      <c r="C1324" s="30">
        <v>40723</v>
      </c>
      <c r="D1324" s="31">
        <v>8</v>
      </c>
      <c r="E1324" s="30">
        <v>40722</v>
      </c>
      <c r="F1324" s="31">
        <v>0</v>
      </c>
      <c r="G1324" s="31">
        <v>0</v>
      </c>
      <c r="I1324" s="1">
        <v>40724</v>
      </c>
      <c r="J1324" s="2">
        <v>0.17083333333333331</v>
      </c>
      <c r="K1324">
        <v>3</v>
      </c>
      <c r="L1324">
        <v>3</v>
      </c>
      <c r="M1324">
        <v>3</v>
      </c>
      <c r="N1324">
        <v>4</v>
      </c>
      <c r="O1324">
        <f t="shared" si="18"/>
        <v>13</v>
      </c>
      <c r="P1324"/>
    </row>
    <row r="1325" spans="1:34" hidden="1" x14ac:dyDescent="0.2">
      <c r="A1325" s="9">
        <v>559</v>
      </c>
      <c r="B1325" s="50" t="str">
        <f>VLOOKUP(A1325,Outcomes!$A$2:$R$640,18,FALSE)</f>
        <v>Sepsis</v>
      </c>
      <c r="C1325" s="30">
        <v>40729</v>
      </c>
      <c r="D1325" s="31">
        <v>2</v>
      </c>
      <c r="F1325" s="31">
        <v>0</v>
      </c>
      <c r="G1325" s="31">
        <v>0</v>
      </c>
      <c r="I1325" s="1">
        <v>40728</v>
      </c>
      <c r="J1325" s="2">
        <v>0.57847222222222217</v>
      </c>
      <c r="K1325">
        <v>3</v>
      </c>
      <c r="L1325">
        <v>3</v>
      </c>
      <c r="M1325">
        <v>3</v>
      </c>
      <c r="N1325">
        <v>3</v>
      </c>
      <c r="O1325">
        <f t="shared" si="18"/>
        <v>12</v>
      </c>
      <c r="P1325"/>
      <c r="R1325" t="s">
        <v>144</v>
      </c>
    </row>
    <row r="1326" spans="1:34" hidden="1" x14ac:dyDescent="0.2">
      <c r="A1326" s="9">
        <v>559</v>
      </c>
      <c r="B1326" s="50" t="str">
        <f>VLOOKUP(A1326,Outcomes!$A$2:$R$640,18,FALSE)</f>
        <v>Sepsis</v>
      </c>
      <c r="C1326" s="30">
        <v>40729</v>
      </c>
      <c r="D1326" s="31">
        <v>2</v>
      </c>
      <c r="F1326" s="31">
        <v>0</v>
      </c>
      <c r="G1326" s="31">
        <v>0</v>
      </c>
      <c r="I1326" s="1">
        <v>40728</v>
      </c>
      <c r="J1326" s="2">
        <v>9.7916666666666666E-2</v>
      </c>
      <c r="K1326">
        <v>3</v>
      </c>
      <c r="L1326">
        <v>3</v>
      </c>
      <c r="M1326">
        <v>2</v>
      </c>
      <c r="N1326">
        <v>4</v>
      </c>
      <c r="O1326">
        <f t="shared" si="18"/>
        <v>12</v>
      </c>
      <c r="P1326"/>
      <c r="R1326" t="s">
        <v>144</v>
      </c>
      <c r="U1326" s="1">
        <v>40731</v>
      </c>
      <c r="V1326">
        <v>7</v>
      </c>
      <c r="W1326" t="s">
        <v>144</v>
      </c>
      <c r="X1326" t="s">
        <v>144</v>
      </c>
      <c r="AC1326">
        <v>91</v>
      </c>
      <c r="AD1326" t="s">
        <v>144</v>
      </c>
      <c r="AE1326" t="s">
        <v>144</v>
      </c>
      <c r="AF1326" t="s">
        <v>144</v>
      </c>
      <c r="AG1326">
        <v>7</v>
      </c>
    </row>
    <row r="1327" spans="1:34" hidden="1" x14ac:dyDescent="0.2">
      <c r="A1327" s="9">
        <v>560</v>
      </c>
      <c r="B1327" s="50" t="str">
        <f>VLOOKUP(A1327,Outcomes!$A$2:$R$640,18,FALSE)</f>
        <v>Sepsis</v>
      </c>
      <c r="C1327" s="30">
        <v>40729</v>
      </c>
      <c r="D1327" s="31">
        <v>14</v>
      </c>
      <c r="F1327" s="31">
        <v>1</v>
      </c>
      <c r="G1327" s="31">
        <v>0</v>
      </c>
      <c r="I1327" s="1">
        <v>40729</v>
      </c>
      <c r="J1327" s="2">
        <v>0.43055555555555558</v>
      </c>
      <c r="K1327">
        <v>3</v>
      </c>
      <c r="L1327">
        <v>3</v>
      </c>
      <c r="M1327">
        <v>4</v>
      </c>
      <c r="N1327">
        <v>4</v>
      </c>
      <c r="O1327">
        <f t="shared" si="18"/>
        <v>14</v>
      </c>
      <c r="P1327"/>
      <c r="R1327" t="s">
        <v>144</v>
      </c>
    </row>
    <row r="1328" spans="1:34" hidden="1" x14ac:dyDescent="0.2">
      <c r="A1328" s="9">
        <v>560</v>
      </c>
      <c r="B1328" s="50" t="str">
        <f>VLOOKUP(A1328,Outcomes!$A$2:$R$640,18,FALSE)</f>
        <v>Sepsis</v>
      </c>
      <c r="C1328" s="30">
        <v>40729</v>
      </c>
      <c r="D1328" s="31">
        <v>14</v>
      </c>
      <c r="F1328" s="31">
        <v>0</v>
      </c>
      <c r="G1328" s="31">
        <v>0</v>
      </c>
      <c r="I1328" s="1">
        <v>40731</v>
      </c>
      <c r="J1328" s="2">
        <v>4.6527777777777779E-2</v>
      </c>
      <c r="K1328">
        <v>3</v>
      </c>
      <c r="L1328">
        <v>3</v>
      </c>
      <c r="M1328">
        <v>4</v>
      </c>
      <c r="N1328">
        <v>4</v>
      </c>
      <c r="O1328">
        <f t="shared" si="18"/>
        <v>14</v>
      </c>
      <c r="P1328"/>
      <c r="R1328" t="s">
        <v>144</v>
      </c>
      <c r="U1328" s="1">
        <v>40731</v>
      </c>
      <c r="V1328">
        <v>4</v>
      </c>
      <c r="W1328" t="s">
        <v>144</v>
      </c>
      <c r="X1328" t="s">
        <v>142</v>
      </c>
      <c r="Y1328">
        <v>32</v>
      </c>
      <c r="Z1328">
        <v>81</v>
      </c>
      <c r="AA1328">
        <v>7.5</v>
      </c>
      <c r="AB1328">
        <v>36</v>
      </c>
      <c r="AC1328">
        <v>96.7</v>
      </c>
      <c r="AD1328" t="s">
        <v>144</v>
      </c>
      <c r="AE1328" t="s">
        <v>144</v>
      </c>
      <c r="AF1328" t="s">
        <v>144</v>
      </c>
      <c r="AG1328">
        <v>4</v>
      </c>
      <c r="AH1328">
        <v>225</v>
      </c>
    </row>
    <row r="1329" spans="1:34" hidden="1" x14ac:dyDescent="0.2">
      <c r="A1329" s="9">
        <v>560</v>
      </c>
      <c r="B1329" s="50" t="str">
        <f>VLOOKUP(A1329,Outcomes!$A$2:$R$640,18,FALSE)</f>
        <v>Sepsis</v>
      </c>
      <c r="C1329" s="30">
        <v>40729</v>
      </c>
      <c r="D1329" s="31">
        <v>14</v>
      </c>
      <c r="F1329" s="31">
        <v>0</v>
      </c>
      <c r="G1329" s="31">
        <v>0</v>
      </c>
      <c r="I1329" s="1">
        <v>40732</v>
      </c>
      <c r="J1329" s="2">
        <v>0.80833333333333324</v>
      </c>
      <c r="K1329">
        <v>3</v>
      </c>
      <c r="L1329">
        <v>3</v>
      </c>
      <c r="M1329">
        <v>4</v>
      </c>
      <c r="N1329">
        <v>4</v>
      </c>
      <c r="O1329">
        <f t="shared" si="18"/>
        <v>14</v>
      </c>
      <c r="P1329"/>
      <c r="R1329" t="s">
        <v>144</v>
      </c>
      <c r="U1329" s="1">
        <v>40733</v>
      </c>
      <c r="V1329">
        <v>10</v>
      </c>
      <c r="W1329" t="s">
        <v>144</v>
      </c>
      <c r="X1329" t="s">
        <v>144</v>
      </c>
      <c r="AC1329">
        <v>97</v>
      </c>
      <c r="AD1329" t="s">
        <v>144</v>
      </c>
      <c r="AE1329" t="s">
        <v>144</v>
      </c>
      <c r="AF1329" t="s">
        <v>144</v>
      </c>
      <c r="AG1329">
        <v>4</v>
      </c>
    </row>
    <row r="1330" spans="1:34" hidden="1" x14ac:dyDescent="0.2">
      <c r="A1330" s="9">
        <v>560</v>
      </c>
      <c r="B1330" s="50" t="str">
        <f>VLOOKUP(A1330,Outcomes!$A$2:$R$640,18,FALSE)</f>
        <v>Sepsis</v>
      </c>
      <c r="C1330" s="30">
        <v>40729</v>
      </c>
      <c r="D1330" s="31">
        <v>14</v>
      </c>
      <c r="F1330" s="31">
        <v>0</v>
      </c>
      <c r="G1330" s="31">
        <v>0</v>
      </c>
      <c r="I1330" s="1">
        <v>40737</v>
      </c>
      <c r="J1330" s="2">
        <v>0.35069444444444442</v>
      </c>
      <c r="K1330">
        <v>3</v>
      </c>
      <c r="L1330">
        <v>3</v>
      </c>
      <c r="M1330">
        <v>4</v>
      </c>
      <c r="N1330">
        <v>4</v>
      </c>
      <c r="O1330">
        <f t="shared" si="18"/>
        <v>14</v>
      </c>
      <c r="P1330"/>
      <c r="R1330" t="s">
        <v>142</v>
      </c>
      <c r="S1330" s="1">
        <v>40737</v>
      </c>
      <c r="T1330" s="1"/>
      <c r="U1330" s="1">
        <v>40737</v>
      </c>
      <c r="V1330">
        <v>6</v>
      </c>
      <c r="W1330" t="s">
        <v>144</v>
      </c>
      <c r="X1330" t="s">
        <v>142</v>
      </c>
      <c r="Y1330">
        <v>40</v>
      </c>
      <c r="Z1330">
        <v>76</v>
      </c>
      <c r="AA1330">
        <v>7.5</v>
      </c>
      <c r="AB1330">
        <v>36</v>
      </c>
      <c r="AC1330">
        <v>94.7</v>
      </c>
      <c r="AD1330" t="s">
        <v>144</v>
      </c>
      <c r="AE1330" t="s">
        <v>144</v>
      </c>
      <c r="AF1330" t="s">
        <v>144</v>
      </c>
      <c r="AG1330">
        <v>4</v>
      </c>
      <c r="AH1330">
        <v>211</v>
      </c>
    </row>
    <row r="1331" spans="1:34" hidden="1" x14ac:dyDescent="0.2">
      <c r="A1331" s="9">
        <v>561</v>
      </c>
      <c r="B1331" s="50" t="str">
        <f>VLOOKUP(A1331,Outcomes!$A$2:$R$640,18,FALSE)</f>
        <v>Control</v>
      </c>
      <c r="C1331" s="30">
        <v>40744</v>
      </c>
      <c r="D1331" s="31">
        <v>17</v>
      </c>
      <c r="E1331" s="30">
        <v>40744</v>
      </c>
      <c r="F1331" s="31">
        <v>1</v>
      </c>
      <c r="G1331" s="31">
        <v>1</v>
      </c>
      <c r="I1331" s="1">
        <v>40744</v>
      </c>
      <c r="J1331" s="2">
        <v>0.25555555555555559</v>
      </c>
      <c r="K1331">
        <v>3</v>
      </c>
      <c r="L1331">
        <v>3</v>
      </c>
      <c r="M1331">
        <v>4</v>
      </c>
      <c r="N1331">
        <v>4</v>
      </c>
      <c r="O1331">
        <f t="shared" si="18"/>
        <v>14</v>
      </c>
      <c r="P1331"/>
      <c r="R1331" t="s">
        <v>144</v>
      </c>
    </row>
    <row r="1332" spans="1:34" hidden="1" x14ac:dyDescent="0.2">
      <c r="A1332" s="9">
        <v>561</v>
      </c>
      <c r="B1332" s="50" t="str">
        <f>VLOOKUP(A1332,Outcomes!$A$2:$R$640,18,FALSE)</f>
        <v>Control</v>
      </c>
      <c r="C1332" s="30">
        <v>40744</v>
      </c>
      <c r="D1332" s="31">
        <v>17</v>
      </c>
      <c r="E1332" s="30">
        <v>40744</v>
      </c>
      <c r="F1332" s="31">
        <v>0</v>
      </c>
      <c r="G1332" s="31">
        <v>0</v>
      </c>
      <c r="I1332" s="1">
        <v>40746</v>
      </c>
      <c r="J1332" s="2">
        <v>0.17361111111111113</v>
      </c>
      <c r="K1332">
        <v>3</v>
      </c>
      <c r="L1332">
        <v>3</v>
      </c>
      <c r="M1332">
        <v>3</v>
      </c>
      <c r="N1332">
        <v>4</v>
      </c>
      <c r="O1332">
        <f t="shared" si="18"/>
        <v>13</v>
      </c>
      <c r="P1332"/>
      <c r="R1332" t="s">
        <v>144</v>
      </c>
      <c r="U1332" s="1">
        <v>40746</v>
      </c>
      <c r="V1332">
        <v>6</v>
      </c>
      <c r="W1332" t="s">
        <v>142</v>
      </c>
      <c r="X1332" t="s">
        <v>142</v>
      </c>
      <c r="Y1332">
        <v>60</v>
      </c>
      <c r="Z1332">
        <v>58</v>
      </c>
      <c r="AA1332">
        <v>7.43</v>
      </c>
      <c r="AB1332">
        <v>50</v>
      </c>
      <c r="AC1332">
        <v>88.1</v>
      </c>
      <c r="AD1332" t="s">
        <v>142</v>
      </c>
      <c r="AE1332" t="s">
        <v>142</v>
      </c>
      <c r="AF1332" t="s">
        <v>144</v>
      </c>
      <c r="AH1332">
        <v>125</v>
      </c>
    </row>
    <row r="1333" spans="1:34" hidden="1" x14ac:dyDescent="0.2">
      <c r="A1333" s="9">
        <v>562</v>
      </c>
      <c r="B1333" s="50" t="str">
        <f>VLOOKUP(A1333,Outcomes!$A$2:$R$640,18,FALSE)</f>
        <v>Sepsis</v>
      </c>
      <c r="C1333" s="30">
        <v>40744</v>
      </c>
      <c r="D1333" s="31">
        <v>20</v>
      </c>
      <c r="F1333" s="31">
        <v>1</v>
      </c>
      <c r="G1333" s="31">
        <v>0</v>
      </c>
      <c r="I1333" s="1">
        <v>40744</v>
      </c>
      <c r="J1333" s="2">
        <v>0.66180555555555554</v>
      </c>
      <c r="K1333">
        <v>2</v>
      </c>
      <c r="L1333">
        <v>1</v>
      </c>
      <c r="M1333">
        <v>4</v>
      </c>
      <c r="N1333">
        <v>1</v>
      </c>
      <c r="O1333">
        <f t="shared" si="18"/>
        <v>8</v>
      </c>
      <c r="P1333"/>
      <c r="R1333" t="s">
        <v>142</v>
      </c>
      <c r="S1333" s="1">
        <v>40744</v>
      </c>
      <c r="T1333" s="1"/>
    </row>
    <row r="1334" spans="1:34" hidden="1" x14ac:dyDescent="0.2">
      <c r="A1334" s="9">
        <v>562</v>
      </c>
      <c r="B1334" s="50" t="str">
        <f>VLOOKUP(A1334,Outcomes!$A$2:$R$640,18,FALSE)</f>
        <v>Sepsis</v>
      </c>
      <c r="C1334" s="30">
        <v>40744</v>
      </c>
      <c r="D1334" s="31">
        <v>20</v>
      </c>
      <c r="F1334" s="31">
        <v>1</v>
      </c>
      <c r="G1334" s="31">
        <v>0</v>
      </c>
      <c r="I1334" s="1">
        <v>40744</v>
      </c>
      <c r="J1334" s="2">
        <v>0.75763888888888886</v>
      </c>
      <c r="K1334">
        <v>3</v>
      </c>
      <c r="L1334">
        <v>1</v>
      </c>
      <c r="M1334">
        <v>4</v>
      </c>
      <c r="N1334">
        <v>1</v>
      </c>
      <c r="O1334">
        <f t="shared" si="18"/>
        <v>9</v>
      </c>
      <c r="P1334"/>
      <c r="S1334" s="1"/>
      <c r="T1334" s="1"/>
    </row>
    <row r="1335" spans="1:34" hidden="1" x14ac:dyDescent="0.2">
      <c r="A1335" s="9">
        <v>562</v>
      </c>
      <c r="B1335" s="50" t="str">
        <f>VLOOKUP(A1335,Outcomes!$A$2:$R$640,18,FALSE)</f>
        <v>Sepsis</v>
      </c>
      <c r="C1335" s="30">
        <v>40744</v>
      </c>
      <c r="D1335" s="31">
        <v>20</v>
      </c>
      <c r="F1335" s="31">
        <v>0</v>
      </c>
      <c r="G1335" s="31">
        <v>0</v>
      </c>
      <c r="I1335" s="1">
        <v>40747</v>
      </c>
      <c r="J1335" s="2">
        <v>0.15347222222222223</v>
      </c>
      <c r="K1335">
        <v>4</v>
      </c>
      <c r="L1335">
        <v>1</v>
      </c>
      <c r="M1335">
        <v>4</v>
      </c>
      <c r="N1335">
        <v>1</v>
      </c>
      <c r="O1335">
        <f t="shared" si="18"/>
        <v>10</v>
      </c>
      <c r="P1335"/>
      <c r="R1335" t="s">
        <v>144</v>
      </c>
      <c r="U1335" s="1">
        <v>40746</v>
      </c>
      <c r="V1335">
        <v>5</v>
      </c>
      <c r="W1335" t="s">
        <v>144</v>
      </c>
      <c r="X1335" t="s">
        <v>142</v>
      </c>
      <c r="Y1335">
        <v>66</v>
      </c>
      <c r="Z1335">
        <v>94</v>
      </c>
      <c r="AA1335">
        <v>7.34</v>
      </c>
      <c r="AB1335">
        <v>30</v>
      </c>
      <c r="AC1335">
        <v>100</v>
      </c>
      <c r="AD1335" t="s">
        <v>144</v>
      </c>
      <c r="AE1335" t="s">
        <v>144</v>
      </c>
      <c r="AF1335" t="s">
        <v>142</v>
      </c>
      <c r="AH1335">
        <v>282</v>
      </c>
    </row>
    <row r="1336" spans="1:34" hidden="1" x14ac:dyDescent="0.2">
      <c r="A1336" s="9">
        <v>564</v>
      </c>
      <c r="B1336" s="50" t="str">
        <f>VLOOKUP(A1336,Outcomes!$A$2:$R$640,18,FALSE)</f>
        <v>Sepsis</v>
      </c>
      <c r="C1336" s="30">
        <v>40757</v>
      </c>
      <c r="D1336" s="31">
        <v>19</v>
      </c>
      <c r="E1336" s="30">
        <v>40757</v>
      </c>
      <c r="F1336" s="31">
        <v>1</v>
      </c>
      <c r="G1336" s="31">
        <v>1</v>
      </c>
      <c r="I1336" s="1">
        <v>40757</v>
      </c>
      <c r="J1336" s="2">
        <v>0.5229166666666667</v>
      </c>
      <c r="K1336">
        <v>1</v>
      </c>
      <c r="L1336">
        <v>3</v>
      </c>
      <c r="M1336">
        <v>1</v>
      </c>
      <c r="N1336">
        <v>4</v>
      </c>
      <c r="O1336">
        <f t="shared" si="18"/>
        <v>9</v>
      </c>
      <c r="P1336"/>
      <c r="R1336" t="s">
        <v>144</v>
      </c>
    </row>
    <row r="1337" spans="1:34" hidden="1" x14ac:dyDescent="0.2">
      <c r="A1337" s="9">
        <v>564</v>
      </c>
      <c r="B1337" s="50" t="str">
        <f>VLOOKUP(A1337,Outcomes!$A$2:$R$640,18,FALSE)</f>
        <v>Sepsis</v>
      </c>
      <c r="C1337" s="30">
        <v>40757</v>
      </c>
      <c r="D1337" s="31">
        <v>19</v>
      </c>
      <c r="E1337" s="30">
        <v>40757</v>
      </c>
      <c r="F1337" s="31">
        <v>0</v>
      </c>
      <c r="G1337" s="31">
        <v>0</v>
      </c>
      <c r="I1337" s="1">
        <v>40758</v>
      </c>
      <c r="J1337" s="2">
        <v>0.14791666666666667</v>
      </c>
      <c r="K1337">
        <v>1</v>
      </c>
      <c r="L1337">
        <v>4</v>
      </c>
      <c r="M1337">
        <v>3</v>
      </c>
      <c r="N1337">
        <v>4</v>
      </c>
      <c r="O1337">
        <f t="shared" si="18"/>
        <v>12</v>
      </c>
      <c r="P1337"/>
    </row>
    <row r="1338" spans="1:34" hidden="1" x14ac:dyDescent="0.2">
      <c r="A1338" s="9">
        <v>564</v>
      </c>
      <c r="B1338" s="50" t="str">
        <f>VLOOKUP(A1338,Outcomes!$A$2:$R$640,18,FALSE)</f>
        <v>Sepsis</v>
      </c>
      <c r="C1338" s="30">
        <v>40757</v>
      </c>
      <c r="D1338" s="31">
        <v>19</v>
      </c>
      <c r="E1338" s="30">
        <v>40757</v>
      </c>
      <c r="F1338" s="31">
        <v>0</v>
      </c>
      <c r="G1338" s="31">
        <v>0</v>
      </c>
      <c r="I1338" s="1">
        <v>40759</v>
      </c>
      <c r="J1338" s="2">
        <v>0.18124999999999999</v>
      </c>
      <c r="K1338">
        <v>3</v>
      </c>
      <c r="L1338">
        <v>4</v>
      </c>
      <c r="M1338">
        <v>4</v>
      </c>
      <c r="N1338">
        <v>4</v>
      </c>
      <c r="O1338">
        <f t="shared" si="18"/>
        <v>15</v>
      </c>
      <c r="P1338"/>
      <c r="R1338" t="s">
        <v>144</v>
      </c>
      <c r="U1338" s="1">
        <v>40759</v>
      </c>
      <c r="V1338">
        <v>8</v>
      </c>
      <c r="W1338" t="s">
        <v>142</v>
      </c>
      <c r="X1338" t="s">
        <v>142</v>
      </c>
      <c r="Y1338">
        <v>52</v>
      </c>
      <c r="Z1338">
        <v>62</v>
      </c>
      <c r="AA1338">
        <v>7.4</v>
      </c>
      <c r="AB1338">
        <v>40</v>
      </c>
      <c r="AC1338">
        <v>92</v>
      </c>
      <c r="AD1338" t="s">
        <v>142</v>
      </c>
      <c r="AE1338" t="s">
        <v>142</v>
      </c>
      <c r="AF1338" t="s">
        <v>144</v>
      </c>
      <c r="AH1338">
        <v>155</v>
      </c>
    </row>
    <row r="1339" spans="1:34" hidden="1" x14ac:dyDescent="0.2">
      <c r="A1339" s="9">
        <v>564</v>
      </c>
      <c r="B1339" s="50" t="str">
        <f>VLOOKUP(A1339,Outcomes!$A$2:$R$640,18,FALSE)</f>
        <v>Sepsis</v>
      </c>
      <c r="C1339" s="30">
        <v>40757</v>
      </c>
      <c r="D1339" s="31">
        <v>19</v>
      </c>
      <c r="E1339" s="30">
        <v>40757</v>
      </c>
      <c r="F1339" s="31">
        <v>0</v>
      </c>
      <c r="G1339" s="31">
        <v>0</v>
      </c>
      <c r="I1339" s="1">
        <v>40761</v>
      </c>
      <c r="J1339" s="2">
        <v>0.12291666666666667</v>
      </c>
      <c r="K1339">
        <v>1</v>
      </c>
      <c r="L1339">
        <v>3</v>
      </c>
      <c r="M1339">
        <v>4</v>
      </c>
      <c r="N1339">
        <v>4</v>
      </c>
      <c r="O1339">
        <f t="shared" si="18"/>
        <v>12</v>
      </c>
      <c r="P1339"/>
      <c r="R1339" t="s">
        <v>144</v>
      </c>
      <c r="U1339" s="1">
        <v>40761</v>
      </c>
      <c r="V1339">
        <v>5</v>
      </c>
      <c r="W1339" t="s">
        <v>142</v>
      </c>
      <c r="X1339" t="s">
        <v>142</v>
      </c>
      <c r="Y1339">
        <v>46</v>
      </c>
      <c r="Z1339">
        <v>69</v>
      </c>
      <c r="AA1339">
        <v>7.45</v>
      </c>
      <c r="AB1339">
        <v>40</v>
      </c>
      <c r="AC1339">
        <v>93</v>
      </c>
      <c r="AD1339" t="s">
        <v>142</v>
      </c>
      <c r="AE1339" t="s">
        <v>142</v>
      </c>
      <c r="AF1339" t="s">
        <v>144</v>
      </c>
      <c r="AH1339">
        <v>172</v>
      </c>
    </row>
    <row r="1340" spans="1:34" hidden="1" x14ac:dyDescent="0.2">
      <c r="A1340" s="9">
        <v>564</v>
      </c>
      <c r="B1340" s="50" t="str">
        <f>VLOOKUP(A1340,Outcomes!$A$2:$R$640,18,FALSE)</f>
        <v>Sepsis</v>
      </c>
      <c r="C1340" s="30">
        <v>40757</v>
      </c>
      <c r="D1340" s="31">
        <v>19</v>
      </c>
      <c r="E1340" s="30">
        <v>40757</v>
      </c>
      <c r="F1340" s="31">
        <v>0</v>
      </c>
      <c r="G1340" s="31">
        <v>0</v>
      </c>
      <c r="I1340" s="1">
        <v>40767</v>
      </c>
      <c r="J1340" s="2">
        <v>0.58333333333333337</v>
      </c>
      <c r="K1340">
        <v>0</v>
      </c>
      <c r="L1340">
        <v>0</v>
      </c>
      <c r="M1340">
        <v>1</v>
      </c>
      <c r="N1340">
        <v>4</v>
      </c>
      <c r="O1340">
        <f t="shared" si="18"/>
        <v>5</v>
      </c>
      <c r="P1340"/>
      <c r="R1340" t="s">
        <v>144</v>
      </c>
      <c r="U1340" s="1">
        <v>40765</v>
      </c>
      <c r="V1340">
        <v>3</v>
      </c>
      <c r="W1340" t="s">
        <v>144</v>
      </c>
      <c r="X1340" t="s">
        <v>144</v>
      </c>
      <c r="AC1340">
        <v>94</v>
      </c>
      <c r="AD1340" t="s">
        <v>144</v>
      </c>
      <c r="AE1340" t="s">
        <v>144</v>
      </c>
      <c r="AF1340" t="s">
        <v>144</v>
      </c>
    </row>
    <row r="1341" spans="1:34" hidden="1" x14ac:dyDescent="0.2">
      <c r="A1341" s="9">
        <v>565</v>
      </c>
      <c r="B1341" s="50" t="str">
        <f>VLOOKUP(A1341,Outcomes!$A$2:$R$640,18,FALSE)</f>
        <v>Sepsis</v>
      </c>
      <c r="C1341" s="30">
        <v>40764</v>
      </c>
      <c r="D1341" s="31">
        <v>16</v>
      </c>
      <c r="E1341" s="30">
        <v>40764</v>
      </c>
      <c r="F1341" s="31">
        <v>0</v>
      </c>
      <c r="G1341" s="31">
        <v>0</v>
      </c>
      <c r="I1341" s="1">
        <v>40762</v>
      </c>
      <c r="J1341" s="2">
        <v>0.93888888888888899</v>
      </c>
      <c r="K1341">
        <v>0</v>
      </c>
      <c r="L1341">
        <v>0</v>
      </c>
      <c r="M1341">
        <v>1</v>
      </c>
      <c r="N1341">
        <v>1</v>
      </c>
      <c r="O1341">
        <f t="shared" si="18"/>
        <v>2</v>
      </c>
      <c r="P1341"/>
      <c r="R1341" t="s">
        <v>144</v>
      </c>
    </row>
    <row r="1342" spans="1:34" hidden="1" x14ac:dyDescent="0.2">
      <c r="A1342" s="9">
        <v>565</v>
      </c>
      <c r="B1342" s="50" t="str">
        <f>VLOOKUP(A1342,Outcomes!$A$2:$R$640,18,FALSE)</f>
        <v>Sepsis</v>
      </c>
      <c r="C1342" s="30">
        <v>40764</v>
      </c>
      <c r="D1342" s="31">
        <v>16</v>
      </c>
      <c r="E1342" s="30">
        <v>40764</v>
      </c>
      <c r="F1342" s="31">
        <v>0</v>
      </c>
      <c r="G1342" s="31">
        <v>0</v>
      </c>
      <c r="I1342" s="1">
        <v>40766</v>
      </c>
      <c r="J1342" s="2">
        <v>0.21527777777777779</v>
      </c>
      <c r="K1342">
        <v>3</v>
      </c>
      <c r="L1342">
        <v>3</v>
      </c>
      <c r="M1342">
        <v>3</v>
      </c>
      <c r="N1342">
        <v>3</v>
      </c>
      <c r="O1342">
        <f t="shared" si="18"/>
        <v>12</v>
      </c>
      <c r="P1342"/>
      <c r="R1342" t="s">
        <v>144</v>
      </c>
      <c r="U1342" s="1">
        <v>40766</v>
      </c>
      <c r="V1342">
        <v>5</v>
      </c>
      <c r="W1342" t="s">
        <v>142</v>
      </c>
      <c r="X1342" t="s">
        <v>144</v>
      </c>
      <c r="AB1342">
        <v>50</v>
      </c>
      <c r="AC1342">
        <v>92</v>
      </c>
      <c r="AD1342" t="s">
        <v>142</v>
      </c>
      <c r="AE1342" t="s">
        <v>142</v>
      </c>
      <c r="AF1342" t="s">
        <v>144</v>
      </c>
    </row>
    <row r="1343" spans="1:34" hidden="1" x14ac:dyDescent="0.2">
      <c r="A1343" s="9">
        <v>565</v>
      </c>
      <c r="B1343" s="50" t="str">
        <f>VLOOKUP(A1343,Outcomes!$A$2:$R$640,18,FALSE)</f>
        <v>Sepsis</v>
      </c>
      <c r="C1343" s="30">
        <v>40764</v>
      </c>
      <c r="D1343" s="31">
        <v>16</v>
      </c>
      <c r="E1343" s="30">
        <v>40764</v>
      </c>
      <c r="F1343" s="31">
        <v>0</v>
      </c>
      <c r="G1343" s="31">
        <v>0</v>
      </c>
      <c r="I1343" s="1">
        <v>40767</v>
      </c>
      <c r="J1343" s="2">
        <v>0.19930555555555554</v>
      </c>
      <c r="K1343">
        <v>1</v>
      </c>
      <c r="L1343">
        <v>3</v>
      </c>
      <c r="M1343">
        <v>1</v>
      </c>
      <c r="N1343">
        <v>3</v>
      </c>
      <c r="O1343">
        <f t="shared" si="18"/>
        <v>8</v>
      </c>
      <c r="P1343"/>
      <c r="R1343" t="s">
        <v>144</v>
      </c>
      <c r="U1343" s="1">
        <v>40768</v>
      </c>
      <c r="V1343">
        <v>5</v>
      </c>
      <c r="W1343" t="s">
        <v>142</v>
      </c>
      <c r="X1343" t="s">
        <v>144</v>
      </c>
      <c r="AB1343">
        <v>40</v>
      </c>
      <c r="AC1343">
        <v>94</v>
      </c>
      <c r="AD1343" t="s">
        <v>142</v>
      </c>
      <c r="AE1343" t="s">
        <v>142</v>
      </c>
      <c r="AF1343" t="s">
        <v>144</v>
      </c>
    </row>
    <row r="1344" spans="1:34" hidden="1" x14ac:dyDescent="0.2">
      <c r="A1344" s="9">
        <v>565</v>
      </c>
      <c r="B1344" s="50" t="str">
        <f>VLOOKUP(A1344,Outcomes!$A$2:$R$640,18,FALSE)</f>
        <v>Sepsis</v>
      </c>
      <c r="C1344" s="30">
        <v>40764</v>
      </c>
      <c r="D1344" s="31">
        <v>16</v>
      </c>
      <c r="E1344" s="30">
        <v>40764</v>
      </c>
      <c r="F1344" s="31">
        <v>0</v>
      </c>
      <c r="G1344" s="31">
        <v>0</v>
      </c>
      <c r="I1344" s="1">
        <v>40762</v>
      </c>
      <c r="J1344" s="2">
        <v>0.57708333333333328</v>
      </c>
      <c r="K1344">
        <v>1</v>
      </c>
      <c r="L1344">
        <v>0</v>
      </c>
      <c r="M1344">
        <v>2</v>
      </c>
      <c r="N1344">
        <v>2</v>
      </c>
      <c r="O1344">
        <f t="shared" si="18"/>
        <v>5</v>
      </c>
      <c r="P1344"/>
      <c r="R1344" t="s">
        <v>144</v>
      </c>
      <c r="U1344" s="1">
        <v>40772</v>
      </c>
      <c r="V1344">
        <v>6</v>
      </c>
      <c r="W1344" t="s">
        <v>144</v>
      </c>
      <c r="X1344" t="s">
        <v>144</v>
      </c>
      <c r="AC1344">
        <v>94</v>
      </c>
      <c r="AD1344" t="s">
        <v>144</v>
      </c>
      <c r="AE1344" t="s">
        <v>144</v>
      </c>
      <c r="AF1344" t="s">
        <v>144</v>
      </c>
      <c r="AG1344">
        <v>4</v>
      </c>
    </row>
    <row r="1345" spans="1:34" hidden="1" x14ac:dyDescent="0.2">
      <c r="A1345" s="9">
        <v>567</v>
      </c>
      <c r="B1345" s="50" t="str">
        <f>VLOOKUP(A1345,Outcomes!$A$2:$R$640,18,FALSE)</f>
        <v>Sepsis</v>
      </c>
      <c r="C1345" s="30">
        <v>40771</v>
      </c>
      <c r="D1345" s="31">
        <v>14</v>
      </c>
      <c r="F1345" s="31">
        <v>1</v>
      </c>
      <c r="G1345" s="31">
        <v>0</v>
      </c>
      <c r="I1345" s="1">
        <v>40771</v>
      </c>
      <c r="J1345" s="2">
        <v>0.45763888888888887</v>
      </c>
      <c r="K1345">
        <v>0</v>
      </c>
      <c r="L1345">
        <v>1</v>
      </c>
      <c r="M1345">
        <v>1</v>
      </c>
      <c r="N1345">
        <v>0</v>
      </c>
      <c r="O1345">
        <f t="shared" si="18"/>
        <v>2</v>
      </c>
      <c r="P1345"/>
      <c r="R1345" t="s">
        <v>144</v>
      </c>
    </row>
    <row r="1346" spans="1:34" hidden="1" x14ac:dyDescent="0.2">
      <c r="A1346" s="9">
        <v>567</v>
      </c>
      <c r="B1346" s="50" t="str">
        <f>VLOOKUP(A1346,Outcomes!$A$2:$R$640,18,FALSE)</f>
        <v>Sepsis</v>
      </c>
      <c r="C1346" s="30">
        <v>40771</v>
      </c>
      <c r="D1346" s="31">
        <v>14</v>
      </c>
      <c r="F1346" s="31">
        <v>0</v>
      </c>
      <c r="G1346" s="31">
        <v>0</v>
      </c>
      <c r="I1346" s="1">
        <v>40775</v>
      </c>
      <c r="J1346" s="2">
        <v>0.49791666666666662</v>
      </c>
      <c r="K1346">
        <v>0</v>
      </c>
      <c r="L1346">
        <v>1</v>
      </c>
      <c r="M1346">
        <v>1</v>
      </c>
      <c r="N1346">
        <v>1</v>
      </c>
      <c r="O1346">
        <f t="shared" si="18"/>
        <v>3</v>
      </c>
      <c r="P1346"/>
      <c r="R1346" t="s">
        <v>144</v>
      </c>
      <c r="U1346" s="1">
        <v>40775</v>
      </c>
      <c r="V1346">
        <v>5</v>
      </c>
      <c r="W1346" t="s">
        <v>144</v>
      </c>
      <c r="X1346" t="s">
        <v>144</v>
      </c>
      <c r="AC1346">
        <v>97</v>
      </c>
      <c r="AD1346" t="s">
        <v>144</v>
      </c>
      <c r="AE1346" t="s">
        <v>144</v>
      </c>
      <c r="AF1346" t="s">
        <v>144</v>
      </c>
    </row>
    <row r="1347" spans="1:34" hidden="1" x14ac:dyDescent="0.2">
      <c r="A1347" s="9">
        <v>568</v>
      </c>
      <c r="B1347" s="50" t="str">
        <f>VLOOKUP(A1347,Outcomes!$A$2:$R$640,18,FALSE)</f>
        <v>Sepsis</v>
      </c>
      <c r="C1347" s="30">
        <v>40772</v>
      </c>
      <c r="D1347" s="31">
        <v>10</v>
      </c>
      <c r="E1347" s="30">
        <v>40767</v>
      </c>
      <c r="F1347" s="31">
        <v>1</v>
      </c>
      <c r="G1347" s="31">
        <v>0</v>
      </c>
      <c r="I1347" s="1">
        <v>40772</v>
      </c>
      <c r="J1347" s="2">
        <v>0.52083333333333337</v>
      </c>
      <c r="K1347">
        <v>3</v>
      </c>
      <c r="L1347">
        <v>3</v>
      </c>
      <c r="M1347">
        <v>3</v>
      </c>
      <c r="N1347">
        <v>4</v>
      </c>
      <c r="O1347">
        <f t="shared" ref="O1347:O1416" si="19">SUM(K1347:N1347)</f>
        <v>13</v>
      </c>
      <c r="P1347"/>
      <c r="R1347" t="s">
        <v>144</v>
      </c>
    </row>
    <row r="1348" spans="1:34" hidden="1" x14ac:dyDescent="0.2">
      <c r="A1348" s="9">
        <v>568</v>
      </c>
      <c r="B1348" s="50" t="str">
        <f>VLOOKUP(A1348,Outcomes!$A$2:$R$640,18,FALSE)</f>
        <v>Sepsis</v>
      </c>
      <c r="C1348" s="30">
        <v>40772</v>
      </c>
      <c r="D1348" s="31">
        <v>10</v>
      </c>
      <c r="E1348" s="30">
        <v>40767</v>
      </c>
      <c r="F1348" s="31">
        <v>0</v>
      </c>
      <c r="G1348" s="31">
        <v>0</v>
      </c>
      <c r="I1348" s="1">
        <v>40773</v>
      </c>
      <c r="J1348" s="2">
        <v>0.15833333333333333</v>
      </c>
      <c r="K1348">
        <v>3</v>
      </c>
      <c r="L1348">
        <v>3</v>
      </c>
      <c r="M1348">
        <v>2</v>
      </c>
      <c r="N1348">
        <v>4</v>
      </c>
      <c r="O1348">
        <f t="shared" si="19"/>
        <v>12</v>
      </c>
      <c r="P1348"/>
    </row>
    <row r="1349" spans="1:34" hidden="1" x14ac:dyDescent="0.2">
      <c r="A1349" s="9">
        <v>568</v>
      </c>
      <c r="B1349" s="50" t="str">
        <f>VLOOKUP(A1349,Outcomes!$A$2:$R$640,18,FALSE)</f>
        <v>Sepsis</v>
      </c>
      <c r="C1349" s="30">
        <v>40772</v>
      </c>
      <c r="D1349" s="31">
        <v>10</v>
      </c>
      <c r="E1349" s="30">
        <v>40767</v>
      </c>
      <c r="F1349" s="31">
        <v>0</v>
      </c>
      <c r="G1349" s="31">
        <v>0</v>
      </c>
      <c r="I1349" s="1">
        <v>40774</v>
      </c>
      <c r="J1349" s="2">
        <v>0.17500000000000002</v>
      </c>
      <c r="K1349">
        <v>3</v>
      </c>
      <c r="L1349">
        <v>1</v>
      </c>
      <c r="M1349">
        <v>3</v>
      </c>
      <c r="N1349">
        <v>3</v>
      </c>
      <c r="O1349">
        <f t="shared" si="19"/>
        <v>10</v>
      </c>
      <c r="P1349"/>
      <c r="R1349" t="s">
        <v>144</v>
      </c>
      <c r="U1349" s="1">
        <v>40774</v>
      </c>
      <c r="V1349">
        <v>7</v>
      </c>
      <c r="W1349" t="s">
        <v>142</v>
      </c>
      <c r="X1349" t="s">
        <v>142</v>
      </c>
      <c r="Y1349">
        <v>39</v>
      </c>
      <c r="Z1349">
        <v>88</v>
      </c>
      <c r="AA1349">
        <v>7.5</v>
      </c>
      <c r="AB1349">
        <v>50</v>
      </c>
      <c r="AC1349">
        <v>96.9</v>
      </c>
      <c r="AD1349" t="s">
        <v>142</v>
      </c>
      <c r="AE1349" t="s">
        <v>142</v>
      </c>
      <c r="AF1349" t="s">
        <v>144</v>
      </c>
      <c r="AH1349">
        <v>176</v>
      </c>
    </row>
    <row r="1350" spans="1:34" hidden="1" x14ac:dyDescent="0.2">
      <c r="A1350" s="9">
        <v>568</v>
      </c>
      <c r="B1350" s="50" t="str">
        <f>VLOOKUP(A1350,Outcomes!$A$2:$R$640,18,FALSE)</f>
        <v>Sepsis</v>
      </c>
      <c r="C1350" s="30">
        <v>40772</v>
      </c>
      <c r="D1350" s="31">
        <v>10</v>
      </c>
      <c r="E1350" s="30">
        <v>40767</v>
      </c>
      <c r="F1350" s="31">
        <v>0</v>
      </c>
      <c r="G1350" s="31">
        <v>0</v>
      </c>
      <c r="I1350" s="1">
        <v>40780</v>
      </c>
      <c r="J1350" s="2">
        <v>0.54236111111111118</v>
      </c>
      <c r="K1350">
        <v>0</v>
      </c>
      <c r="L1350">
        <v>0</v>
      </c>
      <c r="M1350">
        <v>1</v>
      </c>
      <c r="N1350">
        <v>1</v>
      </c>
      <c r="O1350">
        <f t="shared" si="19"/>
        <v>2</v>
      </c>
      <c r="P1350"/>
      <c r="R1350" t="s">
        <v>144</v>
      </c>
      <c r="U1350" s="1">
        <v>40780</v>
      </c>
      <c r="V1350">
        <v>7</v>
      </c>
      <c r="W1350" t="s">
        <v>144</v>
      </c>
      <c r="X1350" t="s">
        <v>144</v>
      </c>
      <c r="AC1350">
        <v>99</v>
      </c>
      <c r="AD1350" t="s">
        <v>144</v>
      </c>
      <c r="AE1350" t="s">
        <v>144</v>
      </c>
      <c r="AF1350" t="s">
        <v>144</v>
      </c>
      <c r="AG1350">
        <v>2</v>
      </c>
    </row>
    <row r="1351" spans="1:34" x14ac:dyDescent="0.2">
      <c r="A1351" s="23">
        <v>569</v>
      </c>
      <c r="B1351" s="50" t="str">
        <f>VLOOKUP(A1351,Outcomes!$A$2:$R$640,18,FALSE)</f>
        <v>Sepsis/ARDS</v>
      </c>
      <c r="C1351" s="30">
        <v>40784</v>
      </c>
      <c r="D1351" s="31">
        <v>14</v>
      </c>
      <c r="E1351" s="30">
        <v>40784</v>
      </c>
      <c r="F1351" s="31">
        <v>1</v>
      </c>
      <c r="G1351" s="31">
        <v>0</v>
      </c>
      <c r="H1351" s="46">
        <v>0</v>
      </c>
      <c r="I1351" s="1">
        <v>40784</v>
      </c>
      <c r="J1351" s="90">
        <v>0.6118055555555556</v>
      </c>
      <c r="K1351" s="86">
        <v>2</v>
      </c>
      <c r="L1351" s="86">
        <v>2</v>
      </c>
      <c r="M1351" s="86">
        <v>1</v>
      </c>
      <c r="N1351" s="86">
        <v>2</v>
      </c>
      <c r="O1351" s="86">
        <f t="shared" si="19"/>
        <v>7</v>
      </c>
      <c r="R1351" t="s">
        <v>142</v>
      </c>
      <c r="S1351" s="1">
        <v>40784</v>
      </c>
      <c r="T1351" s="1"/>
    </row>
    <row r="1352" spans="1:34" x14ac:dyDescent="0.2">
      <c r="A1352" s="9">
        <v>569</v>
      </c>
      <c r="B1352" s="50" t="str">
        <f>VLOOKUP(A1352,Outcomes!$A$2:$R$640,18,FALSE)</f>
        <v>Sepsis/ARDS</v>
      </c>
      <c r="C1352" s="30">
        <v>40784</v>
      </c>
      <c r="D1352" s="31">
        <v>14</v>
      </c>
      <c r="E1352" s="30">
        <v>40784</v>
      </c>
      <c r="F1352" s="31">
        <v>0</v>
      </c>
      <c r="G1352" s="31">
        <v>0</v>
      </c>
      <c r="H1352" s="46">
        <v>0</v>
      </c>
      <c r="I1352" s="1">
        <v>40785</v>
      </c>
      <c r="J1352" s="90">
        <v>0.23750000000000002</v>
      </c>
      <c r="K1352" s="86">
        <v>2</v>
      </c>
      <c r="L1352" s="86">
        <v>2</v>
      </c>
      <c r="M1352" s="86">
        <v>1</v>
      </c>
      <c r="N1352" s="86">
        <v>2</v>
      </c>
      <c r="O1352" s="86">
        <f t="shared" si="19"/>
        <v>7</v>
      </c>
      <c r="S1352" s="1"/>
      <c r="T1352" s="1"/>
    </row>
    <row r="1353" spans="1:34" x14ac:dyDescent="0.2">
      <c r="A1353" s="9">
        <v>569</v>
      </c>
      <c r="B1353" s="50" t="str">
        <f>VLOOKUP(A1353,Outcomes!$A$2:$R$640,18,FALSE)</f>
        <v>Sepsis/ARDS</v>
      </c>
      <c r="C1353" s="30">
        <v>40784</v>
      </c>
      <c r="D1353" s="31">
        <v>14</v>
      </c>
      <c r="E1353" s="30">
        <v>40784</v>
      </c>
      <c r="F1353" s="31">
        <v>0</v>
      </c>
      <c r="G1353" s="31">
        <v>0</v>
      </c>
      <c r="H1353" s="46">
        <v>0</v>
      </c>
      <c r="I1353" s="1">
        <v>40786</v>
      </c>
      <c r="J1353" s="90">
        <v>0.18194444444444444</v>
      </c>
      <c r="K1353" s="86">
        <v>3</v>
      </c>
      <c r="L1353" s="86">
        <v>2</v>
      </c>
      <c r="M1353" s="86">
        <v>1</v>
      </c>
      <c r="N1353" s="86">
        <v>2</v>
      </c>
      <c r="O1353" s="86">
        <f t="shared" si="19"/>
        <v>8</v>
      </c>
      <c r="R1353" t="s">
        <v>144</v>
      </c>
      <c r="U1353" s="1">
        <v>40786</v>
      </c>
      <c r="V1353">
        <v>4</v>
      </c>
      <c r="W1353" t="s">
        <v>142</v>
      </c>
      <c r="X1353" t="s">
        <v>142</v>
      </c>
      <c r="Y1353">
        <v>32</v>
      </c>
      <c r="Z1353">
        <v>84</v>
      </c>
      <c r="AA1353">
        <v>7.43</v>
      </c>
      <c r="AB1353">
        <v>40</v>
      </c>
      <c r="AC1353">
        <v>96.1</v>
      </c>
      <c r="AD1353" t="s">
        <v>142</v>
      </c>
      <c r="AE1353" t="s">
        <v>142</v>
      </c>
      <c r="AF1353" t="s">
        <v>144</v>
      </c>
      <c r="AH1353">
        <v>210</v>
      </c>
    </row>
    <row r="1354" spans="1:34" x14ac:dyDescent="0.2">
      <c r="A1354" s="33">
        <v>569</v>
      </c>
      <c r="B1354" s="50" t="str">
        <f>VLOOKUP(A1354,Outcomes!$A$2:$R$640,18,FALSE)</f>
        <v>Sepsis/ARDS</v>
      </c>
      <c r="C1354" s="30">
        <v>40784</v>
      </c>
      <c r="D1354" s="31">
        <v>14</v>
      </c>
      <c r="E1354" s="30">
        <v>40784</v>
      </c>
      <c r="F1354" s="31">
        <v>0</v>
      </c>
      <c r="G1354" s="31">
        <v>1</v>
      </c>
      <c r="H1354" s="46">
        <v>0</v>
      </c>
      <c r="I1354" s="1">
        <v>40787</v>
      </c>
      <c r="J1354" s="90">
        <v>0.14166666666666666</v>
      </c>
      <c r="K1354" s="86">
        <v>3</v>
      </c>
      <c r="L1354" s="86">
        <v>1</v>
      </c>
      <c r="M1354" s="86">
        <v>1</v>
      </c>
      <c r="N1354" s="86">
        <v>1</v>
      </c>
      <c r="O1354" s="86">
        <f t="shared" si="19"/>
        <v>6</v>
      </c>
      <c r="P1354" s="86">
        <v>-1</v>
      </c>
      <c r="U1354" s="1"/>
    </row>
    <row r="1355" spans="1:34" x14ac:dyDescent="0.2">
      <c r="A1355" s="9">
        <v>569</v>
      </c>
      <c r="B1355" s="50" t="str">
        <f>VLOOKUP(A1355,Outcomes!$A$2:$R$640,18,FALSE)</f>
        <v>Sepsis/ARDS</v>
      </c>
      <c r="C1355" s="30">
        <v>40784</v>
      </c>
      <c r="D1355" s="31">
        <v>14</v>
      </c>
      <c r="E1355" s="30">
        <v>40784</v>
      </c>
      <c r="F1355" s="31">
        <v>0</v>
      </c>
      <c r="G1355" s="31">
        <v>0</v>
      </c>
      <c r="H1355" s="46">
        <v>0</v>
      </c>
      <c r="I1355" s="1">
        <v>40788</v>
      </c>
      <c r="J1355" s="90">
        <v>0.17777777777777778</v>
      </c>
      <c r="K1355" s="86">
        <v>1</v>
      </c>
      <c r="L1355" s="86">
        <v>0</v>
      </c>
      <c r="M1355" s="86">
        <v>1</v>
      </c>
      <c r="N1355" s="86">
        <v>1</v>
      </c>
      <c r="O1355" s="86">
        <f t="shared" si="19"/>
        <v>3</v>
      </c>
      <c r="R1355" t="s">
        <v>144</v>
      </c>
      <c r="U1355" s="1">
        <v>40788</v>
      </c>
      <c r="V1355">
        <v>5</v>
      </c>
      <c r="W1355" t="s">
        <v>142</v>
      </c>
      <c r="X1355" t="s">
        <v>142</v>
      </c>
      <c r="Y1355">
        <v>39</v>
      </c>
      <c r="Z1355">
        <v>92</v>
      </c>
      <c r="AA1355">
        <v>7.4</v>
      </c>
      <c r="AB1355">
        <v>30</v>
      </c>
      <c r="AC1355">
        <v>92</v>
      </c>
      <c r="AD1355" t="s">
        <v>142</v>
      </c>
      <c r="AE1355" t="s">
        <v>142</v>
      </c>
      <c r="AF1355" t="s">
        <v>144</v>
      </c>
      <c r="AH1355">
        <v>306</v>
      </c>
    </row>
    <row r="1356" spans="1:34" hidden="1" x14ac:dyDescent="0.2">
      <c r="A1356" s="9">
        <v>570</v>
      </c>
      <c r="B1356" s="50" t="str">
        <f>VLOOKUP(A1356,Outcomes!$A$2:$R$640,18,FALSE)</f>
        <v>Sepsis</v>
      </c>
      <c r="C1356" s="30">
        <v>40793</v>
      </c>
      <c r="D1356" s="31">
        <v>11</v>
      </c>
      <c r="F1356" s="31">
        <v>1</v>
      </c>
      <c r="G1356" s="31">
        <v>0</v>
      </c>
      <c r="I1356" s="1">
        <v>40793</v>
      </c>
      <c r="J1356" s="2">
        <v>0.3354166666666667</v>
      </c>
      <c r="K1356">
        <v>0</v>
      </c>
      <c r="L1356">
        <v>0</v>
      </c>
      <c r="M1356">
        <v>0</v>
      </c>
      <c r="N1356">
        <v>0</v>
      </c>
      <c r="O1356">
        <f t="shared" si="19"/>
        <v>0</v>
      </c>
      <c r="P1356"/>
      <c r="R1356" t="s">
        <v>144</v>
      </c>
    </row>
    <row r="1357" spans="1:34" hidden="1" x14ac:dyDescent="0.2">
      <c r="A1357" s="9">
        <v>570</v>
      </c>
      <c r="B1357" s="50" t="str">
        <f>VLOOKUP(A1357,Outcomes!$A$2:$R$640,18,FALSE)</f>
        <v>Sepsis</v>
      </c>
      <c r="C1357" s="30">
        <v>40793</v>
      </c>
      <c r="D1357" s="31">
        <v>11</v>
      </c>
      <c r="F1357" s="31">
        <v>1</v>
      </c>
      <c r="G1357" s="31">
        <v>0</v>
      </c>
      <c r="I1357" s="1">
        <v>40793</v>
      </c>
      <c r="J1357" s="2">
        <v>0.37847222222222227</v>
      </c>
      <c r="K1357">
        <v>0</v>
      </c>
      <c r="L1357">
        <v>0</v>
      </c>
      <c r="M1357">
        <v>0</v>
      </c>
      <c r="N1357">
        <v>0</v>
      </c>
      <c r="O1357">
        <f t="shared" si="19"/>
        <v>0</v>
      </c>
      <c r="P1357"/>
    </row>
    <row r="1358" spans="1:34" hidden="1" x14ac:dyDescent="0.2">
      <c r="A1358" s="9">
        <v>571</v>
      </c>
      <c r="B1358" s="50" t="str">
        <f>VLOOKUP(A1358,Outcomes!$A$2:$R$640,18,FALSE)</f>
        <v>Sepsis</v>
      </c>
      <c r="C1358" s="30">
        <v>40794</v>
      </c>
      <c r="D1358" s="31">
        <v>2</v>
      </c>
      <c r="F1358" s="31">
        <v>0</v>
      </c>
      <c r="G1358" s="31">
        <v>0</v>
      </c>
      <c r="I1358" s="1">
        <v>40793</v>
      </c>
      <c r="J1358" s="2">
        <v>0.85486111111111107</v>
      </c>
      <c r="K1358">
        <v>0</v>
      </c>
      <c r="L1358">
        <v>0</v>
      </c>
      <c r="M1358">
        <v>3</v>
      </c>
      <c r="N1358">
        <v>3</v>
      </c>
      <c r="O1358">
        <f t="shared" si="19"/>
        <v>6</v>
      </c>
      <c r="P1358"/>
      <c r="R1358" t="s">
        <v>144</v>
      </c>
    </row>
    <row r="1359" spans="1:34" hidden="1" x14ac:dyDescent="0.2">
      <c r="A1359" s="9">
        <v>571</v>
      </c>
      <c r="B1359" s="50" t="str">
        <f>VLOOKUP(A1359,Outcomes!$A$2:$R$640,18,FALSE)</f>
        <v>Sepsis</v>
      </c>
      <c r="C1359" s="30">
        <v>40794</v>
      </c>
      <c r="D1359" s="31">
        <v>2</v>
      </c>
      <c r="F1359" s="31">
        <v>0</v>
      </c>
      <c r="G1359" s="31">
        <v>0</v>
      </c>
      <c r="I1359" s="1">
        <v>40795</v>
      </c>
      <c r="J1359" s="2">
        <v>0.56111111111111112</v>
      </c>
      <c r="K1359">
        <v>0</v>
      </c>
      <c r="L1359">
        <v>0</v>
      </c>
      <c r="M1359">
        <v>3</v>
      </c>
      <c r="N1359">
        <v>3</v>
      </c>
      <c r="O1359">
        <f t="shared" si="19"/>
        <v>6</v>
      </c>
      <c r="P1359"/>
      <c r="R1359" t="s">
        <v>144</v>
      </c>
      <c r="U1359" s="1">
        <v>40795</v>
      </c>
      <c r="V1359">
        <v>6</v>
      </c>
      <c r="W1359" t="s">
        <v>144</v>
      </c>
      <c r="X1359" t="s">
        <v>142</v>
      </c>
      <c r="Y1359">
        <v>36</v>
      </c>
      <c r="Z1359">
        <v>77</v>
      </c>
      <c r="AA1359">
        <v>7.4</v>
      </c>
      <c r="AB1359">
        <v>100</v>
      </c>
      <c r="AC1359">
        <v>94.8</v>
      </c>
      <c r="AD1359" t="s">
        <v>144</v>
      </c>
      <c r="AE1359" t="s">
        <v>144</v>
      </c>
      <c r="AF1359" t="s">
        <v>144</v>
      </c>
      <c r="AG1359">
        <v>40</v>
      </c>
      <c r="AH1359">
        <v>77</v>
      </c>
    </row>
    <row r="1360" spans="1:34" x14ac:dyDescent="0.2">
      <c r="A1360" s="9">
        <v>572</v>
      </c>
      <c r="B1360" s="50" t="str">
        <f>VLOOKUP(A1360,Outcomes!$A$2:$R$640,18,FALSE)</f>
        <v>Sepsis/ARDS</v>
      </c>
      <c r="C1360" s="30">
        <v>40802</v>
      </c>
      <c r="D1360" s="31">
        <v>6</v>
      </c>
      <c r="E1360" s="30">
        <v>40802</v>
      </c>
      <c r="F1360" s="31">
        <v>0</v>
      </c>
      <c r="G1360" s="31">
        <v>0</v>
      </c>
      <c r="H1360" s="46">
        <v>0</v>
      </c>
      <c r="I1360" s="1">
        <v>40801</v>
      </c>
      <c r="J1360" s="90">
        <v>0.81944444444444453</v>
      </c>
      <c r="K1360" s="86">
        <v>1</v>
      </c>
      <c r="L1360" s="86">
        <v>3</v>
      </c>
      <c r="M1360" s="86">
        <v>3</v>
      </c>
      <c r="N1360" s="86">
        <v>4</v>
      </c>
      <c r="O1360" s="86">
        <f t="shared" si="19"/>
        <v>11</v>
      </c>
      <c r="R1360" t="s">
        <v>144</v>
      </c>
    </row>
    <row r="1361" spans="1:34" x14ac:dyDescent="0.2">
      <c r="A1361" s="9">
        <v>572</v>
      </c>
      <c r="B1361" s="50" t="str">
        <f>VLOOKUP(A1361,Outcomes!$A$2:$R$640,18,FALSE)</f>
        <v>Sepsis/ARDS</v>
      </c>
      <c r="C1361" s="30">
        <v>40802</v>
      </c>
      <c r="D1361" s="31">
        <v>6</v>
      </c>
      <c r="E1361" s="30">
        <v>40802</v>
      </c>
      <c r="F1361" s="31">
        <v>1</v>
      </c>
      <c r="G1361" s="31">
        <v>0</v>
      </c>
      <c r="H1361" s="46">
        <v>0</v>
      </c>
      <c r="I1361" s="1">
        <v>40802</v>
      </c>
      <c r="J1361" s="90">
        <v>4.7222222222222221E-2</v>
      </c>
      <c r="K1361" s="86">
        <v>3</v>
      </c>
      <c r="L1361" s="86">
        <v>1</v>
      </c>
      <c r="M1361" s="86">
        <v>3</v>
      </c>
      <c r="N1361" s="86">
        <v>3</v>
      </c>
      <c r="O1361" s="86">
        <f t="shared" si="19"/>
        <v>10</v>
      </c>
    </row>
    <row r="1362" spans="1:34" x14ac:dyDescent="0.2">
      <c r="A1362" s="9">
        <v>572</v>
      </c>
      <c r="B1362" s="50" t="str">
        <f>VLOOKUP(A1362,Outcomes!$A$2:$R$640,18,FALSE)</f>
        <v>Sepsis/ARDS</v>
      </c>
      <c r="C1362" s="30">
        <v>40802</v>
      </c>
      <c r="D1362" s="31">
        <v>6</v>
      </c>
      <c r="E1362" s="30">
        <v>40802</v>
      </c>
      <c r="F1362" s="31">
        <v>0</v>
      </c>
      <c r="G1362" s="31">
        <v>0</v>
      </c>
      <c r="H1362" s="46">
        <v>0</v>
      </c>
      <c r="I1362" s="1">
        <v>40803</v>
      </c>
      <c r="J1362" s="90">
        <v>0.18472222222222223</v>
      </c>
      <c r="K1362" s="86">
        <v>3</v>
      </c>
      <c r="L1362" s="86">
        <v>3</v>
      </c>
      <c r="M1362" s="86">
        <v>4</v>
      </c>
      <c r="N1362" s="86">
        <v>4</v>
      </c>
      <c r="O1362" s="86">
        <f t="shared" si="19"/>
        <v>14</v>
      </c>
      <c r="R1362" t="s">
        <v>144</v>
      </c>
      <c r="U1362" s="1">
        <v>40803</v>
      </c>
      <c r="V1362">
        <v>10</v>
      </c>
      <c r="W1362" t="s">
        <v>142</v>
      </c>
      <c r="X1362" t="s">
        <v>142</v>
      </c>
      <c r="Y1362">
        <v>27</v>
      </c>
      <c r="Z1362">
        <v>55</v>
      </c>
      <c r="AA1362">
        <v>7.27</v>
      </c>
      <c r="AB1362">
        <v>80</v>
      </c>
      <c r="AC1362">
        <v>84.3</v>
      </c>
      <c r="AD1362" t="s">
        <v>142</v>
      </c>
      <c r="AE1362" t="s">
        <v>142</v>
      </c>
      <c r="AF1362" t="s">
        <v>144</v>
      </c>
      <c r="AH1362">
        <v>68.75</v>
      </c>
    </row>
    <row r="1363" spans="1:34" x14ac:dyDescent="0.2">
      <c r="A1363" s="33">
        <v>572</v>
      </c>
      <c r="B1363" s="50" t="str">
        <f>VLOOKUP(A1363,Outcomes!$A$2:$R$640,18,FALSE)</f>
        <v>Sepsis/ARDS</v>
      </c>
      <c r="C1363" s="30">
        <v>40802</v>
      </c>
      <c r="D1363" s="31">
        <v>6</v>
      </c>
      <c r="E1363" s="30">
        <v>40802</v>
      </c>
      <c r="F1363" s="31">
        <v>0</v>
      </c>
      <c r="G1363" s="31">
        <v>1</v>
      </c>
      <c r="H1363" s="46">
        <v>0</v>
      </c>
      <c r="I1363" s="1">
        <v>40805</v>
      </c>
      <c r="J1363" s="90">
        <v>0.4548611111111111</v>
      </c>
      <c r="K1363" s="86">
        <v>3</v>
      </c>
      <c r="L1363" s="86">
        <v>3</v>
      </c>
      <c r="M1363" s="86">
        <v>4</v>
      </c>
      <c r="N1363" s="86">
        <v>4</v>
      </c>
      <c r="O1363" s="86">
        <f t="shared" si="19"/>
        <v>14</v>
      </c>
      <c r="P1363" s="86">
        <v>4</v>
      </c>
      <c r="U1363" s="1"/>
    </row>
    <row r="1364" spans="1:34" x14ac:dyDescent="0.2">
      <c r="A1364" s="9">
        <v>572</v>
      </c>
      <c r="B1364" s="50" t="str">
        <f>VLOOKUP(A1364,Outcomes!$A$2:$R$640,18,FALSE)</f>
        <v>Sepsis/ARDS</v>
      </c>
      <c r="C1364" s="30">
        <v>40802</v>
      </c>
      <c r="D1364" s="31">
        <v>6</v>
      </c>
      <c r="E1364" s="30">
        <v>40802</v>
      </c>
      <c r="F1364" s="31">
        <v>0</v>
      </c>
      <c r="G1364" s="31">
        <v>0</v>
      </c>
      <c r="H1364" s="46">
        <v>0</v>
      </c>
      <c r="I1364" s="1">
        <v>40806</v>
      </c>
      <c r="J1364" s="90">
        <v>0.18263888888888891</v>
      </c>
      <c r="K1364" s="86">
        <v>3</v>
      </c>
      <c r="L1364" s="86">
        <v>3</v>
      </c>
      <c r="M1364" s="86">
        <v>3</v>
      </c>
      <c r="N1364" s="86">
        <v>4</v>
      </c>
      <c r="O1364" s="86">
        <f t="shared" si="19"/>
        <v>13</v>
      </c>
      <c r="R1364" t="s">
        <v>144</v>
      </c>
      <c r="U1364" s="1">
        <v>40806</v>
      </c>
      <c r="V1364">
        <v>4</v>
      </c>
      <c r="W1364" t="s">
        <v>142</v>
      </c>
      <c r="X1364" t="s">
        <v>142</v>
      </c>
      <c r="Y1364">
        <v>23</v>
      </c>
      <c r="Z1364">
        <v>71</v>
      </c>
      <c r="AA1364">
        <v>7.46</v>
      </c>
      <c r="AB1364">
        <v>30</v>
      </c>
      <c r="AC1364">
        <v>93.2</v>
      </c>
      <c r="AD1364" t="s">
        <v>142</v>
      </c>
      <c r="AE1364" t="s">
        <v>142</v>
      </c>
      <c r="AF1364" t="s">
        <v>144</v>
      </c>
      <c r="AH1364">
        <v>236</v>
      </c>
    </row>
    <row r="1365" spans="1:34" x14ac:dyDescent="0.2">
      <c r="A1365" s="33">
        <v>572</v>
      </c>
      <c r="B1365" s="50" t="str">
        <f>VLOOKUP(A1365,Outcomes!$A$2:$R$640,18,FALSE)</f>
        <v>Sepsis/ARDS</v>
      </c>
      <c r="C1365" s="30">
        <v>40802</v>
      </c>
      <c r="D1365" s="31">
        <v>6</v>
      </c>
      <c r="E1365" s="30">
        <v>40802</v>
      </c>
      <c r="F1365" s="31">
        <v>0</v>
      </c>
      <c r="G1365" s="31">
        <v>0</v>
      </c>
      <c r="H1365" s="46">
        <v>1</v>
      </c>
      <c r="I1365" s="1">
        <v>40807</v>
      </c>
      <c r="J1365" s="90">
        <v>0.19375000000000001</v>
      </c>
      <c r="K1365" s="46">
        <v>3</v>
      </c>
      <c r="L1365" s="46">
        <v>3</v>
      </c>
      <c r="M1365" s="46">
        <v>4</v>
      </c>
      <c r="N1365" s="46">
        <v>3</v>
      </c>
      <c r="O1365" s="86">
        <f t="shared" si="19"/>
        <v>13</v>
      </c>
      <c r="P1365" s="46">
        <v>3</v>
      </c>
      <c r="U1365" s="1"/>
    </row>
    <row r="1366" spans="1:34" x14ac:dyDescent="0.2">
      <c r="A1366" s="9">
        <v>572</v>
      </c>
      <c r="B1366" s="50" t="str">
        <f>VLOOKUP(A1366,Outcomes!$A$2:$R$640,18,FALSE)</f>
        <v>Sepsis/ARDS</v>
      </c>
      <c r="C1366" s="30">
        <v>40802</v>
      </c>
      <c r="D1366" s="31">
        <v>6</v>
      </c>
      <c r="E1366" s="30">
        <v>40802</v>
      </c>
      <c r="F1366" s="31">
        <v>0</v>
      </c>
      <c r="G1366" s="31">
        <v>0</v>
      </c>
      <c r="H1366" s="46">
        <v>0</v>
      </c>
      <c r="I1366" s="1">
        <v>40808</v>
      </c>
      <c r="J1366" s="90">
        <v>0.16388888888888889</v>
      </c>
      <c r="K1366" s="86">
        <v>3</v>
      </c>
      <c r="L1366" s="86">
        <v>3</v>
      </c>
      <c r="M1366" s="86">
        <v>4</v>
      </c>
      <c r="N1366" s="86">
        <v>4</v>
      </c>
      <c r="O1366" s="86">
        <f t="shared" si="19"/>
        <v>14</v>
      </c>
      <c r="R1366" t="s">
        <v>144</v>
      </c>
      <c r="U1366" s="1">
        <v>40808</v>
      </c>
      <c r="V1366">
        <v>4</v>
      </c>
      <c r="W1366" t="s">
        <v>142</v>
      </c>
      <c r="X1366" t="s">
        <v>142</v>
      </c>
      <c r="Y1366">
        <v>27</v>
      </c>
      <c r="Z1366">
        <v>92</v>
      </c>
      <c r="AA1366">
        <v>7.4</v>
      </c>
      <c r="AB1366">
        <v>30</v>
      </c>
      <c r="AC1366">
        <v>96.8</v>
      </c>
      <c r="AD1366" t="s">
        <v>142</v>
      </c>
      <c r="AE1366" t="s">
        <v>142</v>
      </c>
      <c r="AF1366" t="s">
        <v>144</v>
      </c>
      <c r="AH1366">
        <v>306</v>
      </c>
    </row>
    <row r="1367" spans="1:34" hidden="1" x14ac:dyDescent="0.2">
      <c r="A1367" s="9">
        <v>573</v>
      </c>
      <c r="B1367" s="50" t="str">
        <f>VLOOKUP(A1367,Outcomes!$A$2:$R$640,18,FALSE)</f>
        <v>Sepsis</v>
      </c>
      <c r="C1367" s="30">
        <v>40801</v>
      </c>
      <c r="D1367" s="31">
        <v>21</v>
      </c>
      <c r="E1367" s="30">
        <v>40802</v>
      </c>
      <c r="F1367" s="31">
        <v>1</v>
      </c>
      <c r="G1367" s="31">
        <v>0</v>
      </c>
      <c r="I1367" s="1">
        <v>40801</v>
      </c>
      <c r="J1367" s="2">
        <v>0.45833333333333331</v>
      </c>
      <c r="K1367">
        <v>0</v>
      </c>
      <c r="L1367">
        <v>0</v>
      </c>
      <c r="M1367">
        <v>0</v>
      </c>
      <c r="N1367">
        <v>0</v>
      </c>
      <c r="O1367">
        <f t="shared" si="19"/>
        <v>0</v>
      </c>
      <c r="P1367"/>
      <c r="R1367" t="s">
        <v>144</v>
      </c>
    </row>
    <row r="1368" spans="1:34" hidden="1" x14ac:dyDescent="0.2">
      <c r="A1368" s="9">
        <v>573</v>
      </c>
      <c r="B1368" s="50" t="str">
        <f>VLOOKUP(A1368,Outcomes!$A$2:$R$640,18,FALSE)</f>
        <v>Sepsis</v>
      </c>
      <c r="C1368" s="30">
        <v>40801</v>
      </c>
      <c r="D1368" s="31">
        <v>21</v>
      </c>
      <c r="E1368" s="30">
        <v>40802</v>
      </c>
      <c r="F1368" s="31">
        <v>0</v>
      </c>
      <c r="G1368" s="31">
        <v>1</v>
      </c>
      <c r="I1368" s="1">
        <v>40802</v>
      </c>
      <c r="J1368" s="2">
        <v>0.14305555555555557</v>
      </c>
      <c r="K1368">
        <v>0</v>
      </c>
      <c r="L1368">
        <v>1</v>
      </c>
      <c r="M1368">
        <v>1</v>
      </c>
      <c r="N1368">
        <v>2</v>
      </c>
      <c r="O1368">
        <f t="shared" si="19"/>
        <v>4</v>
      </c>
      <c r="P1368"/>
    </row>
    <row r="1369" spans="1:34" hidden="1" x14ac:dyDescent="0.2">
      <c r="A1369" s="9">
        <v>573</v>
      </c>
      <c r="B1369" s="50" t="str">
        <f>VLOOKUP(A1369,Outcomes!$A$2:$R$640,18,FALSE)</f>
        <v>Sepsis</v>
      </c>
      <c r="C1369" s="30">
        <v>40801</v>
      </c>
      <c r="D1369" s="31">
        <v>21</v>
      </c>
      <c r="E1369" s="30">
        <v>40802</v>
      </c>
      <c r="F1369" s="31">
        <v>0</v>
      </c>
      <c r="G1369" s="31">
        <v>0</v>
      </c>
      <c r="I1369" s="1">
        <v>40803</v>
      </c>
      <c r="J1369" s="2">
        <v>0.17847222222222223</v>
      </c>
      <c r="K1369">
        <v>1</v>
      </c>
      <c r="L1369">
        <v>1</v>
      </c>
      <c r="M1369">
        <v>3</v>
      </c>
      <c r="N1369">
        <v>4</v>
      </c>
      <c r="O1369">
        <f t="shared" si="19"/>
        <v>9</v>
      </c>
      <c r="P1369"/>
      <c r="R1369" t="s">
        <v>144</v>
      </c>
      <c r="U1369" s="1">
        <v>40803</v>
      </c>
      <c r="V1369">
        <v>9</v>
      </c>
      <c r="W1369" t="s">
        <v>142</v>
      </c>
      <c r="X1369" t="s">
        <v>142</v>
      </c>
      <c r="Y1369">
        <v>32</v>
      </c>
      <c r="Z1369">
        <v>76</v>
      </c>
      <c r="AA1369">
        <v>7.28</v>
      </c>
      <c r="AB1369">
        <v>50</v>
      </c>
      <c r="AC1369">
        <v>94.7</v>
      </c>
      <c r="AD1369" t="s">
        <v>142</v>
      </c>
      <c r="AE1369" t="s">
        <v>142</v>
      </c>
      <c r="AF1369" t="s">
        <v>144</v>
      </c>
      <c r="AH1369">
        <v>152</v>
      </c>
    </row>
    <row r="1370" spans="1:34" hidden="1" x14ac:dyDescent="0.2">
      <c r="A1370" s="9">
        <v>573</v>
      </c>
      <c r="B1370" s="50" t="str">
        <f>VLOOKUP(A1370,Outcomes!$A$2:$R$640,18,FALSE)</f>
        <v>Sepsis</v>
      </c>
      <c r="C1370" s="30">
        <v>40801</v>
      </c>
      <c r="D1370" s="31">
        <v>21</v>
      </c>
      <c r="E1370" s="30">
        <v>40802</v>
      </c>
      <c r="F1370" s="31">
        <v>0</v>
      </c>
      <c r="G1370" s="31">
        <v>0</v>
      </c>
      <c r="I1370" s="1">
        <v>40806</v>
      </c>
      <c r="J1370" s="2">
        <v>0.78472222222222221</v>
      </c>
      <c r="K1370">
        <v>0</v>
      </c>
      <c r="L1370">
        <v>0</v>
      </c>
      <c r="M1370">
        <v>3</v>
      </c>
      <c r="N1370">
        <v>4</v>
      </c>
      <c r="O1370">
        <f t="shared" si="19"/>
        <v>7</v>
      </c>
      <c r="P1370"/>
      <c r="R1370" t="s">
        <v>144</v>
      </c>
      <c r="U1370" s="1">
        <v>40806</v>
      </c>
      <c r="V1370">
        <v>7</v>
      </c>
      <c r="W1370" t="s">
        <v>144</v>
      </c>
      <c r="X1370" t="s">
        <v>144</v>
      </c>
      <c r="AC1370">
        <v>95</v>
      </c>
      <c r="AD1370" t="s">
        <v>144</v>
      </c>
      <c r="AE1370" t="s">
        <v>144</v>
      </c>
      <c r="AF1370" t="s">
        <v>144</v>
      </c>
      <c r="AG1370">
        <v>2</v>
      </c>
    </row>
    <row r="1371" spans="1:34" hidden="1" x14ac:dyDescent="0.2">
      <c r="A1371" s="9">
        <v>573</v>
      </c>
      <c r="B1371" s="50" t="str">
        <f>VLOOKUP(A1371,Outcomes!$A$2:$R$640,18,FALSE)</f>
        <v>Sepsis</v>
      </c>
      <c r="C1371" s="30">
        <v>40801</v>
      </c>
      <c r="D1371" s="31">
        <v>21</v>
      </c>
      <c r="E1371" s="30">
        <v>40802</v>
      </c>
      <c r="F1371" s="31">
        <v>0</v>
      </c>
      <c r="G1371" s="31">
        <v>0</v>
      </c>
      <c r="I1371" s="1">
        <v>40808</v>
      </c>
      <c r="J1371" s="2">
        <v>0.57847222222222217</v>
      </c>
      <c r="K1371">
        <v>0</v>
      </c>
      <c r="L1371">
        <v>0</v>
      </c>
      <c r="M1371">
        <v>0</v>
      </c>
      <c r="N1371">
        <v>2</v>
      </c>
      <c r="O1371">
        <f t="shared" si="19"/>
        <v>2</v>
      </c>
      <c r="P1371"/>
      <c r="R1371" t="s">
        <v>142</v>
      </c>
      <c r="S1371" s="1">
        <v>40808</v>
      </c>
      <c r="T1371" s="1"/>
      <c r="U1371" s="1">
        <v>40808</v>
      </c>
      <c r="V1371">
        <v>6</v>
      </c>
      <c r="W1371" t="s">
        <v>144</v>
      </c>
      <c r="X1371" t="s">
        <v>144</v>
      </c>
      <c r="AC1371">
        <v>90</v>
      </c>
      <c r="AD1371" t="s">
        <v>144</v>
      </c>
      <c r="AE1371" t="s">
        <v>144</v>
      </c>
      <c r="AF1371" t="s">
        <v>144</v>
      </c>
      <c r="AG1371">
        <v>1</v>
      </c>
    </row>
    <row r="1372" spans="1:34" hidden="1" x14ac:dyDescent="0.2">
      <c r="A1372" s="9">
        <v>574</v>
      </c>
      <c r="B1372" s="50" t="str">
        <f>VLOOKUP(A1372,Outcomes!$A$2:$R$640,18,FALSE)</f>
        <v>SIRS</v>
      </c>
      <c r="C1372" s="30">
        <v>40808</v>
      </c>
      <c r="D1372" s="31">
        <v>7</v>
      </c>
      <c r="E1372" s="30">
        <v>40809</v>
      </c>
      <c r="F1372" s="31">
        <v>0</v>
      </c>
      <c r="G1372" s="31">
        <v>0</v>
      </c>
      <c r="I1372" s="1">
        <v>40807</v>
      </c>
      <c r="J1372" s="2">
        <v>0.8340277777777777</v>
      </c>
      <c r="K1372">
        <v>0</v>
      </c>
      <c r="L1372">
        <v>0</v>
      </c>
      <c r="M1372">
        <v>0</v>
      </c>
      <c r="N1372">
        <v>0</v>
      </c>
      <c r="O1372">
        <f t="shared" si="19"/>
        <v>0</v>
      </c>
      <c r="P1372"/>
      <c r="R1372" t="s">
        <v>144</v>
      </c>
    </row>
    <row r="1373" spans="1:34" hidden="1" x14ac:dyDescent="0.2">
      <c r="A1373" s="9">
        <v>574</v>
      </c>
      <c r="B1373" s="50" t="str">
        <f>VLOOKUP(A1373,Outcomes!$A$2:$R$640,18,FALSE)</f>
        <v>SIRS</v>
      </c>
      <c r="C1373" s="30">
        <v>40808</v>
      </c>
      <c r="D1373" s="31">
        <v>7</v>
      </c>
      <c r="E1373" s="30">
        <v>40809</v>
      </c>
      <c r="F1373" s="31">
        <v>1</v>
      </c>
      <c r="G1373" s="31">
        <v>0</v>
      </c>
      <c r="I1373" s="1">
        <v>40808</v>
      </c>
      <c r="J1373" s="2">
        <v>0.59375</v>
      </c>
      <c r="K1373">
        <v>0</v>
      </c>
      <c r="L1373">
        <v>0</v>
      </c>
      <c r="M1373">
        <v>0</v>
      </c>
      <c r="N1373">
        <v>0</v>
      </c>
      <c r="O1373">
        <f t="shared" si="19"/>
        <v>0</v>
      </c>
      <c r="P1373"/>
    </row>
    <row r="1374" spans="1:34" hidden="1" x14ac:dyDescent="0.2">
      <c r="A1374" s="9">
        <v>574</v>
      </c>
      <c r="B1374" s="50" t="str">
        <f>VLOOKUP(A1374,Outcomes!$A$2:$R$640,18,FALSE)</f>
        <v>SIRS</v>
      </c>
      <c r="C1374" s="30">
        <v>40808</v>
      </c>
      <c r="D1374" s="31">
        <v>7</v>
      </c>
      <c r="E1374" s="30">
        <v>40809</v>
      </c>
      <c r="F1374" s="31">
        <v>1</v>
      </c>
      <c r="G1374" s="31">
        <v>0</v>
      </c>
      <c r="I1374" s="1">
        <v>40808</v>
      </c>
      <c r="J1374" s="2">
        <v>0.59375</v>
      </c>
      <c r="K1374">
        <v>0</v>
      </c>
      <c r="L1374">
        <v>0</v>
      </c>
      <c r="M1374">
        <v>0</v>
      </c>
      <c r="N1374">
        <v>0</v>
      </c>
      <c r="O1374">
        <f t="shared" si="19"/>
        <v>0</v>
      </c>
      <c r="P1374"/>
      <c r="R1374" t="s">
        <v>144</v>
      </c>
      <c r="U1374" s="1">
        <v>40808</v>
      </c>
      <c r="V1374">
        <v>16</v>
      </c>
      <c r="W1374" t="s">
        <v>144</v>
      </c>
      <c r="X1374" t="s">
        <v>142</v>
      </c>
      <c r="Y1374">
        <v>30</v>
      </c>
      <c r="Z1374">
        <v>69</v>
      </c>
      <c r="AA1374">
        <v>7.41</v>
      </c>
      <c r="AB1374">
        <v>32</v>
      </c>
      <c r="AC1374">
        <v>93.5</v>
      </c>
      <c r="AD1374" t="s">
        <v>144</v>
      </c>
      <c r="AE1374" t="s">
        <v>144</v>
      </c>
      <c r="AF1374" t="s">
        <v>144</v>
      </c>
      <c r="AG1374">
        <v>3</v>
      </c>
      <c r="AH1374">
        <v>215</v>
      </c>
    </row>
    <row r="1375" spans="1:34" hidden="1" x14ac:dyDescent="0.2">
      <c r="A1375" s="9">
        <v>574</v>
      </c>
      <c r="B1375" s="50" t="str">
        <f>VLOOKUP(A1375,Outcomes!$A$2:$R$640,18,FALSE)</f>
        <v>SIRS</v>
      </c>
      <c r="C1375" s="30">
        <v>40808</v>
      </c>
      <c r="D1375" s="31">
        <v>7</v>
      </c>
      <c r="E1375" s="30">
        <v>40809</v>
      </c>
      <c r="F1375" s="31">
        <v>0</v>
      </c>
      <c r="G1375" s="31">
        <v>0</v>
      </c>
      <c r="I1375" s="1">
        <v>40810</v>
      </c>
      <c r="J1375" s="2">
        <v>0.17222222222222225</v>
      </c>
      <c r="K1375">
        <v>0</v>
      </c>
      <c r="L1375">
        <v>0</v>
      </c>
      <c r="M1375">
        <v>0</v>
      </c>
      <c r="N1375">
        <v>4</v>
      </c>
      <c r="O1375">
        <f t="shared" si="19"/>
        <v>4</v>
      </c>
      <c r="P1375"/>
      <c r="R1375" t="s">
        <v>144</v>
      </c>
      <c r="U1375" s="1">
        <v>40810</v>
      </c>
      <c r="V1375">
        <v>6</v>
      </c>
      <c r="W1375" t="s">
        <v>142</v>
      </c>
      <c r="X1375" t="s">
        <v>142</v>
      </c>
      <c r="Y1375">
        <v>35</v>
      </c>
      <c r="Z1375">
        <v>128</v>
      </c>
      <c r="AA1375">
        <v>7.42</v>
      </c>
      <c r="AB1375">
        <v>28</v>
      </c>
      <c r="AC1375">
        <v>98.5</v>
      </c>
      <c r="AD1375" t="s">
        <v>142</v>
      </c>
      <c r="AE1375" t="s">
        <v>142</v>
      </c>
      <c r="AF1375" t="s">
        <v>144</v>
      </c>
      <c r="AH1375">
        <v>457</v>
      </c>
    </row>
    <row r="1376" spans="1:34" hidden="1" x14ac:dyDescent="0.2">
      <c r="A1376" s="9">
        <v>575</v>
      </c>
      <c r="B1376" s="50" t="str">
        <f>VLOOKUP(A1376,Outcomes!$A$2:$R$640,18,FALSE)</f>
        <v>Sepsis</v>
      </c>
      <c r="C1376" s="30">
        <v>40808</v>
      </c>
      <c r="D1376" s="31">
        <v>3</v>
      </c>
      <c r="F1376" s="31">
        <v>1</v>
      </c>
      <c r="G1376" s="31">
        <v>0</v>
      </c>
      <c r="I1376" s="1">
        <v>40808</v>
      </c>
      <c r="J1376" s="2">
        <v>0.42986111111111108</v>
      </c>
      <c r="K1376">
        <v>0</v>
      </c>
      <c r="L1376">
        <v>0</v>
      </c>
      <c r="M1376">
        <v>0</v>
      </c>
      <c r="N1376">
        <v>1</v>
      </c>
      <c r="O1376">
        <f t="shared" si="19"/>
        <v>1</v>
      </c>
      <c r="P1376"/>
      <c r="R1376" t="s">
        <v>144</v>
      </c>
    </row>
    <row r="1377" spans="1:34" hidden="1" x14ac:dyDescent="0.2">
      <c r="A1377" s="9">
        <v>575</v>
      </c>
      <c r="B1377" s="50" t="str">
        <f>VLOOKUP(A1377,Outcomes!$A$2:$R$640,18,FALSE)</f>
        <v>Sepsis</v>
      </c>
      <c r="C1377" s="30">
        <v>40808</v>
      </c>
      <c r="D1377" s="31">
        <v>3</v>
      </c>
      <c r="F1377" s="31">
        <v>0</v>
      </c>
      <c r="G1377" s="31">
        <v>0</v>
      </c>
      <c r="I1377" s="1">
        <v>40809</v>
      </c>
      <c r="J1377" s="2">
        <v>5.7638888888888885E-2</v>
      </c>
      <c r="K1377">
        <v>0</v>
      </c>
      <c r="L1377">
        <v>1</v>
      </c>
      <c r="M1377">
        <v>1</v>
      </c>
      <c r="N1377">
        <v>1</v>
      </c>
      <c r="O1377">
        <f t="shared" si="19"/>
        <v>3</v>
      </c>
      <c r="P1377"/>
    </row>
    <row r="1378" spans="1:34" hidden="1" x14ac:dyDescent="0.2">
      <c r="A1378" s="9">
        <v>575</v>
      </c>
      <c r="B1378" s="50" t="str">
        <f>VLOOKUP(A1378,Outcomes!$A$2:$R$640,18,FALSE)</f>
        <v>Sepsis</v>
      </c>
      <c r="C1378" s="30">
        <v>40808</v>
      </c>
      <c r="D1378" s="31">
        <v>3</v>
      </c>
      <c r="F1378" s="31">
        <v>0</v>
      </c>
      <c r="G1378" s="31">
        <v>0</v>
      </c>
      <c r="I1378" s="1">
        <v>40810</v>
      </c>
      <c r="J1378" s="2">
        <v>0.17777777777777778</v>
      </c>
      <c r="K1378">
        <v>0</v>
      </c>
      <c r="L1378">
        <v>0</v>
      </c>
      <c r="M1378">
        <v>1</v>
      </c>
      <c r="N1378">
        <v>1</v>
      </c>
      <c r="O1378">
        <f t="shared" si="19"/>
        <v>2</v>
      </c>
      <c r="P1378"/>
      <c r="R1378" t="s">
        <v>144</v>
      </c>
      <c r="U1378" s="1">
        <v>40810</v>
      </c>
      <c r="V1378">
        <v>5</v>
      </c>
      <c r="W1378" t="s">
        <v>144</v>
      </c>
      <c r="X1378" t="s">
        <v>142</v>
      </c>
      <c r="Y1378">
        <v>36</v>
      </c>
      <c r="Z1378">
        <v>80</v>
      </c>
      <c r="AA1378">
        <v>7.36</v>
      </c>
      <c r="AB1378">
        <v>36</v>
      </c>
      <c r="AC1378">
        <v>95.8</v>
      </c>
      <c r="AD1378" t="s">
        <v>144</v>
      </c>
      <c r="AE1378" t="s">
        <v>144</v>
      </c>
      <c r="AF1378" t="s">
        <v>144</v>
      </c>
      <c r="AG1378">
        <v>4</v>
      </c>
      <c r="AH1378">
        <v>222</v>
      </c>
    </row>
    <row r="1379" spans="1:34" hidden="1" x14ac:dyDescent="0.2">
      <c r="A1379" s="9">
        <v>575</v>
      </c>
      <c r="B1379" s="50" t="str">
        <f>VLOOKUP(A1379,Outcomes!$A$2:$R$640,18,FALSE)</f>
        <v>Sepsis</v>
      </c>
      <c r="C1379" s="30">
        <v>40808</v>
      </c>
      <c r="D1379" s="31">
        <v>3</v>
      </c>
      <c r="F1379" s="31">
        <v>0</v>
      </c>
      <c r="G1379" s="31">
        <v>0</v>
      </c>
      <c r="I1379" s="1">
        <v>40813</v>
      </c>
      <c r="J1379" s="2">
        <v>0.59444444444444444</v>
      </c>
      <c r="K1379">
        <v>0</v>
      </c>
      <c r="L1379">
        <v>0</v>
      </c>
      <c r="M1379">
        <v>1</v>
      </c>
      <c r="N1379">
        <v>2</v>
      </c>
      <c r="O1379">
        <f t="shared" si="19"/>
        <v>3</v>
      </c>
      <c r="P1379"/>
      <c r="R1379" t="s">
        <v>144</v>
      </c>
      <c r="U1379" s="1">
        <v>40813</v>
      </c>
      <c r="V1379">
        <v>8</v>
      </c>
      <c r="W1379" t="s">
        <v>144</v>
      </c>
      <c r="X1379" t="s">
        <v>144</v>
      </c>
      <c r="AC1379">
        <v>97</v>
      </c>
      <c r="AD1379" t="s">
        <v>144</v>
      </c>
      <c r="AE1379" t="s">
        <v>144</v>
      </c>
      <c r="AF1379" t="s">
        <v>144</v>
      </c>
      <c r="AG1379">
        <v>2</v>
      </c>
    </row>
    <row r="1380" spans="1:34" hidden="1" x14ac:dyDescent="0.2">
      <c r="A1380" s="9">
        <v>575</v>
      </c>
      <c r="B1380" s="50" t="str">
        <f>VLOOKUP(A1380,Outcomes!$A$2:$R$640,18,FALSE)</f>
        <v>Sepsis</v>
      </c>
      <c r="C1380" s="30">
        <v>40808</v>
      </c>
      <c r="D1380" s="31">
        <v>3</v>
      </c>
      <c r="F1380" s="31">
        <v>0</v>
      </c>
      <c r="G1380" s="31">
        <v>0</v>
      </c>
      <c r="I1380" s="1">
        <v>40816</v>
      </c>
      <c r="J1380" s="2">
        <v>0.39305555555555555</v>
      </c>
      <c r="K1380">
        <v>0</v>
      </c>
      <c r="L1380">
        <v>0</v>
      </c>
      <c r="M1380">
        <v>1</v>
      </c>
      <c r="N1380">
        <v>2</v>
      </c>
      <c r="O1380">
        <f t="shared" si="19"/>
        <v>3</v>
      </c>
      <c r="P1380"/>
      <c r="R1380" t="s">
        <v>144</v>
      </c>
      <c r="U1380" s="1">
        <v>40816</v>
      </c>
      <c r="V1380">
        <v>7</v>
      </c>
      <c r="W1380" t="s">
        <v>144</v>
      </c>
      <c r="X1380" t="s">
        <v>144</v>
      </c>
      <c r="AC1380">
        <v>98</v>
      </c>
      <c r="AD1380" t="s">
        <v>144</v>
      </c>
      <c r="AE1380" t="s">
        <v>144</v>
      </c>
      <c r="AF1380" t="s">
        <v>144</v>
      </c>
      <c r="AG1380">
        <v>2</v>
      </c>
    </row>
    <row r="1381" spans="1:34" x14ac:dyDescent="0.2">
      <c r="A1381" s="9">
        <v>576</v>
      </c>
      <c r="B1381" s="50" t="str">
        <f>VLOOKUP(A1381,Outcomes!$A$2:$R$640,18,FALSE)</f>
        <v>Sepsis/ARDS</v>
      </c>
      <c r="C1381" s="30">
        <v>40813</v>
      </c>
      <c r="D1381" s="31">
        <v>15</v>
      </c>
      <c r="E1381" s="30">
        <v>40813</v>
      </c>
      <c r="F1381" s="31">
        <v>1</v>
      </c>
      <c r="G1381" s="31">
        <v>0</v>
      </c>
      <c r="H1381" s="46">
        <v>0</v>
      </c>
      <c r="I1381" s="1">
        <v>40813</v>
      </c>
      <c r="J1381" s="90">
        <v>0.7006944444444444</v>
      </c>
      <c r="K1381" s="86">
        <v>0</v>
      </c>
      <c r="L1381" s="86">
        <v>0</v>
      </c>
      <c r="M1381" s="86">
        <v>1</v>
      </c>
      <c r="N1381" s="86">
        <v>3</v>
      </c>
      <c r="O1381" s="86">
        <f t="shared" si="19"/>
        <v>4</v>
      </c>
      <c r="R1381" t="s">
        <v>142</v>
      </c>
      <c r="S1381" s="1">
        <v>40813</v>
      </c>
      <c r="T1381" s="1"/>
    </row>
    <row r="1382" spans="1:34" x14ac:dyDescent="0.2">
      <c r="A1382" s="9">
        <v>576</v>
      </c>
      <c r="B1382" s="50" t="str">
        <f>VLOOKUP(A1382,Outcomes!$A$2:$R$640,18,FALSE)</f>
        <v>Sepsis/ARDS</v>
      </c>
      <c r="C1382" s="30">
        <v>40813</v>
      </c>
      <c r="D1382" s="31">
        <v>15</v>
      </c>
      <c r="E1382" s="30">
        <v>40813</v>
      </c>
      <c r="F1382" s="31">
        <v>0</v>
      </c>
      <c r="G1382" s="31">
        <v>0</v>
      </c>
      <c r="H1382" s="46">
        <v>0</v>
      </c>
      <c r="I1382" s="1">
        <v>40814</v>
      </c>
      <c r="J1382" s="90">
        <v>0.17708333333333334</v>
      </c>
      <c r="K1382" s="86">
        <v>0</v>
      </c>
      <c r="L1382" s="86">
        <v>0</v>
      </c>
      <c r="M1382" s="86">
        <v>1</v>
      </c>
      <c r="N1382" s="86">
        <v>4</v>
      </c>
      <c r="O1382" s="86">
        <f t="shared" si="19"/>
        <v>5</v>
      </c>
      <c r="S1382" s="1"/>
      <c r="T1382" s="1"/>
    </row>
    <row r="1383" spans="1:34" x14ac:dyDescent="0.2">
      <c r="A1383" s="9">
        <v>576</v>
      </c>
      <c r="B1383" s="50" t="str">
        <f>VLOOKUP(A1383,Outcomes!$A$2:$R$640,18,FALSE)</f>
        <v>Sepsis/ARDS</v>
      </c>
      <c r="C1383" s="30">
        <v>40813</v>
      </c>
      <c r="D1383" s="31">
        <v>15</v>
      </c>
      <c r="E1383" s="30">
        <v>40813</v>
      </c>
      <c r="F1383" s="31">
        <v>0</v>
      </c>
      <c r="G1383" s="31">
        <v>0</v>
      </c>
      <c r="H1383" s="46">
        <v>0</v>
      </c>
      <c r="I1383" s="1">
        <v>40815</v>
      </c>
      <c r="J1383" s="90">
        <v>0.15069444444444444</v>
      </c>
      <c r="K1383" s="86">
        <v>0</v>
      </c>
      <c r="L1383" s="86">
        <v>0</v>
      </c>
      <c r="M1383" s="86">
        <v>2</v>
      </c>
      <c r="N1383" s="86">
        <v>4</v>
      </c>
      <c r="O1383" s="86">
        <f t="shared" si="19"/>
        <v>6</v>
      </c>
      <c r="R1383" t="s">
        <v>144</v>
      </c>
      <c r="U1383" s="1">
        <v>40815</v>
      </c>
      <c r="V1383">
        <v>6</v>
      </c>
      <c r="W1383" t="s">
        <v>142</v>
      </c>
      <c r="X1383" t="s">
        <v>142</v>
      </c>
      <c r="Y1383">
        <v>19</v>
      </c>
      <c r="Z1383">
        <v>163</v>
      </c>
      <c r="AA1383">
        <v>7.32</v>
      </c>
      <c r="AB1383">
        <v>40</v>
      </c>
      <c r="AC1383">
        <v>98.8</v>
      </c>
      <c r="AD1383" t="s">
        <v>142</v>
      </c>
      <c r="AE1383" t="s">
        <v>142</v>
      </c>
      <c r="AF1383" t="s">
        <v>144</v>
      </c>
      <c r="AH1383">
        <v>407</v>
      </c>
    </row>
    <row r="1384" spans="1:34" hidden="1" x14ac:dyDescent="0.2">
      <c r="A1384" s="9">
        <v>577</v>
      </c>
      <c r="B1384" s="50" t="str">
        <f>VLOOKUP(A1384,Outcomes!$A$2:$R$640,18,FALSE)</f>
        <v>Sepsis</v>
      </c>
      <c r="C1384" s="30">
        <v>40815</v>
      </c>
      <c r="D1384" s="31">
        <v>7</v>
      </c>
      <c r="E1384" s="30">
        <v>40815</v>
      </c>
      <c r="F1384" s="31">
        <v>0</v>
      </c>
      <c r="G1384" s="31">
        <v>0</v>
      </c>
      <c r="I1384" s="1">
        <v>40814</v>
      </c>
      <c r="J1384" s="2">
        <v>0.67847222222222225</v>
      </c>
      <c r="K1384">
        <v>3</v>
      </c>
      <c r="L1384">
        <v>1</v>
      </c>
      <c r="M1384">
        <v>3</v>
      </c>
      <c r="N1384">
        <v>3</v>
      </c>
      <c r="O1384">
        <f t="shared" si="19"/>
        <v>10</v>
      </c>
      <c r="P1384"/>
      <c r="R1384" t="s">
        <v>144</v>
      </c>
    </row>
    <row r="1385" spans="1:34" hidden="1" x14ac:dyDescent="0.2">
      <c r="A1385" s="9">
        <v>577</v>
      </c>
      <c r="B1385" s="50" t="str">
        <f>VLOOKUP(A1385,Outcomes!$A$2:$R$640,18,FALSE)</f>
        <v>Sepsis</v>
      </c>
      <c r="C1385" s="30">
        <v>40815</v>
      </c>
      <c r="D1385" s="31">
        <v>7</v>
      </c>
      <c r="E1385" s="30">
        <v>40815</v>
      </c>
      <c r="F1385" s="31">
        <v>1</v>
      </c>
      <c r="G1385" s="31">
        <v>1</v>
      </c>
      <c r="I1385" s="1">
        <v>40815</v>
      </c>
      <c r="J1385" s="2">
        <v>0.24513888888888888</v>
      </c>
      <c r="K1385">
        <v>3</v>
      </c>
      <c r="L1385">
        <v>1</v>
      </c>
      <c r="M1385">
        <v>3</v>
      </c>
      <c r="N1385">
        <v>3</v>
      </c>
      <c r="O1385">
        <f t="shared" si="19"/>
        <v>10</v>
      </c>
      <c r="P1385"/>
    </row>
    <row r="1386" spans="1:34" hidden="1" x14ac:dyDescent="0.2">
      <c r="A1386" s="9">
        <v>577</v>
      </c>
      <c r="B1386" s="50" t="str">
        <f>VLOOKUP(A1386,Outcomes!$A$2:$R$640,18,FALSE)</f>
        <v>Sepsis</v>
      </c>
      <c r="C1386" s="30">
        <v>40815</v>
      </c>
      <c r="D1386" s="31">
        <v>7</v>
      </c>
      <c r="E1386" s="30">
        <v>40815</v>
      </c>
      <c r="F1386" s="31">
        <v>0</v>
      </c>
      <c r="G1386" s="31">
        <v>0</v>
      </c>
      <c r="I1386" s="1">
        <v>40817</v>
      </c>
      <c r="J1386" s="2">
        <v>0.1173611111111111</v>
      </c>
      <c r="K1386">
        <v>3</v>
      </c>
      <c r="L1386">
        <v>1</v>
      </c>
      <c r="M1386">
        <v>4</v>
      </c>
      <c r="N1386">
        <v>4</v>
      </c>
      <c r="O1386">
        <f t="shared" si="19"/>
        <v>12</v>
      </c>
      <c r="P1386"/>
      <c r="R1386" t="s">
        <v>144</v>
      </c>
      <c r="U1386" s="1">
        <v>40817</v>
      </c>
      <c r="V1386">
        <v>4</v>
      </c>
      <c r="W1386" t="s">
        <v>142</v>
      </c>
      <c r="X1386" t="s">
        <v>142</v>
      </c>
      <c r="Y1386">
        <v>32</v>
      </c>
      <c r="Z1386">
        <v>141</v>
      </c>
      <c r="AA1386">
        <v>7.25</v>
      </c>
      <c r="AB1386">
        <v>30</v>
      </c>
      <c r="AC1386">
        <v>98.1</v>
      </c>
      <c r="AD1386" t="s">
        <v>142</v>
      </c>
      <c r="AE1386" t="s">
        <v>142</v>
      </c>
      <c r="AF1386" t="s">
        <v>144</v>
      </c>
      <c r="AH1386">
        <v>470</v>
      </c>
    </row>
    <row r="1387" spans="1:34" hidden="1" x14ac:dyDescent="0.2">
      <c r="A1387" s="9">
        <v>577</v>
      </c>
      <c r="B1387" s="50" t="str">
        <f>VLOOKUP(A1387,Outcomes!$A$2:$R$640,18,FALSE)</f>
        <v>Sepsis</v>
      </c>
      <c r="C1387" s="30">
        <v>40815</v>
      </c>
      <c r="D1387" s="31">
        <v>7</v>
      </c>
      <c r="E1387" s="30">
        <v>40815</v>
      </c>
      <c r="F1387" s="31">
        <v>0</v>
      </c>
      <c r="G1387" s="31">
        <v>0</v>
      </c>
      <c r="I1387" s="1">
        <v>40820</v>
      </c>
      <c r="J1387" s="2">
        <v>0.19791666666666666</v>
      </c>
      <c r="K1387">
        <v>3</v>
      </c>
      <c r="L1387">
        <v>1</v>
      </c>
      <c r="M1387">
        <v>3</v>
      </c>
      <c r="N1387">
        <v>3</v>
      </c>
      <c r="O1387">
        <f t="shared" si="19"/>
        <v>10</v>
      </c>
      <c r="P1387"/>
      <c r="R1387" t="s">
        <v>142</v>
      </c>
      <c r="S1387" s="1">
        <v>40820</v>
      </c>
      <c r="T1387" s="1"/>
      <c r="U1387" s="1">
        <v>40820</v>
      </c>
      <c r="V1387">
        <v>5</v>
      </c>
      <c r="W1387" t="s">
        <v>142</v>
      </c>
      <c r="X1387" t="s">
        <v>142</v>
      </c>
      <c r="Y1387">
        <v>44</v>
      </c>
      <c r="Z1387">
        <v>97</v>
      </c>
      <c r="AA1387">
        <v>7.18</v>
      </c>
      <c r="AB1387">
        <v>30</v>
      </c>
      <c r="AC1387">
        <v>95.7</v>
      </c>
      <c r="AD1387" t="s">
        <v>142</v>
      </c>
      <c r="AE1387" t="s">
        <v>142</v>
      </c>
      <c r="AF1387" t="s">
        <v>144</v>
      </c>
      <c r="AH1387">
        <v>323</v>
      </c>
    </row>
    <row r="1388" spans="1:34" hidden="1" x14ac:dyDescent="0.2">
      <c r="A1388" s="9">
        <v>577</v>
      </c>
      <c r="B1388" s="50" t="str">
        <f>VLOOKUP(A1388,Outcomes!$A$2:$R$640,18,FALSE)</f>
        <v>Sepsis</v>
      </c>
      <c r="C1388" s="30">
        <v>40815</v>
      </c>
      <c r="D1388" s="31">
        <v>7</v>
      </c>
      <c r="E1388" s="30">
        <v>40815</v>
      </c>
      <c r="F1388" s="31">
        <v>0</v>
      </c>
      <c r="G1388" s="31">
        <v>0</v>
      </c>
      <c r="I1388" s="1">
        <v>40823</v>
      </c>
      <c r="J1388" s="2">
        <v>0.14722222222222223</v>
      </c>
      <c r="K1388">
        <v>3</v>
      </c>
      <c r="L1388">
        <v>1</v>
      </c>
      <c r="M1388">
        <v>1</v>
      </c>
      <c r="N1388">
        <v>3</v>
      </c>
      <c r="O1388">
        <f t="shared" si="19"/>
        <v>8</v>
      </c>
      <c r="P1388"/>
      <c r="R1388" t="s">
        <v>144</v>
      </c>
      <c r="U1388" s="1">
        <v>40823</v>
      </c>
      <c r="V1388">
        <v>2</v>
      </c>
      <c r="W1388" t="s">
        <v>142</v>
      </c>
      <c r="X1388" t="s">
        <v>142</v>
      </c>
      <c r="Y1388">
        <v>34</v>
      </c>
      <c r="Z1388">
        <v>122</v>
      </c>
      <c r="AA1388">
        <v>7.32</v>
      </c>
      <c r="AB1388">
        <v>30</v>
      </c>
      <c r="AC1388">
        <v>97.5</v>
      </c>
      <c r="AD1388" t="s">
        <v>142</v>
      </c>
      <c r="AE1388" t="s">
        <v>142</v>
      </c>
      <c r="AF1388" t="s">
        <v>144</v>
      </c>
      <c r="AH1388">
        <v>406</v>
      </c>
    </row>
    <row r="1389" spans="1:34" hidden="1" x14ac:dyDescent="0.2">
      <c r="A1389" s="9">
        <v>578</v>
      </c>
      <c r="B1389" s="50" t="str">
        <f>VLOOKUP(A1389,Outcomes!$A$2:$R$640,18,FALSE)</f>
        <v>Sepsis</v>
      </c>
      <c r="C1389" s="30">
        <v>40820</v>
      </c>
      <c r="D1389" s="31">
        <v>22</v>
      </c>
      <c r="F1389" s="31">
        <v>1</v>
      </c>
      <c r="G1389" s="31">
        <v>0</v>
      </c>
      <c r="I1389" s="1">
        <v>40820</v>
      </c>
      <c r="J1389" s="2">
        <v>0.56111111111111112</v>
      </c>
      <c r="K1389">
        <v>0</v>
      </c>
      <c r="L1389">
        <v>0</v>
      </c>
      <c r="M1389">
        <v>1</v>
      </c>
      <c r="N1389">
        <v>1</v>
      </c>
      <c r="O1389">
        <f t="shared" si="19"/>
        <v>2</v>
      </c>
      <c r="P1389"/>
      <c r="R1389" t="s">
        <v>144</v>
      </c>
    </row>
    <row r="1390" spans="1:34" hidden="1" x14ac:dyDescent="0.2">
      <c r="A1390" s="9">
        <v>579</v>
      </c>
      <c r="B1390" s="50" t="str">
        <f>VLOOKUP(A1390,Outcomes!$A$2:$R$640,18,FALSE)</f>
        <v>Sepsis</v>
      </c>
      <c r="C1390" s="30">
        <v>40820</v>
      </c>
      <c r="D1390" s="31">
        <v>17</v>
      </c>
      <c r="F1390" s="31">
        <v>0</v>
      </c>
      <c r="G1390" s="31">
        <v>0</v>
      </c>
      <c r="I1390" s="1">
        <v>40819</v>
      </c>
      <c r="J1390" s="2">
        <v>0.48680555555555555</v>
      </c>
      <c r="K1390">
        <v>3</v>
      </c>
      <c r="L1390">
        <v>3</v>
      </c>
      <c r="M1390">
        <v>3</v>
      </c>
      <c r="N1390">
        <v>3</v>
      </c>
      <c r="O1390">
        <f t="shared" si="19"/>
        <v>12</v>
      </c>
      <c r="P1390"/>
      <c r="R1390" t="s">
        <v>142</v>
      </c>
      <c r="S1390" s="1">
        <v>40820</v>
      </c>
      <c r="T1390" s="1"/>
    </row>
    <row r="1391" spans="1:34" hidden="1" x14ac:dyDescent="0.2">
      <c r="A1391" s="9">
        <v>579</v>
      </c>
      <c r="B1391" s="50" t="str">
        <f>VLOOKUP(A1391,Outcomes!$A$2:$R$640,18,FALSE)</f>
        <v>Sepsis</v>
      </c>
      <c r="C1391" s="30">
        <v>40820</v>
      </c>
      <c r="D1391" s="31">
        <v>17</v>
      </c>
      <c r="F1391" s="31">
        <v>0</v>
      </c>
      <c r="G1391" s="31">
        <v>0</v>
      </c>
      <c r="I1391" s="1">
        <v>40821</v>
      </c>
      <c r="J1391" s="2">
        <v>0.13541666666666666</v>
      </c>
      <c r="K1391">
        <v>3</v>
      </c>
      <c r="L1391">
        <v>3</v>
      </c>
      <c r="M1391">
        <v>3</v>
      </c>
      <c r="N1391">
        <v>4</v>
      </c>
      <c r="O1391">
        <f t="shared" si="19"/>
        <v>13</v>
      </c>
      <c r="P1391"/>
      <c r="S1391" s="1"/>
      <c r="T1391" s="1"/>
    </row>
    <row r="1392" spans="1:34" hidden="1" x14ac:dyDescent="0.2">
      <c r="A1392" s="9">
        <v>579</v>
      </c>
      <c r="B1392" s="50" t="str">
        <f>VLOOKUP(A1392,Outcomes!$A$2:$R$640,18,FALSE)</f>
        <v>Sepsis</v>
      </c>
      <c r="C1392" s="30">
        <v>40820</v>
      </c>
      <c r="D1392" s="31">
        <v>17</v>
      </c>
      <c r="F1392" s="31">
        <v>0</v>
      </c>
      <c r="G1392" s="31">
        <v>0</v>
      </c>
      <c r="I1392" s="1">
        <v>40822</v>
      </c>
      <c r="J1392" s="2">
        <v>0.21111111111111111</v>
      </c>
      <c r="K1392">
        <v>3</v>
      </c>
      <c r="L1392">
        <v>4</v>
      </c>
      <c r="M1392">
        <v>3</v>
      </c>
      <c r="N1392">
        <v>4</v>
      </c>
      <c r="O1392">
        <f t="shared" si="19"/>
        <v>14</v>
      </c>
      <c r="P1392"/>
      <c r="R1392" t="s">
        <v>144</v>
      </c>
      <c r="U1392" s="1">
        <v>40822</v>
      </c>
      <c r="V1392">
        <v>5</v>
      </c>
      <c r="W1392" t="s">
        <v>144</v>
      </c>
      <c r="X1392" t="s">
        <v>142</v>
      </c>
      <c r="Y1392">
        <v>47</v>
      </c>
      <c r="Z1392">
        <v>70</v>
      </c>
      <c r="AA1392">
        <v>7.49</v>
      </c>
      <c r="AB1392">
        <v>90</v>
      </c>
      <c r="AC1392">
        <v>94.5</v>
      </c>
      <c r="AD1392" t="s">
        <v>144</v>
      </c>
      <c r="AE1392" t="s">
        <v>144</v>
      </c>
      <c r="AF1392" t="s">
        <v>144</v>
      </c>
      <c r="AG1392">
        <v>45</v>
      </c>
      <c r="AH1392">
        <v>77</v>
      </c>
    </row>
    <row r="1393" spans="1:34" hidden="1" x14ac:dyDescent="0.2">
      <c r="A1393" s="9">
        <v>579</v>
      </c>
      <c r="B1393" s="50" t="str">
        <f>VLOOKUP(A1393,Outcomes!$A$2:$R$640,18,FALSE)</f>
        <v>Sepsis</v>
      </c>
      <c r="C1393" s="30">
        <v>40820</v>
      </c>
      <c r="D1393" s="31">
        <v>17</v>
      </c>
      <c r="F1393" s="31">
        <v>0</v>
      </c>
      <c r="G1393" s="31">
        <v>0</v>
      </c>
      <c r="I1393" s="1">
        <v>40824</v>
      </c>
      <c r="J1393" s="2">
        <v>0.12916666666666668</v>
      </c>
      <c r="K1393">
        <v>3</v>
      </c>
      <c r="L1393">
        <v>3</v>
      </c>
      <c r="M1393">
        <v>3</v>
      </c>
      <c r="N1393">
        <v>4</v>
      </c>
      <c r="O1393">
        <f t="shared" si="19"/>
        <v>13</v>
      </c>
      <c r="P1393"/>
      <c r="R1393" t="s">
        <v>144</v>
      </c>
      <c r="U1393" s="1">
        <v>40824</v>
      </c>
      <c r="V1393">
        <v>9</v>
      </c>
      <c r="W1393" t="s">
        <v>144</v>
      </c>
      <c r="X1393" t="s">
        <v>144</v>
      </c>
      <c r="AC1393">
        <v>96</v>
      </c>
      <c r="AD1393" t="s">
        <v>144</v>
      </c>
      <c r="AE1393" t="s">
        <v>144</v>
      </c>
      <c r="AF1393" t="s">
        <v>144</v>
      </c>
      <c r="AG1393">
        <v>45</v>
      </c>
    </row>
    <row r="1394" spans="1:34" hidden="1" x14ac:dyDescent="0.2">
      <c r="A1394" s="9">
        <v>579</v>
      </c>
      <c r="B1394" s="50" t="str">
        <f>VLOOKUP(A1394,Outcomes!$A$2:$R$640,18,FALSE)</f>
        <v>Sepsis</v>
      </c>
      <c r="C1394" s="30">
        <v>40820</v>
      </c>
      <c r="D1394" s="31">
        <v>17</v>
      </c>
      <c r="F1394" s="31">
        <v>0</v>
      </c>
      <c r="G1394" s="31">
        <v>0</v>
      </c>
      <c r="I1394" s="1">
        <v>40828</v>
      </c>
      <c r="J1394" s="2">
        <v>0.61388888888888882</v>
      </c>
      <c r="K1394">
        <v>3</v>
      </c>
      <c r="L1394">
        <v>3</v>
      </c>
      <c r="M1394">
        <v>3</v>
      </c>
      <c r="N1394">
        <v>3</v>
      </c>
      <c r="O1394">
        <f t="shared" si="19"/>
        <v>12</v>
      </c>
      <c r="P1394"/>
      <c r="R1394" t="s">
        <v>144</v>
      </c>
      <c r="U1394" s="1">
        <v>40829</v>
      </c>
      <c r="V1394">
        <v>5</v>
      </c>
      <c r="W1394" t="s">
        <v>144</v>
      </c>
      <c r="X1394" t="s">
        <v>144</v>
      </c>
      <c r="AC1394">
        <v>95</v>
      </c>
      <c r="AD1394" t="s">
        <v>144</v>
      </c>
      <c r="AE1394" t="s">
        <v>144</v>
      </c>
      <c r="AF1394" t="s">
        <v>144</v>
      </c>
      <c r="AG1394">
        <v>6</v>
      </c>
    </row>
    <row r="1395" spans="1:34" x14ac:dyDescent="0.2">
      <c r="A1395" s="9">
        <v>580</v>
      </c>
      <c r="B1395" s="50" t="str">
        <f>VLOOKUP(A1395,Outcomes!$A$2:$R$640,18,FALSE)</f>
        <v>Sepsis/ARDS</v>
      </c>
      <c r="C1395" s="30">
        <v>40822</v>
      </c>
      <c r="D1395" s="31">
        <v>14</v>
      </c>
      <c r="E1395" s="30">
        <v>40822</v>
      </c>
      <c r="F1395" s="31">
        <v>1</v>
      </c>
      <c r="G1395" s="31">
        <v>0</v>
      </c>
      <c r="H1395" s="46">
        <v>0</v>
      </c>
      <c r="I1395" s="1">
        <v>40822</v>
      </c>
      <c r="J1395" s="90">
        <v>0.5625</v>
      </c>
      <c r="K1395" s="86">
        <v>1</v>
      </c>
      <c r="L1395" s="86">
        <v>3</v>
      </c>
      <c r="M1395" s="86">
        <v>1</v>
      </c>
      <c r="N1395" s="86">
        <v>3</v>
      </c>
      <c r="O1395" s="86">
        <f t="shared" si="19"/>
        <v>8</v>
      </c>
      <c r="R1395" t="s">
        <v>142</v>
      </c>
      <c r="S1395" s="1">
        <v>40822</v>
      </c>
      <c r="T1395" s="1"/>
    </row>
    <row r="1396" spans="1:34" x14ac:dyDescent="0.2">
      <c r="A1396" s="9">
        <v>580</v>
      </c>
      <c r="B1396" s="50" t="str">
        <f>VLOOKUP(A1396,Outcomes!$A$2:$R$640,18,FALSE)</f>
        <v>Sepsis/ARDS</v>
      </c>
      <c r="C1396" s="30">
        <v>40822</v>
      </c>
      <c r="D1396" s="31">
        <v>14</v>
      </c>
      <c r="E1396" s="30">
        <v>40822</v>
      </c>
      <c r="F1396" s="31">
        <v>0</v>
      </c>
      <c r="G1396" s="31">
        <v>0</v>
      </c>
      <c r="H1396" s="46">
        <v>0</v>
      </c>
      <c r="I1396" s="1">
        <v>40823</v>
      </c>
      <c r="J1396" s="90">
        <v>0.16111111111111112</v>
      </c>
      <c r="K1396" s="86">
        <v>1</v>
      </c>
      <c r="L1396" s="86">
        <v>0</v>
      </c>
      <c r="M1396" s="86">
        <v>1</v>
      </c>
      <c r="N1396" s="86">
        <v>2</v>
      </c>
      <c r="O1396" s="86">
        <f t="shared" si="19"/>
        <v>4</v>
      </c>
      <c r="S1396" s="1"/>
      <c r="T1396" s="1"/>
    </row>
    <row r="1397" spans="1:34" x14ac:dyDescent="0.2">
      <c r="A1397" s="9">
        <v>580</v>
      </c>
      <c r="B1397" s="50" t="str">
        <f>VLOOKUP(A1397,Outcomes!$A$2:$R$640,18,FALSE)</f>
        <v>Sepsis/ARDS</v>
      </c>
      <c r="C1397" s="30">
        <v>40822</v>
      </c>
      <c r="D1397" s="31">
        <v>14</v>
      </c>
      <c r="E1397" s="30">
        <v>40822</v>
      </c>
      <c r="F1397" s="31">
        <v>0</v>
      </c>
      <c r="G1397" s="31">
        <v>0</v>
      </c>
      <c r="H1397" s="46">
        <v>0</v>
      </c>
      <c r="I1397" s="1">
        <v>40824</v>
      </c>
      <c r="J1397" s="90">
        <v>0.17986111111111111</v>
      </c>
      <c r="K1397" s="86">
        <v>1</v>
      </c>
      <c r="L1397" s="86">
        <v>3</v>
      </c>
      <c r="M1397" s="86">
        <v>1</v>
      </c>
      <c r="N1397" s="86">
        <v>4</v>
      </c>
      <c r="O1397" s="86">
        <f t="shared" si="19"/>
        <v>9</v>
      </c>
      <c r="R1397" t="s">
        <v>144</v>
      </c>
      <c r="U1397" s="1">
        <v>40824</v>
      </c>
      <c r="V1397">
        <v>4</v>
      </c>
      <c r="W1397" t="s">
        <v>142</v>
      </c>
      <c r="X1397" t="s">
        <v>142</v>
      </c>
      <c r="Y1397">
        <v>26</v>
      </c>
      <c r="Z1397">
        <v>110</v>
      </c>
      <c r="AA1397">
        <v>7.5</v>
      </c>
      <c r="AB1397">
        <v>40</v>
      </c>
      <c r="AC1397">
        <v>98.2</v>
      </c>
      <c r="AD1397" t="s">
        <v>142</v>
      </c>
      <c r="AE1397" t="s">
        <v>142</v>
      </c>
      <c r="AF1397" t="s">
        <v>144</v>
      </c>
      <c r="AH1397">
        <v>275</v>
      </c>
    </row>
    <row r="1398" spans="1:34" x14ac:dyDescent="0.2">
      <c r="A1398" s="33">
        <v>580</v>
      </c>
      <c r="B1398" s="50" t="str">
        <f>VLOOKUP(A1398,Outcomes!$A$2:$R$640,18,FALSE)</f>
        <v>Sepsis/ARDS</v>
      </c>
      <c r="C1398" s="30">
        <v>40822</v>
      </c>
      <c r="D1398" s="31">
        <v>14</v>
      </c>
      <c r="E1398" s="30">
        <v>40822</v>
      </c>
      <c r="F1398" s="31">
        <v>0</v>
      </c>
      <c r="G1398" s="31">
        <v>1</v>
      </c>
      <c r="H1398" s="46">
        <v>0</v>
      </c>
      <c r="I1398" s="1">
        <v>40825</v>
      </c>
      <c r="J1398" s="90">
        <v>0.64236111111111105</v>
      </c>
      <c r="K1398" s="86">
        <v>1</v>
      </c>
      <c r="L1398" s="86">
        <v>1</v>
      </c>
      <c r="M1398" s="86">
        <v>3</v>
      </c>
      <c r="N1398" s="86">
        <v>4</v>
      </c>
      <c r="O1398" s="86">
        <f t="shared" si="19"/>
        <v>9</v>
      </c>
      <c r="P1398" s="86">
        <v>1</v>
      </c>
      <c r="U1398" s="1"/>
    </row>
    <row r="1399" spans="1:34" x14ac:dyDescent="0.2">
      <c r="A1399" s="33">
        <v>580</v>
      </c>
      <c r="B1399" s="50" t="str">
        <f>VLOOKUP(A1399,Outcomes!$A$2:$R$640,18,FALSE)</f>
        <v>Sepsis/ARDS</v>
      </c>
      <c r="C1399" s="30">
        <v>40822</v>
      </c>
      <c r="D1399" s="31">
        <v>14</v>
      </c>
      <c r="E1399" s="30">
        <v>40822</v>
      </c>
      <c r="F1399" s="31">
        <v>0</v>
      </c>
      <c r="G1399" s="31">
        <v>0</v>
      </c>
      <c r="H1399" s="46">
        <v>1</v>
      </c>
      <c r="I1399" s="1">
        <v>40827</v>
      </c>
      <c r="J1399" s="90">
        <v>0.12361111111111112</v>
      </c>
      <c r="K1399" s="46">
        <v>1</v>
      </c>
      <c r="L1399" s="46">
        <v>1</v>
      </c>
      <c r="M1399" s="46">
        <v>3</v>
      </c>
      <c r="N1399" s="86">
        <v>4</v>
      </c>
      <c r="O1399" s="86">
        <f t="shared" si="19"/>
        <v>9</v>
      </c>
      <c r="P1399" s="46">
        <v>1</v>
      </c>
      <c r="U1399" s="1"/>
    </row>
    <row r="1400" spans="1:34" x14ac:dyDescent="0.2">
      <c r="A1400" s="9">
        <v>580</v>
      </c>
      <c r="B1400" s="50" t="str">
        <f>VLOOKUP(A1400,Outcomes!$A$2:$R$640,18,FALSE)</f>
        <v>Sepsis/ARDS</v>
      </c>
      <c r="C1400" s="30">
        <v>40822</v>
      </c>
      <c r="D1400" s="31">
        <v>14</v>
      </c>
      <c r="E1400" s="30">
        <v>40822</v>
      </c>
      <c r="F1400" s="31">
        <v>0</v>
      </c>
      <c r="G1400" s="31">
        <v>0</v>
      </c>
      <c r="H1400" s="46">
        <v>0</v>
      </c>
      <c r="I1400" s="1">
        <v>40828</v>
      </c>
      <c r="J1400" s="90">
        <v>0.19930555555555554</v>
      </c>
      <c r="K1400" s="86">
        <v>1</v>
      </c>
      <c r="L1400" s="86">
        <v>1</v>
      </c>
      <c r="M1400" s="86">
        <v>4</v>
      </c>
      <c r="N1400" s="86">
        <v>3</v>
      </c>
      <c r="O1400" s="86">
        <f t="shared" si="19"/>
        <v>9</v>
      </c>
      <c r="R1400" t="s">
        <v>144</v>
      </c>
      <c r="U1400" s="1">
        <v>40828</v>
      </c>
      <c r="V1400">
        <v>9</v>
      </c>
      <c r="W1400" t="s">
        <v>142</v>
      </c>
      <c r="X1400" t="s">
        <v>144</v>
      </c>
      <c r="AB1400">
        <v>40</v>
      </c>
      <c r="AC1400">
        <v>100</v>
      </c>
      <c r="AD1400" t="s">
        <v>142</v>
      </c>
      <c r="AE1400" t="s">
        <v>142</v>
      </c>
      <c r="AF1400" t="s">
        <v>144</v>
      </c>
    </row>
    <row r="1401" spans="1:34" x14ac:dyDescent="0.2">
      <c r="A1401" s="9">
        <v>580</v>
      </c>
      <c r="B1401" s="50" t="str">
        <f>VLOOKUP(A1401,Outcomes!$A$2:$R$640,18,FALSE)</f>
        <v>Sepsis/ARDS</v>
      </c>
      <c r="C1401" s="30">
        <v>40822</v>
      </c>
      <c r="D1401" s="31">
        <v>14</v>
      </c>
      <c r="E1401" s="30">
        <v>40822</v>
      </c>
      <c r="F1401" s="31">
        <v>0</v>
      </c>
      <c r="G1401" s="31">
        <v>0</v>
      </c>
      <c r="H1401" s="46">
        <v>0</v>
      </c>
      <c r="I1401" s="1">
        <v>40830</v>
      </c>
      <c r="J1401" s="90">
        <v>0.63888888888888895</v>
      </c>
      <c r="K1401" s="86">
        <v>1</v>
      </c>
      <c r="L1401" s="86">
        <v>1</v>
      </c>
      <c r="M1401" s="86">
        <v>4</v>
      </c>
      <c r="N1401" s="86">
        <v>3</v>
      </c>
      <c r="O1401" s="86">
        <f t="shared" si="19"/>
        <v>9</v>
      </c>
      <c r="R1401" t="s">
        <v>144</v>
      </c>
      <c r="U1401" s="1">
        <v>40830</v>
      </c>
      <c r="V1401">
        <v>11</v>
      </c>
      <c r="W1401" t="s">
        <v>142</v>
      </c>
      <c r="X1401" t="s">
        <v>142</v>
      </c>
      <c r="Y1401">
        <v>41</v>
      </c>
      <c r="Z1401">
        <v>133</v>
      </c>
      <c r="AA1401">
        <v>7.25</v>
      </c>
      <c r="AB1401">
        <v>40</v>
      </c>
      <c r="AC1401">
        <v>97.9</v>
      </c>
      <c r="AD1401" t="s">
        <v>142</v>
      </c>
      <c r="AE1401" t="s">
        <v>142</v>
      </c>
      <c r="AF1401" t="s">
        <v>144</v>
      </c>
      <c r="AH1401">
        <v>332</v>
      </c>
    </row>
    <row r="1402" spans="1:34" hidden="1" x14ac:dyDescent="0.2">
      <c r="A1402" s="9">
        <v>581</v>
      </c>
      <c r="B1402" s="50" t="str">
        <f>VLOOKUP(A1402,Outcomes!$A$2:$R$640,18,FALSE)</f>
        <v>Sepsis</v>
      </c>
      <c r="C1402" s="30">
        <v>40828</v>
      </c>
      <c r="D1402" s="31">
        <v>21</v>
      </c>
      <c r="F1402" s="31">
        <v>1</v>
      </c>
      <c r="G1402" s="31">
        <v>0</v>
      </c>
      <c r="I1402" s="1">
        <v>40828</v>
      </c>
      <c r="J1402" s="2">
        <v>0.93611111111111101</v>
      </c>
      <c r="K1402">
        <v>1</v>
      </c>
      <c r="L1402">
        <v>1</v>
      </c>
      <c r="M1402">
        <v>1</v>
      </c>
      <c r="N1402">
        <v>4</v>
      </c>
      <c r="O1402">
        <f t="shared" si="19"/>
        <v>7</v>
      </c>
      <c r="P1402"/>
      <c r="R1402" t="s">
        <v>142</v>
      </c>
      <c r="S1402" s="1">
        <v>40827</v>
      </c>
      <c r="T1402" s="1"/>
    </row>
    <row r="1403" spans="1:34" hidden="1" x14ac:dyDescent="0.2">
      <c r="A1403" s="9">
        <v>582</v>
      </c>
      <c r="B1403" s="50" t="str">
        <f>VLOOKUP(A1403,Outcomes!$A$2:$R$640,18,FALSE)</f>
        <v>SIRS</v>
      </c>
      <c r="C1403" s="30">
        <v>40834</v>
      </c>
      <c r="D1403" s="31">
        <v>8</v>
      </c>
      <c r="F1403" s="31">
        <v>1</v>
      </c>
      <c r="G1403" s="31">
        <v>0</v>
      </c>
      <c r="I1403" s="1">
        <v>40834</v>
      </c>
      <c r="J1403" s="2">
        <v>0.15972222222222224</v>
      </c>
      <c r="K1403">
        <v>0</v>
      </c>
      <c r="L1403">
        <v>0</v>
      </c>
      <c r="M1403">
        <v>0</v>
      </c>
      <c r="N1403">
        <v>0</v>
      </c>
      <c r="O1403">
        <f t="shared" si="19"/>
        <v>0</v>
      </c>
      <c r="P1403"/>
      <c r="R1403" t="s">
        <v>144</v>
      </c>
    </row>
    <row r="1404" spans="1:34" hidden="1" x14ac:dyDescent="0.2">
      <c r="A1404" s="9">
        <v>583</v>
      </c>
      <c r="B1404" s="50" t="str">
        <f>VLOOKUP(A1404,Outcomes!$A$2:$R$640,18,FALSE)</f>
        <v>Sepsis</v>
      </c>
      <c r="C1404" s="30">
        <v>40832</v>
      </c>
      <c r="D1404" s="31">
        <v>23</v>
      </c>
      <c r="E1404" s="30">
        <v>40833</v>
      </c>
      <c r="F1404" s="31">
        <v>1</v>
      </c>
      <c r="G1404" s="31">
        <v>0</v>
      </c>
      <c r="I1404" s="1">
        <v>40832</v>
      </c>
      <c r="J1404" s="2">
        <v>0.9243055555555556</v>
      </c>
      <c r="K1404">
        <v>3</v>
      </c>
      <c r="L1404">
        <v>1</v>
      </c>
      <c r="M1404">
        <v>4</v>
      </c>
      <c r="N1404">
        <v>4</v>
      </c>
      <c r="O1404">
        <f t="shared" si="19"/>
        <v>12</v>
      </c>
      <c r="P1404"/>
      <c r="R1404" t="s">
        <v>144</v>
      </c>
    </row>
    <row r="1405" spans="1:34" hidden="1" x14ac:dyDescent="0.2">
      <c r="A1405" s="9">
        <v>583</v>
      </c>
      <c r="B1405" s="50" t="str">
        <f>VLOOKUP(A1405,Outcomes!$A$2:$R$640,18,FALSE)</f>
        <v>Sepsis</v>
      </c>
      <c r="C1405" s="30">
        <v>40832</v>
      </c>
      <c r="D1405" s="31">
        <v>23</v>
      </c>
      <c r="E1405" s="30">
        <v>40833</v>
      </c>
      <c r="F1405" s="31">
        <v>0</v>
      </c>
      <c r="G1405" s="31">
        <v>1</v>
      </c>
      <c r="I1405" s="1">
        <v>40833</v>
      </c>
      <c r="J1405" s="2">
        <v>0.70138888888888884</v>
      </c>
      <c r="K1405">
        <v>1</v>
      </c>
      <c r="L1405">
        <v>1</v>
      </c>
      <c r="M1405">
        <v>3</v>
      </c>
      <c r="N1405">
        <v>3</v>
      </c>
      <c r="O1405">
        <f t="shared" si="19"/>
        <v>8</v>
      </c>
      <c r="P1405"/>
    </row>
    <row r="1406" spans="1:34" hidden="1" x14ac:dyDescent="0.2">
      <c r="A1406" s="9">
        <v>583</v>
      </c>
      <c r="B1406" s="50" t="str">
        <f>VLOOKUP(A1406,Outcomes!$A$2:$R$640,18,FALSE)</f>
        <v>Sepsis</v>
      </c>
      <c r="C1406" s="30">
        <v>40832</v>
      </c>
      <c r="D1406" s="31">
        <v>23</v>
      </c>
      <c r="E1406" s="30">
        <v>40833</v>
      </c>
      <c r="F1406" s="31">
        <v>0</v>
      </c>
      <c r="G1406" s="31">
        <v>0</v>
      </c>
      <c r="I1406" s="1">
        <v>40835</v>
      </c>
      <c r="J1406" s="2">
        <v>0.20208333333333331</v>
      </c>
      <c r="K1406">
        <v>3</v>
      </c>
      <c r="L1406">
        <v>1</v>
      </c>
      <c r="M1406">
        <v>3</v>
      </c>
      <c r="N1406">
        <v>1</v>
      </c>
      <c r="O1406">
        <f t="shared" si="19"/>
        <v>8</v>
      </c>
      <c r="P1406"/>
      <c r="R1406" t="s">
        <v>144</v>
      </c>
      <c r="U1406" s="1">
        <v>40835</v>
      </c>
      <c r="V1406">
        <v>5</v>
      </c>
      <c r="W1406" t="s">
        <v>142</v>
      </c>
      <c r="X1406" t="s">
        <v>142</v>
      </c>
      <c r="Y1406">
        <v>35</v>
      </c>
      <c r="Z1406">
        <v>127</v>
      </c>
      <c r="AA1406">
        <v>7.44</v>
      </c>
      <c r="AB1406">
        <v>30</v>
      </c>
      <c r="AC1406">
        <v>98.5</v>
      </c>
      <c r="AD1406" t="s">
        <v>142</v>
      </c>
      <c r="AE1406" t="s">
        <v>142</v>
      </c>
      <c r="AF1406" t="s">
        <v>144</v>
      </c>
      <c r="AH1406">
        <v>423</v>
      </c>
    </row>
    <row r="1407" spans="1:34" x14ac:dyDescent="0.2">
      <c r="A1407" s="9">
        <v>584</v>
      </c>
      <c r="B1407" s="50" t="str">
        <f>VLOOKUP(A1407,Outcomes!$A$2:$R$640,18,FALSE)</f>
        <v>Sepsis/ARDS</v>
      </c>
      <c r="C1407" s="30">
        <v>40840</v>
      </c>
      <c r="D1407" s="31">
        <v>19</v>
      </c>
      <c r="E1407" s="30">
        <v>40837</v>
      </c>
      <c r="F1407" s="31">
        <v>1</v>
      </c>
      <c r="G1407" s="31">
        <v>0</v>
      </c>
      <c r="H1407" s="46">
        <v>0</v>
      </c>
      <c r="I1407" s="1">
        <v>40840</v>
      </c>
      <c r="J1407" s="90">
        <v>0.27430555555555552</v>
      </c>
      <c r="K1407" s="86">
        <v>3</v>
      </c>
      <c r="L1407" s="86">
        <v>3</v>
      </c>
      <c r="M1407" s="86">
        <v>3</v>
      </c>
      <c r="N1407" s="86">
        <v>3</v>
      </c>
      <c r="O1407" s="86">
        <f t="shared" si="19"/>
        <v>12</v>
      </c>
      <c r="R1407" t="s">
        <v>144</v>
      </c>
    </row>
    <row r="1408" spans="1:34" x14ac:dyDescent="0.2">
      <c r="A1408" s="9">
        <v>584</v>
      </c>
      <c r="B1408" s="50" t="str">
        <f>VLOOKUP(A1408,Outcomes!$A$2:$R$640,18,FALSE)</f>
        <v>Sepsis/ARDS</v>
      </c>
      <c r="C1408" s="30">
        <v>40840</v>
      </c>
      <c r="D1408" s="31">
        <v>19</v>
      </c>
      <c r="E1408" s="30">
        <v>40837</v>
      </c>
      <c r="F1408" s="31">
        <v>0</v>
      </c>
      <c r="G1408" s="31">
        <v>0</v>
      </c>
      <c r="H1408" s="46">
        <v>0</v>
      </c>
      <c r="I1408" s="1">
        <v>40841</v>
      </c>
      <c r="J1408" s="90">
        <v>0.18263888888888891</v>
      </c>
      <c r="K1408" s="86">
        <v>3</v>
      </c>
      <c r="L1408" s="86">
        <v>3</v>
      </c>
      <c r="M1408" s="86">
        <v>4</v>
      </c>
      <c r="N1408" s="86">
        <v>4</v>
      </c>
      <c r="O1408" s="86">
        <f t="shared" si="19"/>
        <v>14</v>
      </c>
    </row>
    <row r="1409" spans="1:34" x14ac:dyDescent="0.2">
      <c r="A1409" s="9">
        <v>584</v>
      </c>
      <c r="B1409" s="50" t="str">
        <f>VLOOKUP(A1409,Outcomes!$A$2:$R$640,18,FALSE)</f>
        <v>Sepsis/ARDS</v>
      </c>
      <c r="C1409" s="30">
        <v>40840</v>
      </c>
      <c r="D1409" s="31">
        <v>19</v>
      </c>
      <c r="E1409" s="30">
        <v>40837</v>
      </c>
      <c r="F1409" s="31">
        <v>0</v>
      </c>
      <c r="G1409" s="31">
        <v>0</v>
      </c>
      <c r="H1409" s="46">
        <v>0</v>
      </c>
      <c r="I1409" s="1">
        <v>40842</v>
      </c>
      <c r="J1409" s="90">
        <v>0.49652777777777773</v>
      </c>
      <c r="K1409" s="86">
        <v>3</v>
      </c>
      <c r="L1409" s="86">
        <v>3</v>
      </c>
      <c r="M1409" s="86">
        <v>3</v>
      </c>
      <c r="N1409" s="86">
        <v>3</v>
      </c>
      <c r="O1409" s="86">
        <f t="shared" si="19"/>
        <v>12</v>
      </c>
      <c r="R1409" t="s">
        <v>144</v>
      </c>
      <c r="U1409" s="1">
        <v>40842</v>
      </c>
      <c r="V1409">
        <v>11</v>
      </c>
      <c r="W1409" t="s">
        <v>142</v>
      </c>
      <c r="X1409" t="s">
        <v>142</v>
      </c>
      <c r="Y1409">
        <v>55</v>
      </c>
      <c r="Z1409">
        <v>64</v>
      </c>
      <c r="AA1409">
        <v>7.23</v>
      </c>
      <c r="AB1409">
        <v>80</v>
      </c>
      <c r="AC1409">
        <v>88.5</v>
      </c>
      <c r="AD1409" t="s">
        <v>142</v>
      </c>
      <c r="AE1409" t="s">
        <v>142</v>
      </c>
      <c r="AF1409" t="s">
        <v>144</v>
      </c>
      <c r="AH1409">
        <v>80</v>
      </c>
    </row>
    <row r="1410" spans="1:34" x14ac:dyDescent="0.2">
      <c r="A1410" s="33">
        <v>584</v>
      </c>
      <c r="B1410" s="50" t="str">
        <f>VLOOKUP(A1410,Outcomes!$A$2:$R$640,18,FALSE)</f>
        <v>Sepsis/ARDS</v>
      </c>
      <c r="C1410" s="30">
        <v>40840</v>
      </c>
      <c r="D1410" s="31">
        <v>19</v>
      </c>
      <c r="E1410" s="30">
        <v>40837</v>
      </c>
      <c r="F1410" s="31">
        <v>0</v>
      </c>
      <c r="G1410" s="31">
        <v>1</v>
      </c>
      <c r="H1410" s="46">
        <v>0</v>
      </c>
      <c r="I1410" s="1">
        <v>40843</v>
      </c>
      <c r="J1410" s="90">
        <v>0.4055555555555555</v>
      </c>
      <c r="K1410" s="86">
        <v>3</v>
      </c>
      <c r="L1410" s="86">
        <v>3</v>
      </c>
      <c r="M1410" s="86">
        <v>3</v>
      </c>
      <c r="N1410" s="86">
        <v>3</v>
      </c>
      <c r="O1410" s="86">
        <f t="shared" si="19"/>
        <v>12</v>
      </c>
      <c r="P1410" s="86">
        <v>0</v>
      </c>
      <c r="U1410" s="1"/>
    </row>
    <row r="1411" spans="1:34" x14ac:dyDescent="0.2">
      <c r="A1411" s="9">
        <v>584</v>
      </c>
      <c r="B1411" s="50" t="str">
        <f>VLOOKUP(A1411,Outcomes!$A$2:$R$640,18,FALSE)</f>
        <v>Sepsis/ARDS</v>
      </c>
      <c r="C1411" s="30">
        <v>40840</v>
      </c>
      <c r="D1411" s="31">
        <v>19</v>
      </c>
      <c r="E1411" s="30">
        <v>40837</v>
      </c>
      <c r="F1411" s="31">
        <v>0</v>
      </c>
      <c r="G1411" s="31">
        <v>0</v>
      </c>
      <c r="H1411" s="46">
        <v>1</v>
      </c>
      <c r="I1411" s="1">
        <v>40845</v>
      </c>
      <c r="J1411" s="90">
        <v>0.19791666666666666</v>
      </c>
      <c r="K1411" s="86">
        <v>3</v>
      </c>
      <c r="L1411" s="86">
        <v>3</v>
      </c>
      <c r="M1411" s="86">
        <v>3</v>
      </c>
      <c r="N1411" s="86">
        <v>3</v>
      </c>
      <c r="O1411" s="86">
        <f t="shared" si="19"/>
        <v>12</v>
      </c>
      <c r="P1411" s="86">
        <v>0</v>
      </c>
      <c r="R1411" t="s">
        <v>142</v>
      </c>
      <c r="S1411" s="1">
        <v>40845</v>
      </c>
      <c r="T1411" s="1"/>
      <c r="U1411" s="1">
        <v>40845</v>
      </c>
      <c r="V1411">
        <v>6</v>
      </c>
      <c r="W1411" t="s">
        <v>142</v>
      </c>
      <c r="X1411" t="s">
        <v>142</v>
      </c>
      <c r="Y1411">
        <v>46</v>
      </c>
      <c r="Z1411">
        <v>66</v>
      </c>
      <c r="AA1411">
        <v>7.35</v>
      </c>
      <c r="AB1411">
        <v>50</v>
      </c>
      <c r="AC1411">
        <v>90.6</v>
      </c>
      <c r="AD1411" t="s">
        <v>142</v>
      </c>
      <c r="AE1411" t="s">
        <v>142</v>
      </c>
      <c r="AF1411" t="s">
        <v>144</v>
      </c>
      <c r="AH1411">
        <v>132</v>
      </c>
    </row>
    <row r="1412" spans="1:34" x14ac:dyDescent="0.2">
      <c r="A1412" s="9">
        <v>584</v>
      </c>
      <c r="B1412" s="50" t="str">
        <f>VLOOKUP(A1412,Outcomes!$A$2:$R$640,18,FALSE)</f>
        <v>Sepsis/ARDS</v>
      </c>
      <c r="C1412" s="30">
        <v>40840</v>
      </c>
      <c r="D1412" s="31">
        <v>19</v>
      </c>
      <c r="E1412" s="30">
        <v>40837</v>
      </c>
      <c r="F1412" s="31">
        <v>0</v>
      </c>
      <c r="G1412" s="31">
        <v>0</v>
      </c>
      <c r="H1412" s="46">
        <v>0</v>
      </c>
      <c r="I1412" s="1">
        <v>40848</v>
      </c>
      <c r="J1412" s="90">
        <v>0.19236111111111112</v>
      </c>
      <c r="K1412" s="86">
        <v>3</v>
      </c>
      <c r="L1412" s="86">
        <v>3</v>
      </c>
      <c r="M1412" s="86">
        <v>3</v>
      </c>
      <c r="N1412" s="86">
        <v>3</v>
      </c>
      <c r="O1412" s="86">
        <f t="shared" si="19"/>
        <v>12</v>
      </c>
      <c r="R1412" t="s">
        <v>144</v>
      </c>
      <c r="U1412" s="1">
        <v>40848</v>
      </c>
      <c r="V1412">
        <v>17</v>
      </c>
      <c r="W1412" t="s">
        <v>142</v>
      </c>
      <c r="X1412" t="s">
        <v>142</v>
      </c>
      <c r="Y1412">
        <v>41</v>
      </c>
      <c r="Z1412">
        <v>76</v>
      </c>
      <c r="AA1412">
        <v>7.41</v>
      </c>
      <c r="AB1412">
        <v>40</v>
      </c>
      <c r="AC1412">
        <v>94.6</v>
      </c>
      <c r="AD1412" t="s">
        <v>142</v>
      </c>
      <c r="AE1412" t="s">
        <v>142</v>
      </c>
      <c r="AF1412" t="s">
        <v>144</v>
      </c>
      <c r="AH1412">
        <v>190</v>
      </c>
    </row>
    <row r="1413" spans="1:34" x14ac:dyDescent="0.2">
      <c r="A1413" s="9">
        <v>585</v>
      </c>
      <c r="B1413" s="50" t="str">
        <f>VLOOKUP(A1413,Outcomes!$A$2:$R$640,18,FALSE)</f>
        <v>Sepsis/ARDS</v>
      </c>
      <c r="C1413" s="30">
        <v>40840</v>
      </c>
      <c r="D1413" s="31">
        <v>20</v>
      </c>
      <c r="E1413" s="30">
        <v>40841</v>
      </c>
      <c r="F1413" s="31">
        <v>1</v>
      </c>
      <c r="G1413" s="31">
        <v>0</v>
      </c>
      <c r="H1413" s="46">
        <v>0</v>
      </c>
      <c r="I1413" s="1">
        <v>40840</v>
      </c>
      <c r="J1413" s="90">
        <v>0.70277777777777783</v>
      </c>
      <c r="K1413" s="86">
        <v>3</v>
      </c>
      <c r="L1413" s="86">
        <v>3</v>
      </c>
      <c r="M1413" s="86">
        <v>3</v>
      </c>
      <c r="N1413" s="86">
        <v>4</v>
      </c>
      <c r="O1413" s="86">
        <f t="shared" si="19"/>
        <v>13</v>
      </c>
      <c r="R1413" t="s">
        <v>144</v>
      </c>
    </row>
    <row r="1414" spans="1:34" x14ac:dyDescent="0.2">
      <c r="A1414" s="9">
        <v>585</v>
      </c>
      <c r="B1414" s="50" t="str">
        <f>VLOOKUP(A1414,Outcomes!$A$2:$R$640,18,FALSE)</f>
        <v>Sepsis/ARDS</v>
      </c>
      <c r="C1414" s="30">
        <v>40840</v>
      </c>
      <c r="D1414" s="31">
        <v>20</v>
      </c>
      <c r="E1414" s="30">
        <v>40841</v>
      </c>
      <c r="F1414" s="31">
        <v>0</v>
      </c>
      <c r="G1414" s="31">
        <v>0</v>
      </c>
      <c r="H1414" s="46">
        <v>0</v>
      </c>
      <c r="I1414" s="1">
        <v>40841</v>
      </c>
      <c r="J1414" s="90">
        <v>0.20833333333333334</v>
      </c>
      <c r="K1414" s="86">
        <v>3</v>
      </c>
      <c r="L1414" s="86">
        <v>1</v>
      </c>
      <c r="M1414" s="86">
        <v>4</v>
      </c>
      <c r="N1414" s="86">
        <v>4</v>
      </c>
      <c r="O1414" s="86">
        <f t="shared" si="19"/>
        <v>12</v>
      </c>
    </row>
    <row r="1415" spans="1:34" x14ac:dyDescent="0.2">
      <c r="A1415" s="9">
        <v>585</v>
      </c>
      <c r="B1415" s="50" t="str">
        <f>VLOOKUP(A1415,Outcomes!$A$2:$R$640,18,FALSE)</f>
        <v>Sepsis/ARDS</v>
      </c>
      <c r="C1415" s="30">
        <v>40840</v>
      </c>
      <c r="D1415" s="31">
        <v>20</v>
      </c>
      <c r="E1415" s="30">
        <v>40841</v>
      </c>
      <c r="F1415" s="31">
        <v>0</v>
      </c>
      <c r="G1415" s="31">
        <v>1</v>
      </c>
      <c r="H1415" s="46">
        <v>0</v>
      </c>
      <c r="I1415" s="1">
        <v>40843</v>
      </c>
      <c r="J1415" s="90">
        <v>0.13819444444444443</v>
      </c>
      <c r="K1415" s="86">
        <v>3</v>
      </c>
      <c r="L1415" s="86">
        <v>3</v>
      </c>
      <c r="M1415" s="86">
        <v>4</v>
      </c>
      <c r="N1415" s="86">
        <v>4</v>
      </c>
      <c r="O1415" s="86">
        <f t="shared" si="19"/>
        <v>14</v>
      </c>
      <c r="P1415" s="86">
        <v>1</v>
      </c>
      <c r="R1415" t="s">
        <v>144</v>
      </c>
      <c r="U1415" s="1">
        <v>40843</v>
      </c>
      <c r="V1415">
        <v>3</v>
      </c>
      <c r="W1415" t="s">
        <v>142</v>
      </c>
      <c r="X1415" t="s">
        <v>142</v>
      </c>
      <c r="Y1415">
        <v>50</v>
      </c>
      <c r="Z1415">
        <v>62</v>
      </c>
      <c r="AA1415">
        <v>7.32</v>
      </c>
      <c r="AB1415">
        <v>70</v>
      </c>
      <c r="AC1415">
        <v>91.6</v>
      </c>
      <c r="AD1415" t="s">
        <v>142</v>
      </c>
      <c r="AE1415" t="s">
        <v>142</v>
      </c>
      <c r="AF1415" t="s">
        <v>144</v>
      </c>
      <c r="AH1415">
        <v>88</v>
      </c>
    </row>
    <row r="1416" spans="1:34" x14ac:dyDescent="0.2">
      <c r="A1416" s="9">
        <v>585</v>
      </c>
      <c r="B1416" s="50" t="str">
        <f>VLOOKUP(A1416,Outcomes!$A$2:$R$640,18,FALSE)</f>
        <v>Sepsis/ARDS</v>
      </c>
      <c r="C1416" s="30">
        <v>40840</v>
      </c>
      <c r="D1416" s="31">
        <v>20</v>
      </c>
      <c r="E1416" s="30">
        <v>40841</v>
      </c>
      <c r="F1416" s="31">
        <v>0</v>
      </c>
      <c r="G1416" s="31">
        <v>0</v>
      </c>
      <c r="H1416" s="46">
        <v>1</v>
      </c>
      <c r="I1416" s="1">
        <v>40845</v>
      </c>
      <c r="J1416" s="90">
        <v>0.20902777777777778</v>
      </c>
      <c r="K1416" s="86">
        <v>3</v>
      </c>
      <c r="L1416" s="86">
        <v>3</v>
      </c>
      <c r="M1416" s="86">
        <v>4</v>
      </c>
      <c r="N1416" s="86">
        <v>4</v>
      </c>
      <c r="O1416" s="86">
        <f t="shared" si="19"/>
        <v>14</v>
      </c>
      <c r="P1416" s="86">
        <v>1</v>
      </c>
      <c r="R1416" t="s">
        <v>144</v>
      </c>
      <c r="U1416" s="1">
        <v>40845</v>
      </c>
      <c r="V1416">
        <v>4</v>
      </c>
      <c r="W1416" t="s">
        <v>142</v>
      </c>
      <c r="X1416" t="s">
        <v>142</v>
      </c>
      <c r="Y1416">
        <v>49</v>
      </c>
      <c r="Z1416">
        <v>55</v>
      </c>
      <c r="AA1416">
        <v>7.31</v>
      </c>
      <c r="AB1416">
        <v>65</v>
      </c>
      <c r="AC1416">
        <v>85.3</v>
      </c>
      <c r="AD1416" t="s">
        <v>142</v>
      </c>
      <c r="AE1416" t="s">
        <v>142</v>
      </c>
      <c r="AF1416" t="s">
        <v>144</v>
      </c>
      <c r="AH1416">
        <v>84</v>
      </c>
    </row>
    <row r="1417" spans="1:34" x14ac:dyDescent="0.2">
      <c r="A1417" s="9">
        <v>586</v>
      </c>
      <c r="B1417" s="50" t="str">
        <f>VLOOKUP(A1417,Outcomes!$A$2:$R$640,18,FALSE)</f>
        <v>Sepsis/ARDS</v>
      </c>
      <c r="C1417" s="30">
        <v>40855</v>
      </c>
      <c r="D1417" s="31">
        <v>22</v>
      </c>
      <c r="E1417" s="30">
        <v>40865</v>
      </c>
      <c r="F1417" s="31">
        <v>1</v>
      </c>
      <c r="G1417" s="31">
        <v>0</v>
      </c>
      <c r="H1417" s="46">
        <v>0</v>
      </c>
      <c r="I1417" s="1">
        <v>40855</v>
      </c>
      <c r="J1417" s="90">
        <v>0.83263888888888893</v>
      </c>
      <c r="K1417" s="86">
        <v>3</v>
      </c>
      <c r="L1417" s="86">
        <v>3</v>
      </c>
      <c r="M1417" s="86">
        <v>3</v>
      </c>
      <c r="N1417" s="86">
        <v>3</v>
      </c>
      <c r="O1417" s="86">
        <f t="shared" ref="O1417:O1488" si="20">SUM(K1417:N1417)</f>
        <v>12</v>
      </c>
      <c r="R1417" t="s">
        <v>144</v>
      </c>
    </row>
    <row r="1418" spans="1:34" x14ac:dyDescent="0.2">
      <c r="A1418" s="9">
        <v>586</v>
      </c>
      <c r="B1418" s="50" t="str">
        <f>VLOOKUP(A1418,Outcomes!$A$2:$R$640,18,FALSE)</f>
        <v>Sepsis/ARDS</v>
      </c>
      <c r="C1418" s="30">
        <v>40855</v>
      </c>
      <c r="D1418" s="31">
        <v>22</v>
      </c>
      <c r="E1418" s="30">
        <v>40865</v>
      </c>
      <c r="F1418" s="31">
        <v>0</v>
      </c>
      <c r="G1418" s="31">
        <v>0</v>
      </c>
      <c r="H1418" s="46">
        <v>0</v>
      </c>
      <c r="I1418" s="1">
        <v>40857</v>
      </c>
      <c r="J1418" s="90">
        <v>0.16111111111111112</v>
      </c>
      <c r="K1418" s="86">
        <v>3</v>
      </c>
      <c r="L1418" s="86">
        <v>3</v>
      </c>
      <c r="M1418" s="86">
        <v>3</v>
      </c>
      <c r="N1418" s="86">
        <v>3</v>
      </c>
      <c r="O1418" s="86">
        <f t="shared" si="20"/>
        <v>12</v>
      </c>
      <c r="R1418" t="s">
        <v>144</v>
      </c>
      <c r="U1418" s="1">
        <v>40857</v>
      </c>
      <c r="V1418">
        <v>4</v>
      </c>
      <c r="W1418" t="s">
        <v>144</v>
      </c>
      <c r="X1418" t="s">
        <v>144</v>
      </c>
      <c r="AC1418">
        <v>93</v>
      </c>
      <c r="AD1418" t="s">
        <v>144</v>
      </c>
      <c r="AE1418" t="s">
        <v>144</v>
      </c>
      <c r="AF1418" t="s">
        <v>142</v>
      </c>
    </row>
    <row r="1419" spans="1:34" x14ac:dyDescent="0.2">
      <c r="A1419" s="9">
        <v>586</v>
      </c>
      <c r="B1419" s="50" t="str">
        <f>VLOOKUP(A1419,Outcomes!$A$2:$R$640,18,FALSE)</f>
        <v>Sepsis/ARDS</v>
      </c>
      <c r="C1419" s="30">
        <v>40855</v>
      </c>
      <c r="D1419" s="31">
        <v>22</v>
      </c>
      <c r="E1419" s="30">
        <v>40865</v>
      </c>
      <c r="F1419" s="31">
        <v>0</v>
      </c>
      <c r="G1419" s="31">
        <v>1</v>
      </c>
      <c r="H1419" s="46">
        <v>0</v>
      </c>
      <c r="I1419" s="1">
        <v>40858</v>
      </c>
      <c r="J1419" s="90">
        <v>0.57986111111111105</v>
      </c>
      <c r="K1419" s="86">
        <v>3</v>
      </c>
      <c r="L1419" s="86">
        <v>1</v>
      </c>
      <c r="M1419" s="86">
        <v>4</v>
      </c>
      <c r="N1419" s="86">
        <v>3</v>
      </c>
      <c r="O1419" s="86">
        <f t="shared" si="20"/>
        <v>11</v>
      </c>
      <c r="P1419" s="86">
        <v>-1</v>
      </c>
      <c r="U1419" s="1"/>
    </row>
    <row r="1420" spans="1:34" x14ac:dyDescent="0.2">
      <c r="A1420" s="9">
        <v>586</v>
      </c>
      <c r="B1420" s="50" t="str">
        <f>VLOOKUP(A1420,Outcomes!$A$2:$R$640,18,FALSE)</f>
        <v>Sepsis/ARDS</v>
      </c>
      <c r="C1420" s="30">
        <v>40855</v>
      </c>
      <c r="D1420" s="31">
        <v>22</v>
      </c>
      <c r="E1420" s="30">
        <v>40865</v>
      </c>
      <c r="F1420" s="31">
        <v>0</v>
      </c>
      <c r="G1420" s="31">
        <v>0</v>
      </c>
      <c r="H1420" s="46">
        <v>1</v>
      </c>
      <c r="I1420" s="1">
        <v>40860</v>
      </c>
      <c r="J1420" s="90">
        <v>0.2673611111111111</v>
      </c>
      <c r="K1420" s="86">
        <v>3</v>
      </c>
      <c r="L1420" s="86">
        <v>1</v>
      </c>
      <c r="M1420" s="86">
        <v>3</v>
      </c>
      <c r="N1420" s="86">
        <v>3</v>
      </c>
      <c r="O1420" s="86">
        <f t="shared" si="20"/>
        <v>10</v>
      </c>
      <c r="P1420" s="86">
        <v>-2</v>
      </c>
      <c r="U1420" s="1"/>
    </row>
    <row r="1421" spans="1:34" x14ac:dyDescent="0.2">
      <c r="A1421" s="9">
        <v>586</v>
      </c>
      <c r="B1421" s="50" t="str">
        <f>VLOOKUP(A1421,Outcomes!$A$2:$R$640,18,FALSE)</f>
        <v>Sepsis/ARDS</v>
      </c>
      <c r="C1421" s="30">
        <v>40855</v>
      </c>
      <c r="D1421" s="31">
        <v>22</v>
      </c>
      <c r="E1421" s="30">
        <v>40865</v>
      </c>
      <c r="F1421" s="31">
        <v>0</v>
      </c>
      <c r="G1421" s="31">
        <v>0</v>
      </c>
      <c r="H1421" s="46">
        <v>0</v>
      </c>
      <c r="I1421" s="1">
        <v>40863</v>
      </c>
      <c r="J1421" s="90">
        <v>0.18888888888888888</v>
      </c>
      <c r="K1421" s="86">
        <v>1</v>
      </c>
      <c r="L1421" s="86">
        <v>1</v>
      </c>
      <c r="M1421" s="86">
        <v>3</v>
      </c>
      <c r="N1421" s="86">
        <v>3</v>
      </c>
      <c r="O1421" s="86">
        <f t="shared" si="20"/>
        <v>8</v>
      </c>
      <c r="R1421" t="s">
        <v>144</v>
      </c>
      <c r="U1421" s="1">
        <v>40863</v>
      </c>
      <c r="V1421">
        <v>6</v>
      </c>
      <c r="W1421" t="s">
        <v>144</v>
      </c>
      <c r="X1421" t="s">
        <v>144</v>
      </c>
      <c r="AC1421">
        <v>98</v>
      </c>
      <c r="AD1421" t="s">
        <v>144</v>
      </c>
      <c r="AE1421" t="s">
        <v>144</v>
      </c>
      <c r="AF1421" t="s">
        <v>142</v>
      </c>
    </row>
    <row r="1422" spans="1:34" hidden="1" x14ac:dyDescent="0.2">
      <c r="A1422" s="9">
        <v>587</v>
      </c>
      <c r="B1422" s="50" t="str">
        <f>VLOOKUP(A1422,Outcomes!$A$2:$R$640,18,FALSE)</f>
        <v>Sepsis</v>
      </c>
      <c r="C1422" s="30">
        <v>40862</v>
      </c>
      <c r="D1422" s="31">
        <v>17</v>
      </c>
      <c r="F1422" s="31">
        <v>1</v>
      </c>
      <c r="G1422" s="31">
        <v>0</v>
      </c>
      <c r="I1422" s="1">
        <v>40862</v>
      </c>
      <c r="J1422" s="2">
        <v>0.57361111111111118</v>
      </c>
      <c r="K1422">
        <v>0</v>
      </c>
      <c r="L1422">
        <v>0</v>
      </c>
      <c r="M1422">
        <v>0</v>
      </c>
      <c r="N1422">
        <v>0</v>
      </c>
      <c r="O1422">
        <f t="shared" si="20"/>
        <v>0</v>
      </c>
      <c r="P1422"/>
      <c r="Q1422" t="s">
        <v>1627</v>
      </c>
      <c r="R1422" t="s">
        <v>144</v>
      </c>
    </row>
    <row r="1423" spans="1:34" hidden="1" x14ac:dyDescent="0.2">
      <c r="A1423" s="9">
        <v>587</v>
      </c>
      <c r="B1423" s="50" t="str">
        <f>VLOOKUP(A1423,Outcomes!$A$2:$R$640,18,FALSE)</f>
        <v>Sepsis</v>
      </c>
      <c r="C1423" s="30">
        <v>40862</v>
      </c>
      <c r="D1423" s="31">
        <v>17</v>
      </c>
      <c r="F1423" s="31">
        <v>0</v>
      </c>
      <c r="G1423" s="31">
        <v>0</v>
      </c>
      <c r="I1423" s="1">
        <v>40864</v>
      </c>
      <c r="J1423" s="2">
        <v>0.19166666666666665</v>
      </c>
      <c r="K1423">
        <v>0</v>
      </c>
      <c r="L1423">
        <v>0</v>
      </c>
      <c r="M1423">
        <v>0</v>
      </c>
      <c r="N1423">
        <v>0</v>
      </c>
      <c r="O1423">
        <f t="shared" si="20"/>
        <v>0</v>
      </c>
      <c r="P1423"/>
      <c r="R1423" t="s">
        <v>144</v>
      </c>
      <c r="U1423" s="1">
        <v>40864</v>
      </c>
      <c r="V1423">
        <v>5</v>
      </c>
      <c r="W1423" t="s">
        <v>144</v>
      </c>
      <c r="X1423" t="s">
        <v>142</v>
      </c>
      <c r="Y1423">
        <v>24</v>
      </c>
      <c r="Z1423">
        <v>139</v>
      </c>
      <c r="AA1423">
        <v>7.4</v>
      </c>
      <c r="AB1423">
        <v>21</v>
      </c>
      <c r="AC1423">
        <v>98.2</v>
      </c>
      <c r="AD1423" t="s">
        <v>144</v>
      </c>
      <c r="AE1423" t="s">
        <v>144</v>
      </c>
      <c r="AF1423" t="s">
        <v>144</v>
      </c>
      <c r="AH1423">
        <v>661</v>
      </c>
    </row>
    <row r="1424" spans="1:34" hidden="1" x14ac:dyDescent="0.2">
      <c r="A1424" s="9">
        <v>588</v>
      </c>
      <c r="B1424" s="50" t="str">
        <f>VLOOKUP(A1424,Outcomes!$A$2:$R$640,18,FALSE)</f>
        <v>Sepsis</v>
      </c>
      <c r="C1424" s="30">
        <v>40863</v>
      </c>
      <c r="D1424" s="31">
        <v>2</v>
      </c>
      <c r="F1424" s="31">
        <v>0</v>
      </c>
      <c r="G1424" s="31">
        <v>0</v>
      </c>
      <c r="I1424" s="1">
        <v>40862</v>
      </c>
      <c r="J1424" s="2">
        <v>0.80902777777777779</v>
      </c>
      <c r="K1424">
        <v>3</v>
      </c>
      <c r="L1424">
        <v>3</v>
      </c>
      <c r="M1424">
        <v>3</v>
      </c>
      <c r="N1424">
        <v>3</v>
      </c>
      <c r="O1424">
        <f t="shared" si="20"/>
        <v>12</v>
      </c>
      <c r="P1424"/>
      <c r="R1424" t="s">
        <v>144</v>
      </c>
    </row>
    <row r="1425" spans="1:34" hidden="1" x14ac:dyDescent="0.2">
      <c r="A1425" s="9">
        <v>588</v>
      </c>
      <c r="B1425" s="50" t="str">
        <f>VLOOKUP(A1425,Outcomes!$A$2:$R$640,18,FALSE)</f>
        <v>Sepsis</v>
      </c>
      <c r="C1425" s="30">
        <v>40863</v>
      </c>
      <c r="D1425" s="31">
        <v>2</v>
      </c>
      <c r="F1425" s="31">
        <v>0</v>
      </c>
      <c r="G1425" s="31">
        <v>0</v>
      </c>
      <c r="I1425" s="1">
        <v>40864</v>
      </c>
      <c r="J1425" s="2">
        <v>2.4999999999999998E-2</v>
      </c>
      <c r="K1425">
        <v>3</v>
      </c>
      <c r="L1425">
        <v>3</v>
      </c>
      <c r="M1425">
        <v>3</v>
      </c>
      <c r="N1425">
        <v>3</v>
      </c>
      <c r="O1425">
        <f t="shared" si="20"/>
        <v>12</v>
      </c>
      <c r="P1425"/>
      <c r="R1425" t="s">
        <v>144</v>
      </c>
      <c r="U1425" s="1">
        <v>40864</v>
      </c>
      <c r="V1425">
        <v>6</v>
      </c>
      <c r="W1425" t="s">
        <v>144</v>
      </c>
      <c r="X1425" t="s">
        <v>142</v>
      </c>
      <c r="Y1425">
        <v>53</v>
      </c>
      <c r="Z1425">
        <v>81</v>
      </c>
      <c r="AA1425">
        <v>7.34</v>
      </c>
      <c r="AB1425">
        <v>40</v>
      </c>
      <c r="AC1425">
        <v>95.1</v>
      </c>
      <c r="AD1425" t="s">
        <v>144</v>
      </c>
      <c r="AE1425" t="s">
        <v>144</v>
      </c>
      <c r="AF1425" t="s">
        <v>142</v>
      </c>
      <c r="AH1425">
        <v>202</v>
      </c>
    </row>
    <row r="1426" spans="1:34" x14ac:dyDescent="0.2">
      <c r="A1426" s="9">
        <v>589</v>
      </c>
      <c r="B1426" s="50" t="str">
        <f>VLOOKUP(A1426,Outcomes!$A$2:$R$640,18,FALSE)</f>
        <v>Sepsis/ARDS</v>
      </c>
      <c r="C1426" s="30">
        <v>40862</v>
      </c>
      <c r="D1426" s="31">
        <v>16</v>
      </c>
      <c r="E1426" s="30">
        <v>40863</v>
      </c>
      <c r="F1426" s="31">
        <v>1</v>
      </c>
      <c r="G1426" s="31">
        <v>0</v>
      </c>
      <c r="H1426" s="46">
        <v>0</v>
      </c>
      <c r="I1426" s="1">
        <v>40862</v>
      </c>
      <c r="J1426" s="90">
        <v>0.55486111111111114</v>
      </c>
      <c r="K1426" s="86">
        <v>3</v>
      </c>
      <c r="L1426" s="86">
        <v>3</v>
      </c>
      <c r="M1426" s="86">
        <v>3</v>
      </c>
      <c r="N1426" s="86">
        <v>3</v>
      </c>
      <c r="O1426" s="86">
        <f t="shared" si="20"/>
        <v>12</v>
      </c>
      <c r="R1426" t="s">
        <v>144</v>
      </c>
    </row>
    <row r="1427" spans="1:34" x14ac:dyDescent="0.2">
      <c r="A1427" s="9">
        <v>589</v>
      </c>
      <c r="B1427" s="50" t="str">
        <f>VLOOKUP(A1427,Outcomes!$A$2:$R$640,18,FALSE)</f>
        <v>Sepsis/ARDS</v>
      </c>
      <c r="C1427" s="30">
        <v>40862</v>
      </c>
      <c r="D1427" s="31">
        <v>16</v>
      </c>
      <c r="E1427" s="30">
        <v>40863</v>
      </c>
      <c r="F1427" s="31">
        <v>0</v>
      </c>
      <c r="G1427" s="31">
        <v>0</v>
      </c>
      <c r="H1427" s="46">
        <v>0</v>
      </c>
      <c r="I1427" s="1">
        <v>40863</v>
      </c>
      <c r="J1427" s="90">
        <v>0.5229166666666667</v>
      </c>
      <c r="K1427" s="86">
        <v>3</v>
      </c>
      <c r="L1427" s="86">
        <v>3</v>
      </c>
      <c r="M1427" s="86">
        <v>3</v>
      </c>
      <c r="N1427" s="86">
        <v>4</v>
      </c>
      <c r="O1427" s="86">
        <f t="shared" si="20"/>
        <v>13</v>
      </c>
    </row>
    <row r="1428" spans="1:34" x14ac:dyDescent="0.2">
      <c r="A1428" s="9">
        <v>589</v>
      </c>
      <c r="B1428" s="50" t="str">
        <f>VLOOKUP(A1428,Outcomes!$A$2:$R$640,18,FALSE)</f>
        <v>Sepsis/ARDS</v>
      </c>
      <c r="C1428" s="30">
        <v>40862</v>
      </c>
      <c r="D1428" s="31">
        <v>16</v>
      </c>
      <c r="E1428" s="30">
        <v>40863</v>
      </c>
      <c r="F1428" s="31">
        <v>0</v>
      </c>
      <c r="G1428" s="31">
        <v>1</v>
      </c>
      <c r="H1428" s="46">
        <v>0</v>
      </c>
      <c r="I1428" s="1">
        <v>40865</v>
      </c>
      <c r="J1428" s="90">
        <v>0.22916666666666666</v>
      </c>
      <c r="K1428" s="86">
        <v>3</v>
      </c>
      <c r="L1428" s="86">
        <v>3</v>
      </c>
      <c r="M1428" s="86">
        <v>3</v>
      </c>
      <c r="N1428" s="86">
        <v>4</v>
      </c>
      <c r="O1428" s="86">
        <f t="shared" si="20"/>
        <v>13</v>
      </c>
      <c r="P1428" s="86">
        <v>1</v>
      </c>
      <c r="R1428" t="s">
        <v>144</v>
      </c>
      <c r="U1428" s="1">
        <v>40866</v>
      </c>
      <c r="V1428">
        <v>11</v>
      </c>
      <c r="W1428" t="s">
        <v>142</v>
      </c>
      <c r="X1428" t="s">
        <v>142</v>
      </c>
      <c r="Y1428">
        <v>30</v>
      </c>
      <c r="Z1428">
        <v>68</v>
      </c>
      <c r="AA1428">
        <v>7.39</v>
      </c>
      <c r="AB1428">
        <v>40</v>
      </c>
      <c r="AC1428">
        <v>92.2</v>
      </c>
      <c r="AD1428" t="s">
        <v>142</v>
      </c>
      <c r="AE1428" t="s">
        <v>142</v>
      </c>
      <c r="AF1428" t="s">
        <v>144</v>
      </c>
      <c r="AH1428">
        <v>170</v>
      </c>
    </row>
    <row r="1429" spans="1:34" x14ac:dyDescent="0.2">
      <c r="A1429" s="9">
        <v>589</v>
      </c>
      <c r="B1429" s="50" t="str">
        <f>VLOOKUP(A1429,Outcomes!$A$2:$R$640,18,FALSE)</f>
        <v>Sepsis/ARDS</v>
      </c>
      <c r="C1429" s="30">
        <v>40862</v>
      </c>
      <c r="D1429" s="31">
        <v>16</v>
      </c>
      <c r="E1429" s="30">
        <v>40863</v>
      </c>
      <c r="F1429" s="31">
        <v>0</v>
      </c>
      <c r="G1429" s="31">
        <v>0</v>
      </c>
      <c r="H1429" s="46">
        <v>0</v>
      </c>
      <c r="I1429" s="1">
        <v>40868</v>
      </c>
      <c r="J1429" s="90">
        <v>6.8749999999999992E-2</v>
      </c>
      <c r="K1429" s="86">
        <v>3</v>
      </c>
      <c r="L1429" s="86">
        <v>3</v>
      </c>
      <c r="M1429" s="86">
        <v>4</v>
      </c>
      <c r="N1429" s="86">
        <v>4</v>
      </c>
      <c r="O1429" s="86">
        <f t="shared" si="20"/>
        <v>14</v>
      </c>
      <c r="R1429" t="s">
        <v>144</v>
      </c>
      <c r="U1429" s="1">
        <v>40869</v>
      </c>
      <c r="V1429">
        <v>5</v>
      </c>
      <c r="W1429" t="s">
        <v>142</v>
      </c>
      <c r="X1429" t="s">
        <v>144</v>
      </c>
      <c r="AC1429">
        <v>96</v>
      </c>
      <c r="AD1429" t="s">
        <v>142</v>
      </c>
      <c r="AE1429" t="s">
        <v>142</v>
      </c>
      <c r="AF1429" t="s">
        <v>144</v>
      </c>
    </row>
    <row r="1430" spans="1:34" hidden="1" x14ac:dyDescent="0.2">
      <c r="A1430" s="9">
        <v>590</v>
      </c>
      <c r="B1430" s="50" t="str">
        <f>VLOOKUP(A1430,Outcomes!$A$2:$R$640,18,FALSE)</f>
        <v>Sepsis</v>
      </c>
      <c r="C1430" s="30">
        <v>40938</v>
      </c>
      <c r="D1430" s="31">
        <v>23</v>
      </c>
      <c r="F1430" s="31">
        <v>0</v>
      </c>
      <c r="G1430" s="31">
        <v>0</v>
      </c>
      <c r="I1430" s="1">
        <v>40939</v>
      </c>
      <c r="J1430" s="2">
        <v>1.3194444444444444E-2</v>
      </c>
      <c r="K1430">
        <v>1</v>
      </c>
      <c r="L1430">
        <v>0</v>
      </c>
      <c r="M1430">
        <v>0</v>
      </c>
      <c r="N1430">
        <v>2</v>
      </c>
      <c r="O1430">
        <f t="shared" si="20"/>
        <v>3</v>
      </c>
      <c r="P1430"/>
      <c r="R1430" t="s">
        <v>144</v>
      </c>
    </row>
    <row r="1431" spans="1:34" hidden="1" x14ac:dyDescent="0.2">
      <c r="A1431" s="9">
        <v>590</v>
      </c>
      <c r="B1431" s="50" t="str">
        <f>VLOOKUP(A1431,Outcomes!$A$2:$R$640,18,FALSE)</f>
        <v>Sepsis</v>
      </c>
      <c r="C1431" s="30">
        <v>40938</v>
      </c>
      <c r="D1431" s="31">
        <v>23</v>
      </c>
      <c r="F1431" s="31">
        <v>0</v>
      </c>
      <c r="G1431" s="31">
        <v>0</v>
      </c>
      <c r="I1431" s="1">
        <v>40939</v>
      </c>
      <c r="J1431" s="2">
        <v>0.43263888888888885</v>
      </c>
      <c r="K1431">
        <v>1</v>
      </c>
      <c r="L1431">
        <v>1</v>
      </c>
      <c r="M1431">
        <v>1</v>
      </c>
      <c r="N1431">
        <v>2</v>
      </c>
      <c r="O1431">
        <f t="shared" si="20"/>
        <v>5</v>
      </c>
      <c r="P1431"/>
    </row>
    <row r="1432" spans="1:34" hidden="1" x14ac:dyDescent="0.2">
      <c r="A1432" s="9">
        <v>590</v>
      </c>
      <c r="B1432" s="50" t="str">
        <f>VLOOKUP(A1432,Outcomes!$A$2:$R$640,18,FALSE)</f>
        <v>Sepsis</v>
      </c>
      <c r="C1432" s="30">
        <v>40938</v>
      </c>
      <c r="D1432" s="31">
        <v>23</v>
      </c>
      <c r="F1432" s="31">
        <v>0</v>
      </c>
      <c r="G1432" s="31">
        <v>0</v>
      </c>
      <c r="I1432" s="1">
        <v>40940</v>
      </c>
      <c r="J1432" s="2">
        <v>9.4444444444444442E-2</v>
      </c>
      <c r="K1432">
        <v>1</v>
      </c>
      <c r="L1432">
        <v>1</v>
      </c>
      <c r="M1432">
        <v>1</v>
      </c>
      <c r="N1432">
        <v>2</v>
      </c>
      <c r="O1432">
        <f t="shared" si="20"/>
        <v>5</v>
      </c>
      <c r="P1432"/>
      <c r="R1432" t="s">
        <v>144</v>
      </c>
      <c r="U1432" s="1">
        <v>40940</v>
      </c>
      <c r="V1432">
        <v>4</v>
      </c>
      <c r="W1432" t="s">
        <v>142</v>
      </c>
      <c r="X1432" t="s">
        <v>142</v>
      </c>
      <c r="Y1432">
        <v>30</v>
      </c>
      <c r="Z1432">
        <v>112</v>
      </c>
      <c r="AA1432">
        <v>7.37</v>
      </c>
      <c r="AB1432">
        <v>30</v>
      </c>
      <c r="AC1432">
        <v>97.7</v>
      </c>
      <c r="AD1432" t="s">
        <v>142</v>
      </c>
      <c r="AE1432" t="s">
        <v>142</v>
      </c>
      <c r="AF1432" t="s">
        <v>144</v>
      </c>
      <c r="AH1432">
        <v>373</v>
      </c>
    </row>
    <row r="1433" spans="1:34" hidden="1" x14ac:dyDescent="0.2">
      <c r="A1433" s="9">
        <v>591</v>
      </c>
      <c r="B1433" s="50" t="str">
        <f>VLOOKUP(A1433,Outcomes!$A$2:$R$640,18,FALSE)</f>
        <v>Sepsis</v>
      </c>
      <c r="C1433" s="30">
        <v>40938</v>
      </c>
      <c r="D1433" s="31">
        <v>9</v>
      </c>
      <c r="F1433" s="31">
        <v>0</v>
      </c>
      <c r="G1433" s="31">
        <v>0</v>
      </c>
      <c r="I1433" s="1">
        <v>40940</v>
      </c>
      <c r="J1433" s="2">
        <v>0.58750000000000002</v>
      </c>
      <c r="K1433">
        <v>3</v>
      </c>
      <c r="L1433">
        <v>3</v>
      </c>
      <c r="M1433">
        <v>3</v>
      </c>
      <c r="N1433">
        <v>3</v>
      </c>
      <c r="O1433">
        <f t="shared" si="20"/>
        <v>12</v>
      </c>
      <c r="P1433"/>
      <c r="R1433" t="s">
        <v>144</v>
      </c>
      <c r="U1433" s="1">
        <v>40940</v>
      </c>
      <c r="V1433">
        <v>11</v>
      </c>
      <c r="W1433" t="s">
        <v>144</v>
      </c>
      <c r="X1433" t="s">
        <v>144</v>
      </c>
      <c r="AC1433">
        <v>98</v>
      </c>
      <c r="AD1433" t="s">
        <v>144</v>
      </c>
      <c r="AE1433" t="s">
        <v>144</v>
      </c>
      <c r="AF1433" t="s">
        <v>144</v>
      </c>
    </row>
    <row r="1434" spans="1:34" x14ac:dyDescent="0.2">
      <c r="A1434" s="33">
        <v>592</v>
      </c>
      <c r="B1434" s="50" t="str">
        <f>VLOOKUP(A1434,Outcomes!$A$2:$R$640,18,FALSE)</f>
        <v>ARDS</v>
      </c>
      <c r="C1434" s="30">
        <v>40959</v>
      </c>
      <c r="D1434" s="31">
        <v>19</v>
      </c>
      <c r="E1434" s="30">
        <v>40960</v>
      </c>
      <c r="F1434" s="31">
        <v>1</v>
      </c>
      <c r="G1434" s="31">
        <v>0</v>
      </c>
      <c r="H1434" s="31">
        <v>0</v>
      </c>
      <c r="I1434" s="1">
        <v>40959</v>
      </c>
      <c r="J1434" s="2">
        <v>0.23680555555555557</v>
      </c>
      <c r="K1434" s="86">
        <v>3</v>
      </c>
      <c r="L1434" s="86">
        <v>3</v>
      </c>
      <c r="M1434" s="86">
        <v>3</v>
      </c>
      <c r="N1434" s="86">
        <v>4</v>
      </c>
      <c r="O1434" s="86">
        <f t="shared" si="20"/>
        <v>13</v>
      </c>
      <c r="P1434"/>
      <c r="U1434" s="1"/>
    </row>
    <row r="1435" spans="1:34" x14ac:dyDescent="0.2">
      <c r="A1435" s="9">
        <v>592</v>
      </c>
      <c r="B1435" s="50" t="str">
        <f>VLOOKUP(A1435,Outcomes!$A$2:$R$640,18,FALSE)</f>
        <v>ARDS</v>
      </c>
      <c r="C1435" s="30">
        <v>40959</v>
      </c>
      <c r="D1435" s="31">
        <v>19</v>
      </c>
      <c r="E1435" s="30">
        <v>40960</v>
      </c>
      <c r="F1435" s="31">
        <v>0</v>
      </c>
      <c r="G1435" s="31">
        <v>0</v>
      </c>
      <c r="H1435" s="46">
        <v>0</v>
      </c>
      <c r="I1435" s="1">
        <v>40960</v>
      </c>
      <c r="J1435" s="90">
        <v>0.32708333333333334</v>
      </c>
      <c r="K1435" s="86">
        <v>3</v>
      </c>
      <c r="L1435" s="86">
        <v>3</v>
      </c>
      <c r="M1435" s="86">
        <v>3</v>
      </c>
      <c r="N1435" s="86">
        <v>4</v>
      </c>
      <c r="O1435" s="86">
        <f t="shared" si="20"/>
        <v>13</v>
      </c>
      <c r="R1435" t="s">
        <v>142</v>
      </c>
      <c r="S1435" s="1">
        <v>40960</v>
      </c>
      <c r="T1435" s="1"/>
    </row>
    <row r="1436" spans="1:34" x14ac:dyDescent="0.2">
      <c r="A1436" s="9">
        <v>592</v>
      </c>
      <c r="B1436" s="50" t="str">
        <f>VLOOKUP(A1436,Outcomes!$A$2:$R$640,18,FALSE)</f>
        <v>ARDS</v>
      </c>
      <c r="C1436" s="30">
        <v>40959</v>
      </c>
      <c r="D1436" s="31">
        <v>19</v>
      </c>
      <c r="E1436" s="30">
        <v>40960</v>
      </c>
      <c r="F1436" s="31">
        <v>0</v>
      </c>
      <c r="G1436" s="31">
        <v>0</v>
      </c>
      <c r="H1436" s="46">
        <v>0</v>
      </c>
      <c r="I1436" s="1">
        <v>40960</v>
      </c>
      <c r="J1436" s="90">
        <v>0.48055555555555557</v>
      </c>
      <c r="K1436" s="86">
        <v>3</v>
      </c>
      <c r="L1436" s="86">
        <v>3</v>
      </c>
      <c r="M1436" s="86">
        <v>4</v>
      </c>
      <c r="N1436" s="86">
        <v>4</v>
      </c>
      <c r="O1436" s="86">
        <f t="shared" si="20"/>
        <v>14</v>
      </c>
      <c r="S1436" s="1"/>
      <c r="T1436" s="1"/>
    </row>
    <row r="1437" spans="1:34" x14ac:dyDescent="0.2">
      <c r="A1437" s="9">
        <v>592</v>
      </c>
      <c r="B1437" s="50" t="str">
        <f>VLOOKUP(A1437,Outcomes!$A$2:$R$640,18,FALSE)</f>
        <v>ARDS</v>
      </c>
      <c r="C1437" s="30">
        <v>40959</v>
      </c>
      <c r="D1437" s="31">
        <v>19</v>
      </c>
      <c r="E1437" s="30">
        <v>40960</v>
      </c>
      <c r="F1437" s="31">
        <v>0</v>
      </c>
      <c r="G1437" s="31">
        <v>1</v>
      </c>
      <c r="H1437" s="46">
        <v>0</v>
      </c>
      <c r="I1437" s="1">
        <v>40962</v>
      </c>
      <c r="J1437" s="90">
        <v>0.13749999999999998</v>
      </c>
      <c r="K1437" s="86">
        <v>3</v>
      </c>
      <c r="L1437" s="86">
        <v>3</v>
      </c>
      <c r="M1437" s="86">
        <v>3</v>
      </c>
      <c r="N1437" s="86">
        <v>4</v>
      </c>
      <c r="O1437" s="86">
        <f t="shared" si="20"/>
        <v>13</v>
      </c>
      <c r="P1437" s="86">
        <v>0</v>
      </c>
      <c r="R1437" t="s">
        <v>144</v>
      </c>
      <c r="U1437" s="1">
        <v>40962</v>
      </c>
      <c r="V1437">
        <v>5</v>
      </c>
      <c r="W1437" t="s">
        <v>142</v>
      </c>
      <c r="X1437" t="s">
        <v>142</v>
      </c>
      <c r="Y1437">
        <v>52</v>
      </c>
      <c r="Z1437">
        <v>75</v>
      </c>
      <c r="AA1437">
        <v>7.35</v>
      </c>
      <c r="AB1437">
        <v>75</v>
      </c>
      <c r="AC1437">
        <v>93.5</v>
      </c>
      <c r="AD1437" t="s">
        <v>142</v>
      </c>
      <c r="AE1437" t="s">
        <v>142</v>
      </c>
      <c r="AF1437" t="s">
        <v>144</v>
      </c>
      <c r="AH1437">
        <v>100</v>
      </c>
    </row>
    <row r="1438" spans="1:34" x14ac:dyDescent="0.2">
      <c r="A1438" s="9">
        <v>592</v>
      </c>
      <c r="B1438" s="50" t="str">
        <f>VLOOKUP(A1438,Outcomes!$A$2:$R$640,18,FALSE)</f>
        <v>ARDS</v>
      </c>
      <c r="C1438" s="30">
        <v>40959</v>
      </c>
      <c r="D1438" s="31">
        <v>19</v>
      </c>
      <c r="E1438" s="30">
        <v>40960</v>
      </c>
      <c r="F1438" s="31">
        <v>0</v>
      </c>
      <c r="G1438" s="31">
        <v>0</v>
      </c>
      <c r="H1438" s="46">
        <v>0</v>
      </c>
      <c r="I1438" s="1">
        <v>40963</v>
      </c>
      <c r="J1438" s="90">
        <v>0.17013888888888887</v>
      </c>
      <c r="K1438" s="86">
        <v>3</v>
      </c>
      <c r="L1438" s="86">
        <v>3</v>
      </c>
      <c r="M1438" s="86">
        <v>3</v>
      </c>
      <c r="N1438" s="86">
        <v>3</v>
      </c>
      <c r="O1438" s="86">
        <f t="shared" si="20"/>
        <v>12</v>
      </c>
      <c r="R1438" t="s">
        <v>144</v>
      </c>
      <c r="U1438" s="1">
        <v>40964</v>
      </c>
      <c r="V1438">
        <v>4</v>
      </c>
      <c r="W1438" t="s">
        <v>142</v>
      </c>
      <c r="X1438" t="s">
        <v>142</v>
      </c>
      <c r="Y1438">
        <v>78</v>
      </c>
      <c r="Z1438">
        <v>64</v>
      </c>
      <c r="AA1438">
        <v>7.27</v>
      </c>
      <c r="AB1438">
        <v>100</v>
      </c>
      <c r="AC1438">
        <v>88.9</v>
      </c>
      <c r="AD1438" t="s">
        <v>142</v>
      </c>
      <c r="AE1438" t="s">
        <v>142</v>
      </c>
      <c r="AF1438" t="s">
        <v>144</v>
      </c>
      <c r="AH1438">
        <v>64</v>
      </c>
    </row>
    <row r="1439" spans="1:34" hidden="1" x14ac:dyDescent="0.2">
      <c r="A1439" s="9">
        <v>593</v>
      </c>
      <c r="B1439" s="50" t="str">
        <f>VLOOKUP(A1439,Outcomes!$A$2:$R$640,18,FALSE)</f>
        <v>Sepsis</v>
      </c>
      <c r="C1439" s="30">
        <v>40961</v>
      </c>
      <c r="D1439" s="31">
        <v>21</v>
      </c>
      <c r="F1439" s="31">
        <v>1</v>
      </c>
      <c r="G1439" s="31">
        <v>0</v>
      </c>
      <c r="I1439" s="1">
        <v>40961</v>
      </c>
      <c r="J1439" s="2">
        <v>0.72152777777777777</v>
      </c>
      <c r="K1439">
        <v>0</v>
      </c>
      <c r="L1439">
        <v>0</v>
      </c>
      <c r="M1439">
        <v>0</v>
      </c>
      <c r="N1439">
        <v>0</v>
      </c>
      <c r="O1439">
        <f t="shared" si="20"/>
        <v>0</v>
      </c>
      <c r="P1439"/>
      <c r="R1439" t="s">
        <v>144</v>
      </c>
    </row>
    <row r="1440" spans="1:34" hidden="1" x14ac:dyDescent="0.2">
      <c r="A1440" s="9">
        <v>593</v>
      </c>
      <c r="B1440" s="50" t="str">
        <f>VLOOKUP(A1440,Outcomes!$A$2:$R$640,18,FALSE)</f>
        <v>Sepsis</v>
      </c>
      <c r="C1440" s="30">
        <v>40961</v>
      </c>
      <c r="D1440" s="31">
        <v>21</v>
      </c>
      <c r="F1440" s="31">
        <v>0</v>
      </c>
      <c r="G1440" s="31">
        <v>0</v>
      </c>
      <c r="I1440" s="1">
        <v>40962</v>
      </c>
      <c r="J1440" s="2">
        <v>0.13055555555555556</v>
      </c>
      <c r="K1440">
        <v>0</v>
      </c>
      <c r="L1440">
        <v>0</v>
      </c>
      <c r="M1440">
        <v>0</v>
      </c>
      <c r="N1440">
        <v>0</v>
      </c>
      <c r="O1440">
        <f t="shared" si="20"/>
        <v>0</v>
      </c>
      <c r="P1440"/>
    </row>
    <row r="1441" spans="1:34" hidden="1" x14ac:dyDescent="0.2">
      <c r="A1441" s="9">
        <v>594</v>
      </c>
      <c r="B1441" s="50" t="str">
        <f>VLOOKUP(A1441,Outcomes!$A$2:$R$640,18,FALSE)</f>
        <v>Control</v>
      </c>
      <c r="C1441" s="30">
        <v>41080</v>
      </c>
      <c r="D1441" s="31">
        <v>20</v>
      </c>
      <c r="E1441" s="30">
        <v>41080</v>
      </c>
      <c r="F1441" s="31">
        <v>1</v>
      </c>
      <c r="G1441" s="31">
        <v>1</v>
      </c>
      <c r="I1441" s="1">
        <v>41080</v>
      </c>
      <c r="J1441" s="2">
        <v>0.68680555555555556</v>
      </c>
      <c r="K1441">
        <v>0</v>
      </c>
      <c r="L1441">
        <v>0</v>
      </c>
      <c r="M1441">
        <v>0</v>
      </c>
      <c r="N1441">
        <v>0</v>
      </c>
      <c r="O1441">
        <f t="shared" si="20"/>
        <v>0</v>
      </c>
      <c r="P1441"/>
      <c r="R1441" t="s">
        <v>144</v>
      </c>
    </row>
    <row r="1442" spans="1:34" hidden="1" x14ac:dyDescent="0.2">
      <c r="A1442" s="9">
        <v>594</v>
      </c>
      <c r="B1442" s="50" t="str">
        <f>VLOOKUP(A1442,Outcomes!$A$2:$R$640,18,FALSE)</f>
        <v>Control</v>
      </c>
      <c r="C1442" s="30">
        <v>41080</v>
      </c>
      <c r="D1442" s="31">
        <v>20</v>
      </c>
      <c r="E1442" s="30">
        <v>41080</v>
      </c>
      <c r="F1442" s="31">
        <v>0</v>
      </c>
      <c r="G1442" s="31">
        <v>0</v>
      </c>
      <c r="I1442" s="1">
        <v>41081</v>
      </c>
      <c r="J1442" s="2">
        <v>0.13263888888888889</v>
      </c>
      <c r="K1442">
        <v>0</v>
      </c>
      <c r="L1442">
        <v>1</v>
      </c>
      <c r="M1442">
        <v>0</v>
      </c>
      <c r="N1442">
        <v>1</v>
      </c>
      <c r="O1442">
        <f t="shared" si="20"/>
        <v>2</v>
      </c>
      <c r="P1442"/>
    </row>
    <row r="1443" spans="1:34" hidden="1" x14ac:dyDescent="0.2">
      <c r="A1443" s="9">
        <v>595</v>
      </c>
      <c r="B1443" s="50" t="str">
        <f>VLOOKUP(A1443,Outcomes!$A$2:$R$640,18,FALSE)</f>
        <v>SIRS</v>
      </c>
      <c r="C1443" s="30">
        <v>41085</v>
      </c>
      <c r="D1443" s="31">
        <v>20</v>
      </c>
      <c r="F1443" s="31">
        <v>1</v>
      </c>
      <c r="G1443" s="31">
        <v>0</v>
      </c>
      <c r="I1443" s="1">
        <v>41085</v>
      </c>
      <c r="J1443" s="2">
        <v>0.70416666666666661</v>
      </c>
      <c r="K1443">
        <v>3</v>
      </c>
      <c r="L1443">
        <v>3</v>
      </c>
      <c r="M1443">
        <v>3</v>
      </c>
      <c r="N1443">
        <v>3</v>
      </c>
      <c r="O1443">
        <f t="shared" si="20"/>
        <v>12</v>
      </c>
      <c r="P1443"/>
      <c r="R1443" t="s">
        <v>142</v>
      </c>
      <c r="S1443" s="1">
        <v>41085</v>
      </c>
      <c r="T1443" s="1"/>
    </row>
    <row r="1444" spans="1:34" hidden="1" x14ac:dyDescent="0.2">
      <c r="A1444" s="9">
        <v>595</v>
      </c>
      <c r="B1444" s="50" t="str">
        <f>VLOOKUP(A1444,Outcomes!$A$2:$R$640,18,FALSE)</f>
        <v>SIRS</v>
      </c>
      <c r="C1444" s="30">
        <v>41085</v>
      </c>
      <c r="D1444" s="31">
        <v>20</v>
      </c>
      <c r="F1444" s="31">
        <v>0</v>
      </c>
      <c r="G1444" s="31">
        <v>0</v>
      </c>
      <c r="I1444" s="1">
        <v>41086</v>
      </c>
      <c r="J1444" s="2">
        <v>0.19166666666666665</v>
      </c>
      <c r="K1444">
        <v>3</v>
      </c>
      <c r="L1444">
        <v>3</v>
      </c>
      <c r="M1444">
        <v>3</v>
      </c>
      <c r="N1444">
        <v>3</v>
      </c>
      <c r="O1444">
        <f t="shared" si="20"/>
        <v>12</v>
      </c>
      <c r="P1444"/>
      <c r="S1444" s="1"/>
      <c r="T1444" s="1"/>
    </row>
    <row r="1445" spans="1:34" hidden="1" x14ac:dyDescent="0.2">
      <c r="A1445" s="9">
        <v>595</v>
      </c>
      <c r="B1445" s="50" t="str">
        <f>VLOOKUP(A1445,Outcomes!$A$2:$R$640,18,FALSE)</f>
        <v>SIRS</v>
      </c>
      <c r="C1445" s="30">
        <v>41085</v>
      </c>
      <c r="D1445" s="31">
        <v>20</v>
      </c>
      <c r="F1445" s="31">
        <v>0</v>
      </c>
      <c r="G1445" s="31">
        <v>0</v>
      </c>
      <c r="I1445" s="1">
        <v>41088</v>
      </c>
      <c r="J1445" s="2">
        <v>0.16666666666666666</v>
      </c>
      <c r="K1445">
        <v>3</v>
      </c>
      <c r="L1445">
        <v>3</v>
      </c>
      <c r="M1445">
        <v>3</v>
      </c>
      <c r="N1445">
        <v>3</v>
      </c>
      <c r="O1445">
        <f t="shared" si="20"/>
        <v>12</v>
      </c>
      <c r="P1445"/>
      <c r="R1445" t="s">
        <v>144</v>
      </c>
      <c r="U1445" s="1">
        <v>41089</v>
      </c>
      <c r="V1445">
        <v>10</v>
      </c>
      <c r="W1445" t="s">
        <v>144</v>
      </c>
      <c r="X1445" t="s">
        <v>144</v>
      </c>
      <c r="AB1445">
        <v>50</v>
      </c>
      <c r="AC1445">
        <v>94</v>
      </c>
      <c r="AD1445" t="s">
        <v>142</v>
      </c>
      <c r="AE1445" t="s">
        <v>142</v>
      </c>
      <c r="AF1445" t="s">
        <v>144</v>
      </c>
    </row>
    <row r="1446" spans="1:34" hidden="1" x14ac:dyDescent="0.2">
      <c r="A1446" s="9">
        <v>596</v>
      </c>
      <c r="B1446" s="50" t="str">
        <f>VLOOKUP(A1446,Outcomes!$A$2:$R$640,18,FALSE)</f>
        <v>Control</v>
      </c>
      <c r="C1446" s="30">
        <v>41108</v>
      </c>
      <c r="D1446" s="31">
        <v>23</v>
      </c>
      <c r="F1446" s="31">
        <v>1</v>
      </c>
      <c r="G1446" s="31">
        <v>0</v>
      </c>
      <c r="I1446" s="1">
        <v>41108</v>
      </c>
      <c r="J1446" s="2">
        <v>0.7583333333333333</v>
      </c>
      <c r="K1446">
        <v>0</v>
      </c>
      <c r="L1446">
        <v>0</v>
      </c>
      <c r="M1446">
        <v>0</v>
      </c>
      <c r="N1446">
        <v>0</v>
      </c>
      <c r="O1446">
        <f t="shared" si="20"/>
        <v>0</v>
      </c>
      <c r="P1446"/>
      <c r="R1446" t="s">
        <v>142</v>
      </c>
      <c r="S1446" s="1">
        <v>41108</v>
      </c>
      <c r="T1446" s="1"/>
    </row>
    <row r="1447" spans="1:34" hidden="1" x14ac:dyDescent="0.2">
      <c r="A1447" s="9">
        <v>597</v>
      </c>
      <c r="B1447" s="50" t="str">
        <f>VLOOKUP(A1447,Outcomes!$A$2:$R$640,18,FALSE)</f>
        <v>Control</v>
      </c>
      <c r="C1447" s="30">
        <v>41122</v>
      </c>
      <c r="D1447" s="31">
        <v>22</v>
      </c>
      <c r="F1447" s="31">
        <v>1</v>
      </c>
      <c r="G1447" s="31">
        <v>0</v>
      </c>
      <c r="I1447" s="1">
        <v>41122</v>
      </c>
      <c r="J1447" s="2">
        <v>0.68958333333333333</v>
      </c>
      <c r="K1447">
        <v>0</v>
      </c>
      <c r="L1447">
        <v>0</v>
      </c>
      <c r="M1447">
        <v>0</v>
      </c>
      <c r="N1447">
        <v>0</v>
      </c>
      <c r="O1447">
        <f t="shared" si="20"/>
        <v>0</v>
      </c>
      <c r="P1447"/>
      <c r="R1447" t="s">
        <v>142</v>
      </c>
      <c r="S1447" s="1">
        <v>41122</v>
      </c>
      <c r="T1447" s="1"/>
    </row>
    <row r="1448" spans="1:34" hidden="1" x14ac:dyDescent="0.2">
      <c r="A1448" s="9">
        <v>599</v>
      </c>
      <c r="B1448" s="50" t="str">
        <f>VLOOKUP(A1448,Outcomes!$A$2:$R$640,18,FALSE)</f>
        <v>Sepsis</v>
      </c>
      <c r="C1448" s="30">
        <v>41149</v>
      </c>
      <c r="D1448" s="31">
        <v>4</v>
      </c>
      <c r="F1448" s="31">
        <v>0</v>
      </c>
      <c r="G1448" s="31">
        <v>0</v>
      </c>
      <c r="I1448" s="1">
        <v>41148</v>
      </c>
      <c r="J1448" s="2">
        <v>0.73263888888888884</v>
      </c>
      <c r="K1448">
        <v>3</v>
      </c>
      <c r="L1448">
        <v>3</v>
      </c>
      <c r="M1448">
        <v>3</v>
      </c>
      <c r="N1448">
        <v>4</v>
      </c>
      <c r="O1448">
        <f t="shared" si="20"/>
        <v>13</v>
      </c>
      <c r="P1448"/>
      <c r="R1448" t="s">
        <v>144</v>
      </c>
    </row>
    <row r="1449" spans="1:34" hidden="1" x14ac:dyDescent="0.2">
      <c r="A1449" s="9">
        <v>599</v>
      </c>
      <c r="B1449" s="50" t="str">
        <f>VLOOKUP(A1449,Outcomes!$A$2:$R$640,18,FALSE)</f>
        <v>Sepsis</v>
      </c>
      <c r="C1449" s="30">
        <v>41149</v>
      </c>
      <c r="D1449" s="31">
        <v>4</v>
      </c>
      <c r="F1449" s="31">
        <v>0</v>
      </c>
      <c r="G1449" s="31">
        <v>0</v>
      </c>
      <c r="I1449" s="1">
        <v>41150</v>
      </c>
      <c r="J1449" s="2">
        <v>0.1125</v>
      </c>
      <c r="K1449">
        <v>3</v>
      </c>
      <c r="L1449">
        <v>3</v>
      </c>
      <c r="M1449">
        <v>3</v>
      </c>
      <c r="N1449">
        <v>3</v>
      </c>
      <c r="O1449">
        <f t="shared" si="20"/>
        <v>12</v>
      </c>
      <c r="P1449"/>
      <c r="R1449" t="s">
        <v>142</v>
      </c>
      <c r="S1449" s="1">
        <v>41150</v>
      </c>
      <c r="T1449" s="1"/>
      <c r="U1449" s="1">
        <v>41151</v>
      </c>
      <c r="V1449">
        <v>5</v>
      </c>
      <c r="W1449" t="s">
        <v>144</v>
      </c>
      <c r="X1449" t="s">
        <v>142</v>
      </c>
      <c r="Y1449">
        <v>70</v>
      </c>
      <c r="Z1449">
        <v>114</v>
      </c>
      <c r="AA1449">
        <v>7.33</v>
      </c>
      <c r="AB1449">
        <v>30</v>
      </c>
      <c r="AC1449">
        <v>98.1</v>
      </c>
      <c r="AD1449" t="s">
        <v>142</v>
      </c>
      <c r="AE1449" t="s">
        <v>144</v>
      </c>
      <c r="AF1449" t="s">
        <v>142</v>
      </c>
      <c r="AG1449">
        <v>2</v>
      </c>
      <c r="AH1449">
        <v>466</v>
      </c>
    </row>
    <row r="1450" spans="1:34" hidden="1" x14ac:dyDescent="0.2">
      <c r="A1450" s="9">
        <v>600</v>
      </c>
      <c r="B1450" s="50" t="str">
        <f>VLOOKUP(A1450,Outcomes!$A$2:$R$640,18,FALSE)</f>
        <v>Control</v>
      </c>
      <c r="C1450" s="30">
        <v>41164</v>
      </c>
      <c r="D1450" s="31">
        <v>2</v>
      </c>
      <c r="F1450" s="31">
        <v>1</v>
      </c>
      <c r="G1450" s="31">
        <v>0</v>
      </c>
      <c r="I1450" s="1">
        <v>41164</v>
      </c>
      <c r="J1450" s="2">
        <v>0.1986111111111111</v>
      </c>
      <c r="K1450">
        <v>3</v>
      </c>
      <c r="L1450">
        <v>1</v>
      </c>
      <c r="M1450">
        <v>3</v>
      </c>
      <c r="N1450">
        <v>4</v>
      </c>
      <c r="O1450">
        <f t="shared" si="20"/>
        <v>11</v>
      </c>
      <c r="P1450"/>
      <c r="R1450" t="s">
        <v>144</v>
      </c>
    </row>
    <row r="1451" spans="1:34" hidden="1" x14ac:dyDescent="0.2">
      <c r="A1451" s="9">
        <v>601</v>
      </c>
      <c r="B1451" s="50" t="str">
        <f>VLOOKUP(A1451,Outcomes!$A$2:$R$640,18,FALSE)</f>
        <v>Sepsis</v>
      </c>
      <c r="C1451" s="30">
        <v>41172</v>
      </c>
      <c r="D1451" s="31">
        <v>18</v>
      </c>
      <c r="F1451" s="31">
        <v>0</v>
      </c>
      <c r="G1451" s="31">
        <v>0</v>
      </c>
      <c r="I1451" s="1">
        <v>41173</v>
      </c>
      <c r="J1451" s="2" t="s">
        <v>2698</v>
      </c>
      <c r="K1451">
        <v>3</v>
      </c>
      <c r="L1451">
        <v>3</v>
      </c>
      <c r="M1451">
        <v>4</v>
      </c>
      <c r="N1451">
        <v>4</v>
      </c>
      <c r="O1451">
        <f t="shared" si="20"/>
        <v>14</v>
      </c>
      <c r="P1451"/>
      <c r="R1451" t="s">
        <v>144</v>
      </c>
    </row>
    <row r="1452" spans="1:34" hidden="1" x14ac:dyDescent="0.2">
      <c r="A1452" s="9">
        <v>601</v>
      </c>
      <c r="B1452" s="50" t="str">
        <f>VLOOKUP(A1452,Outcomes!$A$2:$R$640,18,FALSE)</f>
        <v>Sepsis</v>
      </c>
      <c r="C1452" s="30">
        <v>41172</v>
      </c>
      <c r="D1452" s="31">
        <v>18</v>
      </c>
      <c r="F1452" s="31">
        <v>0</v>
      </c>
      <c r="G1452" s="31">
        <v>0</v>
      </c>
      <c r="I1452" s="1">
        <v>41173</v>
      </c>
      <c r="J1452" s="2" t="s">
        <v>2699</v>
      </c>
      <c r="K1452">
        <v>3</v>
      </c>
      <c r="L1452">
        <v>3</v>
      </c>
      <c r="M1452">
        <v>4</v>
      </c>
      <c r="N1452">
        <v>4</v>
      </c>
      <c r="O1452">
        <f t="shared" si="20"/>
        <v>14</v>
      </c>
      <c r="P1452"/>
    </row>
    <row r="1453" spans="1:34" hidden="1" x14ac:dyDescent="0.2">
      <c r="A1453" s="9">
        <v>601</v>
      </c>
      <c r="B1453" s="50" t="str">
        <f>VLOOKUP(A1453,Outcomes!$A$2:$R$640,18,FALSE)</f>
        <v>Sepsis</v>
      </c>
      <c r="C1453" s="30">
        <v>41172</v>
      </c>
      <c r="D1453" s="31">
        <v>18</v>
      </c>
      <c r="F1453" s="31">
        <v>0</v>
      </c>
      <c r="G1453" s="31">
        <v>0</v>
      </c>
      <c r="I1453" s="1">
        <v>41174</v>
      </c>
      <c r="J1453" s="2" t="s">
        <v>2700</v>
      </c>
      <c r="K1453">
        <v>3</v>
      </c>
      <c r="L1453">
        <v>3</v>
      </c>
      <c r="M1453">
        <v>4</v>
      </c>
      <c r="N1453">
        <v>4</v>
      </c>
      <c r="O1453">
        <f t="shared" si="20"/>
        <v>14</v>
      </c>
      <c r="P1453"/>
      <c r="R1453" t="s">
        <v>144</v>
      </c>
      <c r="U1453" s="1">
        <v>41175</v>
      </c>
      <c r="V1453">
        <v>4</v>
      </c>
      <c r="W1453" t="s">
        <v>144</v>
      </c>
      <c r="X1453" t="s">
        <v>142</v>
      </c>
      <c r="Y1453">
        <v>28</v>
      </c>
      <c r="Z1453">
        <v>98</v>
      </c>
      <c r="AA1453">
        <v>7.4</v>
      </c>
      <c r="AC1453">
        <v>95</v>
      </c>
      <c r="AD1453" t="s">
        <v>144</v>
      </c>
      <c r="AE1453" t="s">
        <v>144</v>
      </c>
      <c r="AF1453" t="s">
        <v>144</v>
      </c>
      <c r="AG1453">
        <v>5</v>
      </c>
    </row>
    <row r="1454" spans="1:34" hidden="1" x14ac:dyDescent="0.2">
      <c r="A1454" s="9">
        <v>602</v>
      </c>
      <c r="B1454" s="50" t="str">
        <f>VLOOKUP(A1454,Outcomes!$A$2:$R$640,18,FALSE)</f>
        <v>Sepsis</v>
      </c>
      <c r="C1454" s="30">
        <v>41193</v>
      </c>
      <c r="D1454" s="31">
        <v>0</v>
      </c>
      <c r="F1454" s="31">
        <v>1</v>
      </c>
      <c r="G1454" s="31">
        <v>0</v>
      </c>
      <c r="I1454" s="1">
        <v>41193</v>
      </c>
      <c r="J1454" s="2" t="s">
        <v>2701</v>
      </c>
      <c r="K1454">
        <v>1</v>
      </c>
      <c r="L1454">
        <v>1</v>
      </c>
      <c r="M1454">
        <v>3</v>
      </c>
      <c r="N1454">
        <v>4</v>
      </c>
      <c r="O1454">
        <f t="shared" si="20"/>
        <v>9</v>
      </c>
      <c r="P1454"/>
      <c r="R1454" t="s">
        <v>144</v>
      </c>
    </row>
    <row r="1455" spans="1:34" x14ac:dyDescent="0.2">
      <c r="A1455" s="9">
        <v>603</v>
      </c>
      <c r="B1455" s="50" t="str">
        <f>VLOOKUP(A1455,Outcomes!$A$2:$R$640,18,FALSE)</f>
        <v>Sepsis/ARDS</v>
      </c>
      <c r="C1455" s="30">
        <v>41205</v>
      </c>
      <c r="D1455" s="31">
        <v>6</v>
      </c>
      <c r="E1455" s="30">
        <v>41205</v>
      </c>
      <c r="F1455" s="31">
        <v>1</v>
      </c>
      <c r="G1455" s="31">
        <v>0</v>
      </c>
      <c r="H1455" s="46">
        <v>0</v>
      </c>
      <c r="I1455" s="1">
        <v>41205</v>
      </c>
      <c r="J1455" s="90" t="s">
        <v>2702</v>
      </c>
      <c r="K1455" s="86">
        <v>3</v>
      </c>
      <c r="L1455" s="86">
        <v>3</v>
      </c>
      <c r="M1455" s="86">
        <v>3</v>
      </c>
      <c r="N1455" s="86">
        <v>4</v>
      </c>
      <c r="O1455" s="86">
        <f t="shared" si="20"/>
        <v>13</v>
      </c>
      <c r="R1455" t="s">
        <v>142</v>
      </c>
      <c r="S1455" s="1">
        <v>41205</v>
      </c>
      <c r="T1455" s="1"/>
    </row>
    <row r="1456" spans="1:34" x14ac:dyDescent="0.2">
      <c r="A1456" s="9">
        <v>603</v>
      </c>
      <c r="B1456" s="50" t="str">
        <f>VLOOKUP(A1456,Outcomes!$A$2:$R$640,18,FALSE)</f>
        <v>Sepsis/ARDS</v>
      </c>
      <c r="C1456" s="30">
        <v>41205</v>
      </c>
      <c r="D1456" s="31">
        <v>6</v>
      </c>
      <c r="E1456" s="30">
        <v>41205</v>
      </c>
      <c r="F1456" s="31">
        <v>0</v>
      </c>
      <c r="G1456" s="31">
        <v>0</v>
      </c>
      <c r="H1456" s="46">
        <v>0</v>
      </c>
      <c r="I1456" s="1">
        <v>41206</v>
      </c>
      <c r="J1456" s="90" t="s">
        <v>2703</v>
      </c>
      <c r="K1456" s="86">
        <v>3</v>
      </c>
      <c r="L1456" s="86">
        <v>3</v>
      </c>
      <c r="M1456" s="86">
        <v>3</v>
      </c>
      <c r="N1456" s="86">
        <v>4</v>
      </c>
      <c r="O1456" s="86">
        <f t="shared" si="20"/>
        <v>13</v>
      </c>
      <c r="S1456" s="1"/>
      <c r="T1456" s="1"/>
    </row>
    <row r="1457" spans="1:34" x14ac:dyDescent="0.2">
      <c r="A1457" s="9">
        <v>603</v>
      </c>
      <c r="B1457" s="50" t="str">
        <f>VLOOKUP(A1457,Outcomes!$A$2:$R$640,18,FALSE)</f>
        <v>Sepsis/ARDS</v>
      </c>
      <c r="C1457" s="30">
        <v>41205</v>
      </c>
      <c r="D1457" s="31">
        <v>6</v>
      </c>
      <c r="E1457" s="30">
        <v>41205</v>
      </c>
      <c r="F1457" s="31">
        <v>0</v>
      </c>
      <c r="G1457" s="31">
        <v>0</v>
      </c>
      <c r="H1457" s="46">
        <v>0</v>
      </c>
      <c r="I1457" s="1">
        <v>41207</v>
      </c>
      <c r="J1457" s="90" t="s">
        <v>2704</v>
      </c>
      <c r="K1457" s="86">
        <v>3</v>
      </c>
      <c r="L1457" s="86">
        <v>3</v>
      </c>
      <c r="M1457" s="86">
        <v>3</v>
      </c>
      <c r="N1457" s="86">
        <v>4</v>
      </c>
      <c r="O1457" s="86">
        <f t="shared" si="20"/>
        <v>13</v>
      </c>
      <c r="R1457" t="s">
        <v>142</v>
      </c>
      <c r="S1457" s="1">
        <v>41207</v>
      </c>
      <c r="T1457" s="1"/>
      <c r="U1457" s="1">
        <v>41207</v>
      </c>
      <c r="V1457">
        <v>4</v>
      </c>
      <c r="W1457" t="s">
        <v>142</v>
      </c>
      <c r="X1457" t="s">
        <v>142</v>
      </c>
      <c r="Y1457">
        <v>39</v>
      </c>
      <c r="Z1457">
        <v>78</v>
      </c>
      <c r="AA1457">
        <v>7.42</v>
      </c>
      <c r="AB1457">
        <v>60</v>
      </c>
      <c r="AC1457">
        <v>94.4</v>
      </c>
      <c r="AD1457" t="s">
        <v>142</v>
      </c>
      <c r="AE1457" t="s">
        <v>142</v>
      </c>
      <c r="AF1457" t="s">
        <v>144</v>
      </c>
      <c r="AH1457">
        <v>130</v>
      </c>
    </row>
    <row r="1458" spans="1:34" x14ac:dyDescent="0.2">
      <c r="A1458" s="33">
        <v>603</v>
      </c>
      <c r="B1458" s="50" t="str">
        <f>VLOOKUP(A1458,Outcomes!$A$2:$R$640,18,FALSE)</f>
        <v>Sepsis/ARDS</v>
      </c>
      <c r="C1458" s="30">
        <v>41205</v>
      </c>
      <c r="D1458" s="31">
        <v>6</v>
      </c>
      <c r="E1458" s="30">
        <v>41205</v>
      </c>
      <c r="F1458" s="31">
        <v>0</v>
      </c>
      <c r="G1458" s="31">
        <v>1</v>
      </c>
      <c r="H1458" s="46">
        <v>0</v>
      </c>
      <c r="I1458" s="1">
        <v>41208</v>
      </c>
      <c r="J1458" s="90">
        <v>0.18402777777777779</v>
      </c>
      <c r="K1458" s="86">
        <v>3</v>
      </c>
      <c r="L1458" s="86">
        <v>1</v>
      </c>
      <c r="M1458" s="86">
        <v>3</v>
      </c>
      <c r="N1458" s="86">
        <v>3</v>
      </c>
      <c r="O1458" s="86">
        <f t="shared" si="20"/>
        <v>10</v>
      </c>
      <c r="P1458" s="86">
        <v>-3</v>
      </c>
      <c r="S1458" s="1"/>
      <c r="T1458" s="1"/>
      <c r="U1458" s="1"/>
    </row>
    <row r="1459" spans="1:34" x14ac:dyDescent="0.2">
      <c r="A1459" s="9">
        <v>603</v>
      </c>
      <c r="B1459" s="50" t="str">
        <f>VLOOKUP(A1459,Outcomes!$A$2:$R$640,18,FALSE)</f>
        <v>Sepsis/ARDS</v>
      </c>
      <c r="C1459" s="30">
        <v>41205</v>
      </c>
      <c r="D1459" s="31">
        <v>6</v>
      </c>
      <c r="E1459" s="30">
        <v>41205</v>
      </c>
      <c r="F1459" s="31">
        <v>0</v>
      </c>
      <c r="G1459" s="31">
        <v>0</v>
      </c>
      <c r="H1459" s="46">
        <v>0</v>
      </c>
      <c r="I1459" s="1">
        <v>41209</v>
      </c>
      <c r="J1459" s="90" t="s">
        <v>2705</v>
      </c>
      <c r="K1459" s="86">
        <v>3</v>
      </c>
      <c r="L1459" s="86">
        <v>1</v>
      </c>
      <c r="M1459" s="86">
        <v>3</v>
      </c>
      <c r="N1459" s="86">
        <v>4</v>
      </c>
      <c r="O1459" s="86">
        <f t="shared" si="20"/>
        <v>11</v>
      </c>
      <c r="R1459" t="s">
        <v>144</v>
      </c>
      <c r="U1459" s="1">
        <v>41209</v>
      </c>
      <c r="V1459">
        <v>5</v>
      </c>
      <c r="W1459" t="s">
        <v>142</v>
      </c>
      <c r="X1459" t="s">
        <v>142</v>
      </c>
      <c r="Y1459">
        <v>35</v>
      </c>
      <c r="Z1459">
        <v>88</v>
      </c>
      <c r="AA1459">
        <v>7.54</v>
      </c>
      <c r="AB1459">
        <v>55</v>
      </c>
      <c r="AC1459">
        <v>97.4</v>
      </c>
      <c r="AD1459" t="s">
        <v>142</v>
      </c>
      <c r="AE1459" t="s">
        <v>142</v>
      </c>
      <c r="AF1459" t="s">
        <v>144</v>
      </c>
      <c r="AH1459">
        <v>160</v>
      </c>
    </row>
    <row r="1460" spans="1:34" x14ac:dyDescent="0.2">
      <c r="A1460" s="33">
        <v>603</v>
      </c>
      <c r="B1460" s="50" t="str">
        <f>VLOOKUP(A1460,Outcomes!$A$2:$R$640,18,FALSE)</f>
        <v>Sepsis/ARDS</v>
      </c>
      <c r="C1460" s="30">
        <v>41205</v>
      </c>
      <c r="D1460" s="31">
        <v>6</v>
      </c>
      <c r="E1460" s="30">
        <v>41205</v>
      </c>
      <c r="F1460" s="31">
        <v>0</v>
      </c>
      <c r="G1460" s="31">
        <v>0</v>
      </c>
      <c r="H1460" s="46">
        <v>1</v>
      </c>
      <c r="I1460" s="1">
        <v>41210</v>
      </c>
      <c r="J1460" s="90">
        <v>0.19652777777777777</v>
      </c>
      <c r="K1460" s="86">
        <v>1</v>
      </c>
      <c r="L1460" s="86">
        <v>1</v>
      </c>
      <c r="M1460" s="86">
        <v>3</v>
      </c>
      <c r="N1460" s="86">
        <v>1</v>
      </c>
      <c r="O1460" s="86">
        <f t="shared" si="20"/>
        <v>6</v>
      </c>
      <c r="P1460" s="86">
        <v>-7</v>
      </c>
      <c r="U1460" s="1"/>
    </row>
    <row r="1461" spans="1:34" x14ac:dyDescent="0.2">
      <c r="A1461" s="9">
        <v>603</v>
      </c>
      <c r="B1461" s="50" t="str">
        <f>VLOOKUP(A1461,Outcomes!$A$2:$R$640,18,FALSE)</f>
        <v>Sepsis/ARDS</v>
      </c>
      <c r="C1461" s="30">
        <v>41205</v>
      </c>
      <c r="D1461" s="31">
        <v>6</v>
      </c>
      <c r="E1461" s="30">
        <v>41205</v>
      </c>
      <c r="F1461" s="31">
        <v>0</v>
      </c>
      <c r="G1461" s="31">
        <v>0</v>
      </c>
      <c r="H1461" s="46">
        <v>0</v>
      </c>
      <c r="I1461" s="1">
        <v>41212</v>
      </c>
      <c r="J1461" s="90" t="s">
        <v>2706</v>
      </c>
      <c r="K1461" s="86">
        <v>1</v>
      </c>
      <c r="L1461" s="86">
        <v>0</v>
      </c>
      <c r="M1461" s="86">
        <v>1</v>
      </c>
      <c r="N1461" s="86">
        <v>2</v>
      </c>
      <c r="O1461" s="86">
        <f t="shared" si="20"/>
        <v>4</v>
      </c>
      <c r="R1461" t="s">
        <v>144</v>
      </c>
      <c r="U1461" s="1">
        <v>41212</v>
      </c>
      <c r="V1461">
        <v>9</v>
      </c>
      <c r="W1461" t="s">
        <v>144</v>
      </c>
      <c r="X1461" t="s">
        <v>144</v>
      </c>
      <c r="AC1461">
        <v>88</v>
      </c>
      <c r="AD1461" t="s">
        <v>144</v>
      </c>
      <c r="AE1461" t="s">
        <v>144</v>
      </c>
      <c r="AF1461" t="s">
        <v>144</v>
      </c>
      <c r="AG1461">
        <v>5</v>
      </c>
    </row>
    <row r="1462" spans="1:34" hidden="1" x14ac:dyDescent="0.2">
      <c r="A1462" s="9">
        <v>604</v>
      </c>
      <c r="B1462" s="50" t="str">
        <f>VLOOKUP(A1462,Outcomes!$A$2:$R$640,18,FALSE)</f>
        <v>Sepsis</v>
      </c>
      <c r="C1462" s="30">
        <v>41227</v>
      </c>
      <c r="D1462" s="31">
        <v>14</v>
      </c>
      <c r="F1462" s="31">
        <v>1</v>
      </c>
      <c r="G1462" s="31">
        <v>0</v>
      </c>
      <c r="I1462" s="1">
        <v>41227</v>
      </c>
      <c r="J1462" s="2" t="s">
        <v>2707</v>
      </c>
      <c r="K1462">
        <v>0</v>
      </c>
      <c r="L1462">
        <v>1</v>
      </c>
      <c r="M1462">
        <v>0</v>
      </c>
      <c r="N1462">
        <v>3</v>
      </c>
      <c r="O1462">
        <f t="shared" si="20"/>
        <v>4</v>
      </c>
      <c r="P1462"/>
      <c r="R1462" t="s">
        <v>144</v>
      </c>
    </row>
    <row r="1463" spans="1:34" hidden="1" x14ac:dyDescent="0.2">
      <c r="A1463" s="9">
        <v>604</v>
      </c>
      <c r="B1463" s="50" t="str">
        <f>VLOOKUP(A1463,Outcomes!$A$2:$R$640,18,FALSE)</f>
        <v>Sepsis</v>
      </c>
      <c r="C1463" s="30">
        <v>41227</v>
      </c>
      <c r="D1463" s="31">
        <v>14</v>
      </c>
      <c r="F1463" s="31">
        <v>0</v>
      </c>
      <c r="G1463" s="31">
        <v>0</v>
      </c>
      <c r="I1463" s="1">
        <v>41228</v>
      </c>
      <c r="J1463" s="2" t="s">
        <v>2708</v>
      </c>
      <c r="K1463">
        <v>0</v>
      </c>
      <c r="L1463">
        <v>1</v>
      </c>
      <c r="M1463">
        <v>4</v>
      </c>
      <c r="N1463">
        <v>3</v>
      </c>
      <c r="O1463">
        <f t="shared" si="20"/>
        <v>8</v>
      </c>
      <c r="P1463"/>
    </row>
    <row r="1464" spans="1:34" hidden="1" x14ac:dyDescent="0.2">
      <c r="A1464" s="9">
        <v>604</v>
      </c>
      <c r="B1464" s="50" t="str">
        <f>VLOOKUP(A1464,Outcomes!$A$2:$R$640,18,FALSE)</f>
        <v>Sepsis</v>
      </c>
      <c r="C1464" s="30">
        <v>41227</v>
      </c>
      <c r="D1464" s="31">
        <v>14</v>
      </c>
      <c r="F1464" s="31">
        <v>0</v>
      </c>
      <c r="G1464" s="31">
        <v>0</v>
      </c>
      <c r="I1464" s="1">
        <v>41229</v>
      </c>
      <c r="J1464" s="2" t="s">
        <v>2709</v>
      </c>
      <c r="K1464">
        <v>0</v>
      </c>
      <c r="L1464">
        <v>1</v>
      </c>
      <c r="M1464">
        <v>4</v>
      </c>
      <c r="N1464">
        <v>3</v>
      </c>
      <c r="O1464">
        <f t="shared" si="20"/>
        <v>8</v>
      </c>
      <c r="P1464"/>
      <c r="R1464" t="s">
        <v>144</v>
      </c>
      <c r="U1464" s="1">
        <v>41229</v>
      </c>
      <c r="V1464">
        <v>7</v>
      </c>
      <c r="W1464" t="s">
        <v>144</v>
      </c>
      <c r="X1464" t="s">
        <v>144</v>
      </c>
      <c r="AC1464">
        <v>92</v>
      </c>
      <c r="AD1464" t="s">
        <v>144</v>
      </c>
      <c r="AE1464" t="s">
        <v>144</v>
      </c>
      <c r="AF1464" t="s">
        <v>144</v>
      </c>
      <c r="AG1464">
        <v>4</v>
      </c>
    </row>
    <row r="1465" spans="1:34" x14ac:dyDescent="0.2">
      <c r="A1465" s="9">
        <v>605</v>
      </c>
      <c r="B1465" s="50" t="str">
        <f>VLOOKUP(A1465,Outcomes!$A$2:$R$640,18,FALSE)</f>
        <v>Sepsis/ARDS</v>
      </c>
      <c r="C1465" s="30">
        <v>41229</v>
      </c>
      <c r="D1465" s="31">
        <v>16</v>
      </c>
      <c r="E1465" s="30">
        <v>41228</v>
      </c>
      <c r="F1465" s="31">
        <v>1</v>
      </c>
      <c r="G1465" s="31">
        <v>0</v>
      </c>
      <c r="H1465" s="46">
        <v>0</v>
      </c>
      <c r="I1465" s="1">
        <v>41229</v>
      </c>
      <c r="J1465" s="90" t="s">
        <v>2710</v>
      </c>
      <c r="K1465" s="86">
        <v>3</v>
      </c>
      <c r="L1465" s="86">
        <v>3</v>
      </c>
      <c r="M1465" s="86">
        <v>3</v>
      </c>
      <c r="N1465" s="86">
        <v>3</v>
      </c>
      <c r="O1465" s="86">
        <f t="shared" si="20"/>
        <v>12</v>
      </c>
      <c r="R1465" t="s">
        <v>142</v>
      </c>
      <c r="S1465" s="1">
        <v>41230</v>
      </c>
      <c r="T1465" s="1"/>
    </row>
    <row r="1466" spans="1:34" x14ac:dyDescent="0.2">
      <c r="A1466" s="9">
        <v>605</v>
      </c>
      <c r="B1466" s="50" t="str">
        <f>VLOOKUP(A1466,Outcomes!$A$2:$R$640,18,FALSE)</f>
        <v>Sepsis/ARDS</v>
      </c>
      <c r="C1466" s="30">
        <v>41229</v>
      </c>
      <c r="D1466" s="31">
        <v>16</v>
      </c>
      <c r="E1466" s="30">
        <v>41228</v>
      </c>
      <c r="F1466" s="31">
        <v>0</v>
      </c>
      <c r="G1466" s="31">
        <v>0</v>
      </c>
      <c r="H1466" s="46">
        <v>0</v>
      </c>
      <c r="I1466" s="1">
        <v>41231</v>
      </c>
      <c r="J1466" s="90" t="s">
        <v>2711</v>
      </c>
      <c r="K1466" s="86">
        <v>3</v>
      </c>
      <c r="L1466" s="86">
        <v>3</v>
      </c>
      <c r="M1466" s="86">
        <v>3</v>
      </c>
      <c r="N1466" s="86">
        <v>3</v>
      </c>
      <c r="O1466" s="86">
        <f t="shared" si="20"/>
        <v>12</v>
      </c>
      <c r="R1466" t="s">
        <v>144</v>
      </c>
      <c r="U1466" s="1">
        <v>41231</v>
      </c>
      <c r="V1466">
        <v>22</v>
      </c>
      <c r="W1466" t="s">
        <v>142</v>
      </c>
      <c r="X1466" t="s">
        <v>142</v>
      </c>
      <c r="Y1466">
        <v>31</v>
      </c>
      <c r="Z1466">
        <v>66</v>
      </c>
      <c r="AA1466">
        <v>7.33</v>
      </c>
      <c r="AB1466">
        <v>100</v>
      </c>
      <c r="AC1466">
        <v>90.1</v>
      </c>
      <c r="AD1466" t="s">
        <v>142</v>
      </c>
      <c r="AE1466" t="s">
        <v>142</v>
      </c>
      <c r="AF1466" t="s">
        <v>144</v>
      </c>
      <c r="AH1466">
        <v>66</v>
      </c>
    </row>
    <row r="1467" spans="1:34" x14ac:dyDescent="0.2">
      <c r="A1467" s="33">
        <v>605</v>
      </c>
      <c r="B1467" s="50" t="str">
        <f>VLOOKUP(A1467,Outcomes!$A$2:$R$640,18,FALSE)</f>
        <v>Sepsis/ARDS</v>
      </c>
      <c r="C1467" s="30">
        <v>41229</v>
      </c>
      <c r="D1467" s="31">
        <v>16</v>
      </c>
      <c r="E1467" s="30">
        <v>41228</v>
      </c>
      <c r="F1467" s="31">
        <v>0</v>
      </c>
      <c r="G1467" s="31">
        <v>1</v>
      </c>
      <c r="H1467" s="46">
        <v>0</v>
      </c>
      <c r="I1467" s="1">
        <v>41232</v>
      </c>
      <c r="J1467" s="90">
        <v>0.1986111111111111</v>
      </c>
      <c r="K1467" s="86">
        <v>3</v>
      </c>
      <c r="L1467" s="86">
        <v>3</v>
      </c>
      <c r="M1467" s="86">
        <v>3</v>
      </c>
      <c r="N1467" s="86">
        <v>3</v>
      </c>
      <c r="O1467" s="86">
        <f t="shared" si="20"/>
        <v>12</v>
      </c>
      <c r="P1467" s="86">
        <v>0</v>
      </c>
      <c r="U1467" s="1"/>
    </row>
    <row r="1468" spans="1:34" x14ac:dyDescent="0.2">
      <c r="A1468" s="9">
        <v>605</v>
      </c>
      <c r="B1468" s="50" t="str">
        <f>VLOOKUP(A1468,Outcomes!$A$2:$R$640,18,FALSE)</f>
        <v>Sepsis/ARDS</v>
      </c>
      <c r="C1468" s="30">
        <v>41229</v>
      </c>
      <c r="D1468" s="31">
        <v>16</v>
      </c>
      <c r="E1468" s="30">
        <v>41228</v>
      </c>
      <c r="F1468" s="31">
        <v>0</v>
      </c>
      <c r="G1468" s="31">
        <v>0</v>
      </c>
      <c r="H1468" s="46">
        <v>0</v>
      </c>
      <c r="I1468" s="1">
        <v>41233</v>
      </c>
      <c r="J1468" s="90" t="s">
        <v>2712</v>
      </c>
      <c r="K1468" s="86">
        <v>3</v>
      </c>
      <c r="L1468" s="86">
        <v>3</v>
      </c>
      <c r="M1468" s="86">
        <v>3</v>
      </c>
      <c r="N1468" s="86">
        <v>4</v>
      </c>
      <c r="O1468" s="86">
        <f t="shared" si="20"/>
        <v>13</v>
      </c>
      <c r="R1468" t="s">
        <v>144</v>
      </c>
      <c r="U1468" s="1">
        <v>41234</v>
      </c>
      <c r="V1468">
        <v>2</v>
      </c>
      <c r="W1468" t="s">
        <v>142</v>
      </c>
      <c r="X1468" t="s">
        <v>142</v>
      </c>
      <c r="Y1468">
        <v>47</v>
      </c>
      <c r="Z1468">
        <v>55</v>
      </c>
      <c r="AA1468">
        <v>7.31</v>
      </c>
      <c r="AB1468">
        <v>100</v>
      </c>
      <c r="AC1468">
        <v>89</v>
      </c>
      <c r="AD1468" t="s">
        <v>142</v>
      </c>
      <c r="AE1468" t="s">
        <v>142</v>
      </c>
      <c r="AF1468" t="s">
        <v>144</v>
      </c>
      <c r="AH1468">
        <v>55</v>
      </c>
    </row>
    <row r="1469" spans="1:34" x14ac:dyDescent="0.2">
      <c r="A1469" s="9">
        <v>606</v>
      </c>
      <c r="B1469" s="50" t="str">
        <f>VLOOKUP(A1469,Outcomes!$A$2:$R$640,18,FALSE)</f>
        <v>Sepsis/ARDS</v>
      </c>
      <c r="C1469" s="30">
        <v>41240</v>
      </c>
      <c r="D1469" s="31">
        <v>19</v>
      </c>
      <c r="E1469" s="30">
        <v>41241</v>
      </c>
      <c r="F1469" s="31">
        <v>1</v>
      </c>
      <c r="G1469" s="31">
        <v>0</v>
      </c>
      <c r="H1469" s="46">
        <v>0</v>
      </c>
      <c r="I1469" s="1">
        <v>41240</v>
      </c>
      <c r="J1469" s="90" t="s">
        <v>2713</v>
      </c>
      <c r="K1469" s="86">
        <v>3</v>
      </c>
      <c r="L1469" s="86">
        <v>3</v>
      </c>
      <c r="M1469" s="86">
        <v>3</v>
      </c>
      <c r="N1469" s="86">
        <v>3</v>
      </c>
      <c r="O1469" s="86">
        <f t="shared" si="20"/>
        <v>12</v>
      </c>
      <c r="R1469" t="s">
        <v>142</v>
      </c>
      <c r="S1469" s="1">
        <v>41241</v>
      </c>
      <c r="T1469" s="1"/>
    </row>
    <row r="1470" spans="1:34" x14ac:dyDescent="0.2">
      <c r="A1470" s="9">
        <v>606</v>
      </c>
      <c r="B1470" s="50" t="str">
        <f>VLOOKUP(A1470,Outcomes!$A$2:$R$640,18,FALSE)</f>
        <v>Sepsis/ARDS</v>
      </c>
      <c r="C1470" s="30">
        <v>41240</v>
      </c>
      <c r="D1470" s="31">
        <v>19</v>
      </c>
      <c r="E1470" s="30">
        <v>41241</v>
      </c>
      <c r="F1470" s="31">
        <v>0</v>
      </c>
      <c r="G1470" s="31">
        <v>0</v>
      </c>
      <c r="H1470" s="46">
        <v>0</v>
      </c>
      <c r="I1470" s="1">
        <v>41241</v>
      </c>
      <c r="J1470" s="90" t="s">
        <v>2714</v>
      </c>
      <c r="K1470" s="86">
        <v>3</v>
      </c>
      <c r="L1470" s="86">
        <v>3</v>
      </c>
      <c r="M1470" s="86">
        <v>3</v>
      </c>
      <c r="N1470" s="86">
        <v>3</v>
      </c>
      <c r="O1470" s="86">
        <f t="shared" si="20"/>
        <v>12</v>
      </c>
      <c r="S1470" s="1"/>
      <c r="T1470" s="1"/>
    </row>
    <row r="1471" spans="1:34" x14ac:dyDescent="0.2">
      <c r="A1471" s="9">
        <v>606</v>
      </c>
      <c r="B1471" s="50" t="str">
        <f>VLOOKUP(A1471,Outcomes!$A$2:$R$640,18,FALSE)</f>
        <v>Sepsis/ARDS</v>
      </c>
      <c r="C1471" s="30">
        <v>41240</v>
      </c>
      <c r="D1471" s="31">
        <v>19</v>
      </c>
      <c r="E1471" s="30">
        <v>41241</v>
      </c>
      <c r="F1471" s="31">
        <v>0</v>
      </c>
      <c r="G1471" s="31">
        <v>1</v>
      </c>
      <c r="H1471" s="46">
        <v>0</v>
      </c>
      <c r="I1471" s="1">
        <v>41243</v>
      </c>
      <c r="J1471" s="90" t="s">
        <v>2715</v>
      </c>
      <c r="K1471" s="86">
        <v>3</v>
      </c>
      <c r="L1471" s="86">
        <v>3</v>
      </c>
      <c r="M1471" s="86">
        <v>3</v>
      </c>
      <c r="N1471" s="86">
        <v>4</v>
      </c>
      <c r="O1471" s="86">
        <f t="shared" si="20"/>
        <v>13</v>
      </c>
      <c r="P1471" s="86">
        <v>1</v>
      </c>
      <c r="R1471" t="s">
        <v>144</v>
      </c>
      <c r="U1471" s="1">
        <v>41243</v>
      </c>
      <c r="V1471">
        <v>4</v>
      </c>
      <c r="W1471" t="s">
        <v>142</v>
      </c>
      <c r="X1471" t="s">
        <v>142</v>
      </c>
      <c r="Y1471">
        <v>36</v>
      </c>
      <c r="Z1471">
        <v>73</v>
      </c>
      <c r="AA1471">
        <v>7.39</v>
      </c>
      <c r="AB1471">
        <v>40</v>
      </c>
      <c r="AC1471">
        <v>92</v>
      </c>
      <c r="AD1471" t="s">
        <v>142</v>
      </c>
      <c r="AE1471" t="s">
        <v>142</v>
      </c>
      <c r="AF1471" t="s">
        <v>144</v>
      </c>
      <c r="AH1471">
        <v>182</v>
      </c>
    </row>
    <row r="1472" spans="1:34" x14ac:dyDescent="0.2">
      <c r="A1472" s="33">
        <v>606</v>
      </c>
      <c r="B1472" s="50" t="str">
        <f>VLOOKUP(A1472,Outcomes!$A$2:$R$640,18,FALSE)</f>
        <v>Sepsis/ARDS</v>
      </c>
      <c r="C1472" s="30">
        <v>41240</v>
      </c>
      <c r="D1472" s="31">
        <v>19</v>
      </c>
      <c r="E1472" s="30">
        <v>41241</v>
      </c>
      <c r="F1472" s="31">
        <v>0</v>
      </c>
      <c r="G1472" s="31">
        <v>0</v>
      </c>
      <c r="H1472" s="46">
        <v>1</v>
      </c>
      <c r="I1472" s="1">
        <v>41245</v>
      </c>
      <c r="J1472" s="90">
        <v>8.4722222222222213E-2</v>
      </c>
      <c r="K1472" s="86">
        <v>3</v>
      </c>
      <c r="L1472" s="86">
        <v>3</v>
      </c>
      <c r="M1472" s="86">
        <v>3</v>
      </c>
      <c r="N1472" s="86">
        <v>3</v>
      </c>
      <c r="O1472" s="86">
        <f t="shared" si="20"/>
        <v>12</v>
      </c>
      <c r="P1472" s="86">
        <v>0</v>
      </c>
      <c r="U1472" s="1"/>
    </row>
    <row r="1473" spans="1:34" x14ac:dyDescent="0.2">
      <c r="A1473" s="9">
        <v>606</v>
      </c>
      <c r="B1473" s="50" t="str">
        <f>VLOOKUP(A1473,Outcomes!$A$2:$R$640,18,FALSE)</f>
        <v>Sepsis/ARDS</v>
      </c>
      <c r="C1473" s="30">
        <v>41240</v>
      </c>
      <c r="D1473" s="31">
        <v>19</v>
      </c>
      <c r="E1473" s="30">
        <v>41241</v>
      </c>
      <c r="F1473" s="31">
        <v>0</v>
      </c>
      <c r="G1473" s="31">
        <v>0</v>
      </c>
      <c r="H1473" s="46">
        <v>0</v>
      </c>
      <c r="I1473" s="1">
        <v>41246</v>
      </c>
      <c r="J1473" s="90" t="s">
        <v>2716</v>
      </c>
      <c r="K1473" s="86">
        <v>3</v>
      </c>
      <c r="L1473" s="86">
        <v>3</v>
      </c>
      <c r="M1473" s="86">
        <v>3</v>
      </c>
      <c r="N1473" s="86">
        <v>3</v>
      </c>
      <c r="O1473" s="86">
        <f t="shared" si="20"/>
        <v>12</v>
      </c>
      <c r="R1473" t="s">
        <v>144</v>
      </c>
      <c r="U1473" s="1">
        <v>41247</v>
      </c>
      <c r="V1473">
        <v>6</v>
      </c>
      <c r="W1473" t="s">
        <v>144</v>
      </c>
      <c r="X1473" t="s">
        <v>144</v>
      </c>
      <c r="AB1473">
        <v>50</v>
      </c>
      <c r="AC1473">
        <v>88</v>
      </c>
      <c r="AD1473" t="s">
        <v>144</v>
      </c>
      <c r="AE1473" t="s">
        <v>144</v>
      </c>
      <c r="AF1473" t="s">
        <v>144</v>
      </c>
      <c r="AG1473">
        <v>10</v>
      </c>
    </row>
    <row r="1474" spans="1:34" x14ac:dyDescent="0.2">
      <c r="A1474" s="9">
        <v>606</v>
      </c>
      <c r="B1474" s="50" t="str">
        <f>VLOOKUP(A1474,Outcomes!$A$2:$R$640,18,FALSE)</f>
        <v>Sepsis/ARDS</v>
      </c>
      <c r="C1474" s="30">
        <v>41240</v>
      </c>
      <c r="D1474" s="31">
        <v>19</v>
      </c>
      <c r="E1474" s="30">
        <v>41241</v>
      </c>
      <c r="F1474" s="31">
        <v>0</v>
      </c>
      <c r="G1474" s="31">
        <v>0</v>
      </c>
      <c r="H1474" s="46">
        <v>0</v>
      </c>
      <c r="I1474" s="1">
        <v>41249</v>
      </c>
      <c r="J1474" s="90" t="s">
        <v>2717</v>
      </c>
      <c r="K1474" s="86">
        <v>3</v>
      </c>
      <c r="L1474" s="86">
        <v>3</v>
      </c>
      <c r="M1474" s="86">
        <v>3</v>
      </c>
      <c r="N1474" s="86">
        <v>3</v>
      </c>
      <c r="O1474" s="86">
        <f t="shared" si="20"/>
        <v>12</v>
      </c>
      <c r="R1474" t="s">
        <v>144</v>
      </c>
      <c r="U1474" s="1">
        <v>41250</v>
      </c>
      <c r="V1474">
        <v>7</v>
      </c>
      <c r="W1474" t="s">
        <v>144</v>
      </c>
      <c r="X1474" t="s">
        <v>144</v>
      </c>
      <c r="AB1474">
        <v>50</v>
      </c>
      <c r="AC1474">
        <v>91</v>
      </c>
      <c r="AD1474" t="s">
        <v>144</v>
      </c>
      <c r="AE1474" t="s">
        <v>144</v>
      </c>
      <c r="AF1474" t="s">
        <v>144</v>
      </c>
      <c r="AG1474">
        <v>2</v>
      </c>
    </row>
    <row r="1475" spans="1:34" hidden="1" x14ac:dyDescent="0.2">
      <c r="A1475" s="9">
        <v>607</v>
      </c>
      <c r="B1475" s="50" t="str">
        <f>VLOOKUP(A1475,Outcomes!$A$2:$R$640,18,FALSE)</f>
        <v>SIRS</v>
      </c>
      <c r="C1475" s="30">
        <v>41250</v>
      </c>
      <c r="D1475" s="31">
        <v>4</v>
      </c>
      <c r="E1475" s="30">
        <v>41250</v>
      </c>
      <c r="F1475" s="31">
        <v>1</v>
      </c>
      <c r="G1475" s="31">
        <v>1</v>
      </c>
      <c r="I1475" s="1">
        <v>41250</v>
      </c>
      <c r="J1475" s="2" t="s">
        <v>2718</v>
      </c>
      <c r="K1475">
        <v>3</v>
      </c>
      <c r="L1475">
        <v>3</v>
      </c>
      <c r="M1475">
        <v>3</v>
      </c>
      <c r="N1475">
        <v>3</v>
      </c>
      <c r="O1475">
        <f t="shared" si="20"/>
        <v>12</v>
      </c>
      <c r="P1475"/>
      <c r="R1475" t="s">
        <v>142</v>
      </c>
      <c r="S1475" s="1">
        <v>41249</v>
      </c>
      <c r="T1475" s="1"/>
    </row>
    <row r="1476" spans="1:34" hidden="1" x14ac:dyDescent="0.2">
      <c r="A1476" s="9">
        <v>607</v>
      </c>
      <c r="B1476" s="50" t="str">
        <f>VLOOKUP(A1476,Outcomes!$A$2:$R$640,18,FALSE)</f>
        <v>SIRS</v>
      </c>
      <c r="C1476" s="30">
        <v>41250</v>
      </c>
      <c r="D1476" s="31">
        <v>4</v>
      </c>
      <c r="E1476" s="30">
        <v>41250</v>
      </c>
      <c r="F1476" s="31">
        <v>0</v>
      </c>
      <c r="G1476" s="31">
        <v>0</v>
      </c>
      <c r="I1476" s="1">
        <v>41252</v>
      </c>
      <c r="J1476" s="2" t="s">
        <v>2719</v>
      </c>
      <c r="K1476">
        <v>3</v>
      </c>
      <c r="L1476">
        <v>3</v>
      </c>
      <c r="M1476">
        <v>3</v>
      </c>
      <c r="N1476">
        <v>3</v>
      </c>
      <c r="O1476">
        <f t="shared" si="20"/>
        <v>12</v>
      </c>
      <c r="P1476"/>
      <c r="R1476" t="s">
        <v>144</v>
      </c>
      <c r="U1476" s="1">
        <v>41252</v>
      </c>
      <c r="V1476">
        <v>16</v>
      </c>
      <c r="W1476" t="s">
        <v>142</v>
      </c>
      <c r="X1476" t="s">
        <v>142</v>
      </c>
      <c r="Y1476">
        <v>43</v>
      </c>
      <c r="Z1476">
        <v>70</v>
      </c>
      <c r="AA1476">
        <v>7.47</v>
      </c>
      <c r="AB1476">
        <v>25</v>
      </c>
      <c r="AC1476">
        <v>93</v>
      </c>
      <c r="AD1476" t="s">
        <v>142</v>
      </c>
      <c r="AE1476" t="s">
        <v>142</v>
      </c>
      <c r="AF1476" t="s">
        <v>144</v>
      </c>
      <c r="AH1476">
        <v>280</v>
      </c>
    </row>
    <row r="1477" spans="1:34" hidden="1" x14ac:dyDescent="0.2">
      <c r="A1477" s="9">
        <v>607</v>
      </c>
      <c r="B1477" s="50" t="str">
        <f>VLOOKUP(A1477,Outcomes!$A$2:$R$640,18,FALSE)</f>
        <v>SIRS</v>
      </c>
      <c r="C1477" s="30">
        <v>41250</v>
      </c>
      <c r="D1477" s="31">
        <v>4</v>
      </c>
      <c r="E1477" s="30">
        <v>41250</v>
      </c>
      <c r="F1477" s="31">
        <v>0</v>
      </c>
      <c r="G1477" s="31">
        <v>0</v>
      </c>
      <c r="I1477" s="1">
        <v>41255</v>
      </c>
      <c r="J1477" s="2" t="s">
        <v>2720</v>
      </c>
      <c r="K1477">
        <v>0</v>
      </c>
      <c r="L1477">
        <v>0</v>
      </c>
      <c r="M1477">
        <v>0</v>
      </c>
      <c r="N1477">
        <v>0</v>
      </c>
      <c r="O1477">
        <f t="shared" si="20"/>
        <v>0</v>
      </c>
      <c r="P1477"/>
      <c r="R1477" t="s">
        <v>144</v>
      </c>
      <c r="U1477" s="1">
        <v>41255</v>
      </c>
      <c r="V1477">
        <v>15</v>
      </c>
      <c r="W1477" t="s">
        <v>142</v>
      </c>
      <c r="X1477" t="s">
        <v>142</v>
      </c>
      <c r="Y1477">
        <v>42</v>
      </c>
      <c r="Z1477">
        <v>77</v>
      </c>
      <c r="AA1477">
        <v>7.41</v>
      </c>
      <c r="AB1477">
        <v>25</v>
      </c>
      <c r="AC1477">
        <v>93.9</v>
      </c>
      <c r="AD1477" t="s">
        <v>142</v>
      </c>
      <c r="AE1477" t="s">
        <v>142</v>
      </c>
      <c r="AF1477" t="s">
        <v>144</v>
      </c>
      <c r="AH1477">
        <v>308</v>
      </c>
    </row>
    <row r="1478" spans="1:34" x14ac:dyDescent="0.2">
      <c r="A1478" s="9">
        <v>608</v>
      </c>
      <c r="B1478" s="50" t="str">
        <f>VLOOKUP(A1478,Outcomes!$A$2:$R$640,18,FALSE)</f>
        <v>Sepsis/ARDS</v>
      </c>
      <c r="C1478" s="30">
        <v>41260</v>
      </c>
      <c r="D1478" s="31">
        <v>11</v>
      </c>
      <c r="E1478" s="30">
        <v>41260</v>
      </c>
      <c r="F1478" s="31">
        <v>1</v>
      </c>
      <c r="G1478" s="31">
        <v>0</v>
      </c>
      <c r="H1478" s="46">
        <v>0</v>
      </c>
      <c r="I1478" s="1">
        <v>41260</v>
      </c>
      <c r="J1478" s="90" t="s">
        <v>2721</v>
      </c>
      <c r="K1478" s="86">
        <v>3</v>
      </c>
      <c r="L1478" s="86">
        <v>3</v>
      </c>
      <c r="M1478" s="86">
        <v>4</v>
      </c>
      <c r="N1478" s="86">
        <v>4</v>
      </c>
      <c r="O1478" s="86">
        <f t="shared" si="20"/>
        <v>14</v>
      </c>
      <c r="R1478" t="s">
        <v>142</v>
      </c>
      <c r="S1478" s="1">
        <v>41261</v>
      </c>
      <c r="T1478" s="1"/>
    </row>
    <row r="1479" spans="1:34" x14ac:dyDescent="0.2">
      <c r="A1479" s="9">
        <v>608</v>
      </c>
      <c r="B1479" s="50" t="str">
        <f>VLOOKUP(A1479,Outcomes!$A$2:$R$640,18,FALSE)</f>
        <v>Sepsis/ARDS</v>
      </c>
      <c r="C1479" s="30">
        <v>41260</v>
      </c>
      <c r="D1479" s="31">
        <v>11</v>
      </c>
      <c r="E1479" s="30">
        <v>41260</v>
      </c>
      <c r="F1479" s="31">
        <v>0</v>
      </c>
      <c r="G1479" s="31">
        <v>0</v>
      </c>
      <c r="H1479" s="46">
        <v>0</v>
      </c>
      <c r="I1479" s="1">
        <v>41261</v>
      </c>
      <c r="J1479" s="90" t="s">
        <v>2722</v>
      </c>
      <c r="K1479" s="86">
        <v>3</v>
      </c>
      <c r="L1479" s="86">
        <v>3</v>
      </c>
      <c r="M1479" s="86">
        <v>3</v>
      </c>
      <c r="N1479" s="86">
        <v>4</v>
      </c>
      <c r="O1479" s="86">
        <f t="shared" si="20"/>
        <v>13</v>
      </c>
      <c r="S1479" s="1"/>
      <c r="T1479" s="1"/>
    </row>
    <row r="1480" spans="1:34" x14ac:dyDescent="0.2">
      <c r="A1480" s="9">
        <v>608</v>
      </c>
      <c r="B1480" s="50" t="str">
        <f>VLOOKUP(A1480,Outcomes!$A$2:$R$640,18,FALSE)</f>
        <v>Sepsis/ARDS</v>
      </c>
      <c r="C1480" s="30">
        <v>41260</v>
      </c>
      <c r="D1480" s="31">
        <v>11</v>
      </c>
      <c r="E1480" s="30">
        <v>41260</v>
      </c>
      <c r="F1480" s="31">
        <v>0</v>
      </c>
      <c r="G1480" s="31">
        <v>0</v>
      </c>
      <c r="H1480" s="46">
        <v>0</v>
      </c>
      <c r="I1480" s="1">
        <v>41262</v>
      </c>
      <c r="J1480" s="90" t="s">
        <v>2723</v>
      </c>
      <c r="K1480" s="86">
        <v>3</v>
      </c>
      <c r="L1480" s="86">
        <v>3</v>
      </c>
      <c r="M1480" s="86">
        <v>3</v>
      </c>
      <c r="N1480" s="86">
        <v>3</v>
      </c>
      <c r="O1480" s="86">
        <f t="shared" si="20"/>
        <v>12</v>
      </c>
      <c r="R1480" t="s">
        <v>144</v>
      </c>
      <c r="U1480" s="1">
        <v>41262</v>
      </c>
      <c r="V1480">
        <v>5</v>
      </c>
      <c r="W1480" t="s">
        <v>142</v>
      </c>
      <c r="X1480" t="s">
        <v>142</v>
      </c>
      <c r="Y1480">
        <v>40</v>
      </c>
      <c r="Z1480">
        <v>89</v>
      </c>
      <c r="AA1480">
        <v>7.41</v>
      </c>
      <c r="AB1480">
        <v>30</v>
      </c>
      <c r="AC1480">
        <v>96</v>
      </c>
      <c r="AD1480" t="s">
        <v>142</v>
      </c>
      <c r="AE1480" t="s">
        <v>142</v>
      </c>
      <c r="AF1480" t="s">
        <v>144</v>
      </c>
      <c r="AH1480">
        <v>296</v>
      </c>
    </row>
    <row r="1481" spans="1:34" x14ac:dyDescent="0.2">
      <c r="A1481" s="33">
        <v>608</v>
      </c>
      <c r="B1481" s="50" t="str">
        <f>VLOOKUP(A1481,Outcomes!$A$2:$R$640,18,FALSE)</f>
        <v>Sepsis/ARDS</v>
      </c>
      <c r="C1481" s="30">
        <v>41260</v>
      </c>
      <c r="D1481" s="31">
        <v>11</v>
      </c>
      <c r="E1481" s="30">
        <v>41260</v>
      </c>
      <c r="F1481" s="31">
        <v>0</v>
      </c>
      <c r="G1481" s="31">
        <v>1</v>
      </c>
      <c r="H1481" s="46">
        <v>0</v>
      </c>
      <c r="I1481" s="1">
        <v>41263</v>
      </c>
      <c r="J1481" s="90">
        <v>0.17291666666666669</v>
      </c>
      <c r="K1481" s="86">
        <v>3</v>
      </c>
      <c r="L1481" s="86">
        <v>3</v>
      </c>
      <c r="M1481" s="86">
        <v>3</v>
      </c>
      <c r="N1481" s="86">
        <v>3</v>
      </c>
      <c r="O1481" s="86">
        <f t="shared" si="20"/>
        <v>12</v>
      </c>
      <c r="P1481" s="86">
        <v>-2</v>
      </c>
      <c r="U1481" s="1"/>
    </row>
    <row r="1482" spans="1:34" x14ac:dyDescent="0.2">
      <c r="A1482" s="9">
        <v>608</v>
      </c>
      <c r="B1482" s="50" t="str">
        <f>VLOOKUP(A1482,Outcomes!$A$2:$R$640,18,FALSE)</f>
        <v>Sepsis/ARDS</v>
      </c>
      <c r="C1482" s="30">
        <v>41260</v>
      </c>
      <c r="D1482" s="31">
        <v>11</v>
      </c>
      <c r="E1482" s="30">
        <v>41260</v>
      </c>
      <c r="F1482" s="31">
        <v>0</v>
      </c>
      <c r="G1482" s="31">
        <v>0</v>
      </c>
      <c r="H1482" s="46">
        <v>0</v>
      </c>
      <c r="I1482" s="1">
        <v>41264</v>
      </c>
      <c r="J1482" s="90" t="s">
        <v>2724</v>
      </c>
      <c r="K1482" s="86">
        <v>3</v>
      </c>
      <c r="L1482" s="86">
        <v>3</v>
      </c>
      <c r="M1482" s="86">
        <v>3</v>
      </c>
      <c r="N1482" s="86">
        <v>4</v>
      </c>
      <c r="O1482" s="86">
        <f t="shared" si="20"/>
        <v>13</v>
      </c>
      <c r="R1482" t="s">
        <v>144</v>
      </c>
      <c r="U1482" s="1">
        <v>41265</v>
      </c>
      <c r="V1482">
        <v>4</v>
      </c>
      <c r="W1482" t="s">
        <v>142</v>
      </c>
      <c r="X1482" t="s">
        <v>142</v>
      </c>
      <c r="Y1482">
        <v>42</v>
      </c>
      <c r="Z1482">
        <v>64</v>
      </c>
      <c r="AA1482">
        <v>7.45</v>
      </c>
      <c r="AB1482">
        <v>40</v>
      </c>
      <c r="AC1482">
        <v>91.2</v>
      </c>
      <c r="AD1482" t="s">
        <v>142</v>
      </c>
      <c r="AE1482" t="s">
        <v>142</v>
      </c>
      <c r="AF1482" t="s">
        <v>144</v>
      </c>
      <c r="AH1482">
        <v>160</v>
      </c>
    </row>
    <row r="1483" spans="1:34" x14ac:dyDescent="0.2">
      <c r="A1483" s="9">
        <v>608</v>
      </c>
      <c r="B1483" s="50" t="str">
        <f>VLOOKUP(A1483,Outcomes!$A$2:$R$640,18,FALSE)</f>
        <v>Sepsis/ARDS</v>
      </c>
      <c r="C1483" s="30">
        <v>41260</v>
      </c>
      <c r="D1483" s="31">
        <v>11</v>
      </c>
      <c r="E1483" s="30">
        <v>41260</v>
      </c>
      <c r="F1483" s="31">
        <v>0</v>
      </c>
      <c r="G1483" s="31">
        <v>0</v>
      </c>
      <c r="H1483" s="46">
        <v>0</v>
      </c>
      <c r="I1483" s="1">
        <v>41269</v>
      </c>
      <c r="J1483" s="90" t="s">
        <v>2725</v>
      </c>
      <c r="K1483" s="86">
        <v>3</v>
      </c>
      <c r="L1483" s="86">
        <v>3</v>
      </c>
      <c r="M1483" s="86">
        <v>3</v>
      </c>
      <c r="N1483" s="86">
        <v>4</v>
      </c>
      <c r="O1483" s="86">
        <f t="shared" si="20"/>
        <v>13</v>
      </c>
      <c r="R1483" t="s">
        <v>144</v>
      </c>
      <c r="U1483" s="1">
        <v>41269</v>
      </c>
      <c r="V1483">
        <v>5</v>
      </c>
      <c r="W1483" t="s">
        <v>142</v>
      </c>
      <c r="X1483" t="s">
        <v>142</v>
      </c>
      <c r="Y1483">
        <v>65</v>
      </c>
      <c r="Z1483">
        <v>75</v>
      </c>
      <c r="AA1483">
        <v>7.3</v>
      </c>
      <c r="AB1483">
        <v>40</v>
      </c>
      <c r="AC1483">
        <v>93</v>
      </c>
      <c r="AD1483" t="s">
        <v>142</v>
      </c>
      <c r="AE1483" t="s">
        <v>142</v>
      </c>
      <c r="AF1483" t="s">
        <v>144</v>
      </c>
      <c r="AH1483">
        <v>187</v>
      </c>
    </row>
    <row r="1484" spans="1:34" hidden="1" x14ac:dyDescent="0.2">
      <c r="A1484" s="9">
        <v>609</v>
      </c>
      <c r="B1484" s="50" t="str">
        <f>VLOOKUP(A1484,Outcomes!$A$2:$R$640,18,FALSE)</f>
        <v>Sepsis</v>
      </c>
      <c r="C1484" s="30">
        <v>41291</v>
      </c>
      <c r="D1484" s="31">
        <v>22</v>
      </c>
      <c r="F1484" s="31">
        <v>1</v>
      </c>
      <c r="G1484" s="31">
        <v>0</v>
      </c>
      <c r="I1484" s="1">
        <v>41291</v>
      </c>
      <c r="J1484" s="2" t="s">
        <v>2726</v>
      </c>
      <c r="K1484">
        <v>0</v>
      </c>
      <c r="L1484">
        <v>0</v>
      </c>
      <c r="M1484">
        <v>2</v>
      </c>
      <c r="N1484">
        <v>0</v>
      </c>
      <c r="O1484">
        <f t="shared" si="20"/>
        <v>2</v>
      </c>
      <c r="P1484"/>
      <c r="R1484" t="s">
        <v>144</v>
      </c>
    </row>
    <row r="1485" spans="1:34" hidden="1" x14ac:dyDescent="0.2">
      <c r="A1485" s="9">
        <v>610</v>
      </c>
      <c r="B1485" s="50" t="str">
        <f>VLOOKUP(A1485,Outcomes!$A$2:$R$640,18,FALSE)</f>
        <v>Sepsis</v>
      </c>
      <c r="C1485" s="30">
        <v>41305</v>
      </c>
      <c r="D1485" s="31">
        <v>11</v>
      </c>
      <c r="F1485" s="31">
        <v>1</v>
      </c>
      <c r="G1485" s="31">
        <v>0</v>
      </c>
      <c r="I1485" s="1">
        <v>41305</v>
      </c>
      <c r="J1485" s="2" t="s">
        <v>2718</v>
      </c>
      <c r="K1485">
        <v>3</v>
      </c>
      <c r="L1485">
        <v>0</v>
      </c>
      <c r="M1485">
        <v>0</v>
      </c>
      <c r="N1485">
        <v>1</v>
      </c>
      <c r="O1485">
        <f t="shared" si="20"/>
        <v>4</v>
      </c>
      <c r="P1485"/>
      <c r="R1485" t="s">
        <v>142</v>
      </c>
      <c r="S1485" s="1">
        <v>41304</v>
      </c>
      <c r="T1485" s="1"/>
    </row>
    <row r="1486" spans="1:34" hidden="1" x14ac:dyDescent="0.2">
      <c r="A1486" s="9">
        <v>610</v>
      </c>
      <c r="B1486" s="50" t="str">
        <f>VLOOKUP(A1486,Outcomes!$A$2:$R$640,18,FALSE)</f>
        <v>Sepsis</v>
      </c>
      <c r="C1486" s="30">
        <v>41305</v>
      </c>
      <c r="D1486" s="31">
        <v>11</v>
      </c>
      <c r="F1486" s="31">
        <v>0</v>
      </c>
      <c r="G1486" s="31">
        <v>0</v>
      </c>
      <c r="I1486" s="1">
        <v>41306</v>
      </c>
      <c r="J1486" s="2" t="s">
        <v>2727</v>
      </c>
      <c r="K1486">
        <v>0</v>
      </c>
      <c r="L1486">
        <v>0</v>
      </c>
      <c r="M1486">
        <v>0</v>
      </c>
      <c r="N1486">
        <v>1</v>
      </c>
      <c r="O1486">
        <f t="shared" si="20"/>
        <v>1</v>
      </c>
      <c r="P1486"/>
      <c r="R1486" t="s">
        <v>144</v>
      </c>
      <c r="U1486" s="1">
        <v>41306</v>
      </c>
      <c r="V1486">
        <v>5</v>
      </c>
      <c r="W1486" t="s">
        <v>144</v>
      </c>
      <c r="X1486" t="s">
        <v>142</v>
      </c>
      <c r="Y1486">
        <v>36</v>
      </c>
      <c r="Z1486">
        <v>99</v>
      </c>
      <c r="AA1486">
        <v>7.44</v>
      </c>
      <c r="AC1486">
        <v>97.5</v>
      </c>
      <c r="AD1486" t="s">
        <v>144</v>
      </c>
      <c r="AE1486" t="s">
        <v>144</v>
      </c>
      <c r="AF1486" t="s">
        <v>144</v>
      </c>
      <c r="AG1486">
        <v>3</v>
      </c>
    </row>
    <row r="1487" spans="1:34" x14ac:dyDescent="0.2">
      <c r="A1487" s="9">
        <v>611</v>
      </c>
      <c r="B1487" s="50" t="str">
        <f>VLOOKUP(A1487,Outcomes!$A$2:$R$640,18,FALSE)</f>
        <v>Sepsis/ARDS</v>
      </c>
      <c r="C1487" s="30">
        <v>41304</v>
      </c>
      <c r="D1487" s="31">
        <v>12</v>
      </c>
      <c r="E1487" s="30">
        <v>41304</v>
      </c>
      <c r="F1487" s="31">
        <v>1</v>
      </c>
      <c r="G1487" s="31">
        <v>0</v>
      </c>
      <c r="H1487" s="46">
        <v>0</v>
      </c>
      <c r="I1487" s="1">
        <v>41304</v>
      </c>
      <c r="J1487" s="90" t="s">
        <v>2728</v>
      </c>
      <c r="K1487" s="86">
        <v>3</v>
      </c>
      <c r="L1487" s="86">
        <v>3</v>
      </c>
      <c r="M1487" s="86">
        <v>4</v>
      </c>
      <c r="N1487" s="86">
        <v>2</v>
      </c>
      <c r="O1487" s="86">
        <f t="shared" si="20"/>
        <v>12</v>
      </c>
      <c r="R1487" t="s">
        <v>144</v>
      </c>
    </row>
    <row r="1488" spans="1:34" x14ac:dyDescent="0.2">
      <c r="A1488" s="9">
        <v>611</v>
      </c>
      <c r="B1488" s="50" t="str">
        <f>VLOOKUP(A1488,Outcomes!$A$2:$R$640,18,FALSE)</f>
        <v>Sepsis/ARDS</v>
      </c>
      <c r="C1488" s="30">
        <v>41304</v>
      </c>
      <c r="D1488" s="31">
        <v>12</v>
      </c>
      <c r="E1488" s="30">
        <v>41304</v>
      </c>
      <c r="F1488" s="31">
        <v>0</v>
      </c>
      <c r="G1488" s="31">
        <v>0</v>
      </c>
      <c r="H1488" s="46">
        <v>0</v>
      </c>
      <c r="I1488" s="1">
        <v>41305</v>
      </c>
      <c r="J1488" s="90" t="s">
        <v>2729</v>
      </c>
      <c r="K1488" s="86">
        <v>3</v>
      </c>
      <c r="L1488" s="86">
        <v>3</v>
      </c>
      <c r="M1488" s="86">
        <v>2</v>
      </c>
      <c r="N1488" s="86">
        <v>1</v>
      </c>
      <c r="O1488" s="86">
        <f t="shared" si="20"/>
        <v>9</v>
      </c>
      <c r="R1488" t="s">
        <v>144</v>
      </c>
      <c r="U1488" s="1">
        <v>41306</v>
      </c>
      <c r="V1488">
        <v>5</v>
      </c>
      <c r="W1488" t="s">
        <v>142</v>
      </c>
      <c r="X1488" t="s">
        <v>144</v>
      </c>
      <c r="AB1488">
        <v>50</v>
      </c>
      <c r="AC1488">
        <v>89</v>
      </c>
      <c r="AD1488" t="s">
        <v>142</v>
      </c>
      <c r="AE1488" t="s">
        <v>144</v>
      </c>
      <c r="AF1488" t="s">
        <v>142</v>
      </c>
      <c r="AG1488">
        <v>40</v>
      </c>
    </row>
    <row r="1489" spans="1:34" hidden="1" x14ac:dyDescent="0.2">
      <c r="A1489" s="9">
        <v>612</v>
      </c>
      <c r="B1489" s="50" t="str">
        <f>VLOOKUP(A1489,Outcomes!$A$2:$R$640,18,FALSE)</f>
        <v>SIRS</v>
      </c>
      <c r="C1489" s="30">
        <v>41309</v>
      </c>
      <c r="D1489" s="31">
        <v>19</v>
      </c>
      <c r="F1489" s="31">
        <v>1</v>
      </c>
      <c r="G1489" s="31">
        <v>0</v>
      </c>
      <c r="I1489" s="1">
        <v>41309</v>
      </c>
      <c r="J1489" s="2" t="s">
        <v>2730</v>
      </c>
      <c r="K1489">
        <v>0</v>
      </c>
      <c r="L1489">
        <v>0</v>
      </c>
      <c r="M1489">
        <v>1</v>
      </c>
      <c r="N1489">
        <v>0</v>
      </c>
      <c r="O1489">
        <f t="shared" ref="O1489:O1556" si="21">SUM(K1489:N1489)</f>
        <v>1</v>
      </c>
      <c r="P1489"/>
      <c r="R1489" t="s">
        <v>142</v>
      </c>
      <c r="S1489" s="1">
        <v>41309</v>
      </c>
      <c r="T1489" s="1"/>
    </row>
    <row r="1490" spans="1:34" hidden="1" x14ac:dyDescent="0.2">
      <c r="A1490" s="9">
        <v>612</v>
      </c>
      <c r="B1490" s="50" t="str">
        <f>VLOOKUP(A1490,Outcomes!$A$2:$R$640,18,FALSE)</f>
        <v>SIRS</v>
      </c>
      <c r="C1490" s="30">
        <v>41309</v>
      </c>
      <c r="D1490" s="31">
        <v>19</v>
      </c>
      <c r="F1490" s="31">
        <v>0</v>
      </c>
      <c r="G1490" s="31">
        <v>0</v>
      </c>
      <c r="I1490" s="1">
        <v>41310</v>
      </c>
      <c r="J1490" s="2" t="s">
        <v>2731</v>
      </c>
      <c r="K1490">
        <v>0</v>
      </c>
      <c r="L1490">
        <v>0</v>
      </c>
      <c r="M1490">
        <v>0</v>
      </c>
      <c r="N1490">
        <v>0</v>
      </c>
      <c r="O1490">
        <f t="shared" si="21"/>
        <v>0</v>
      </c>
      <c r="P1490"/>
      <c r="S1490" s="1"/>
      <c r="T1490" s="1"/>
    </row>
    <row r="1491" spans="1:34" hidden="1" x14ac:dyDescent="0.2">
      <c r="A1491" s="9">
        <v>612</v>
      </c>
      <c r="B1491" s="50" t="str">
        <f>VLOOKUP(A1491,Outcomes!$A$2:$R$640,18,FALSE)</f>
        <v>SIRS</v>
      </c>
      <c r="C1491" s="30">
        <v>41309</v>
      </c>
      <c r="D1491" s="31">
        <v>19</v>
      </c>
      <c r="F1491" s="31">
        <v>0</v>
      </c>
      <c r="G1491" s="31">
        <v>0</v>
      </c>
      <c r="I1491" s="1">
        <v>41311</v>
      </c>
      <c r="J1491" s="2" t="s">
        <v>2732</v>
      </c>
      <c r="K1491">
        <v>0</v>
      </c>
      <c r="L1491">
        <v>0</v>
      </c>
      <c r="M1491">
        <v>1</v>
      </c>
      <c r="N1491">
        <v>1</v>
      </c>
      <c r="O1491">
        <f t="shared" si="21"/>
        <v>2</v>
      </c>
      <c r="P1491"/>
      <c r="R1491" t="s">
        <v>144</v>
      </c>
      <c r="U1491" s="1">
        <v>41311</v>
      </c>
      <c r="V1491">
        <v>6</v>
      </c>
      <c r="W1491" t="s">
        <v>144</v>
      </c>
      <c r="X1491" t="s">
        <v>144</v>
      </c>
      <c r="AC1491">
        <v>91</v>
      </c>
      <c r="AD1491" t="s">
        <v>144</v>
      </c>
      <c r="AE1491" t="s">
        <v>144</v>
      </c>
      <c r="AF1491" t="s">
        <v>142</v>
      </c>
      <c r="AG1491">
        <v>4</v>
      </c>
    </row>
    <row r="1492" spans="1:34" x14ac:dyDescent="0.2">
      <c r="A1492" s="9">
        <v>613</v>
      </c>
      <c r="B1492" s="50" t="str">
        <f>VLOOKUP(A1492,Outcomes!$A$2:$R$640,18,FALSE)</f>
        <v>Sepsis/ARDS</v>
      </c>
      <c r="C1492" s="30">
        <v>41310</v>
      </c>
      <c r="D1492" s="31">
        <v>17</v>
      </c>
      <c r="E1492" s="30">
        <v>41311</v>
      </c>
      <c r="F1492" s="31">
        <v>1</v>
      </c>
      <c r="G1492" s="31">
        <v>0</v>
      </c>
      <c r="H1492" s="46">
        <v>0</v>
      </c>
      <c r="I1492" s="1">
        <v>41310</v>
      </c>
      <c r="J1492" s="90" t="s">
        <v>2733</v>
      </c>
      <c r="K1492" s="86">
        <v>3</v>
      </c>
      <c r="L1492" s="86">
        <v>3</v>
      </c>
      <c r="M1492" s="86">
        <v>1</v>
      </c>
      <c r="N1492" s="86">
        <v>4</v>
      </c>
      <c r="O1492" s="86">
        <f t="shared" si="21"/>
        <v>11</v>
      </c>
      <c r="R1492" t="s">
        <v>142</v>
      </c>
      <c r="S1492" s="1">
        <v>41311</v>
      </c>
      <c r="T1492" s="1"/>
    </row>
    <row r="1493" spans="1:34" x14ac:dyDescent="0.2">
      <c r="A1493" s="9">
        <v>613</v>
      </c>
      <c r="B1493" s="50" t="str">
        <f>VLOOKUP(A1493,Outcomes!$A$2:$R$640,18,FALSE)</f>
        <v>Sepsis/ARDS</v>
      </c>
      <c r="C1493" s="30">
        <v>41310</v>
      </c>
      <c r="D1493" s="31">
        <v>17</v>
      </c>
      <c r="E1493" s="30">
        <v>41311</v>
      </c>
      <c r="F1493" s="31">
        <v>0</v>
      </c>
      <c r="G1493" s="31">
        <v>0</v>
      </c>
      <c r="H1493" s="46">
        <v>0</v>
      </c>
      <c r="I1493" s="1">
        <v>41311</v>
      </c>
      <c r="J1493" s="90" t="s">
        <v>2734</v>
      </c>
      <c r="K1493" s="86">
        <v>1</v>
      </c>
      <c r="L1493" s="86">
        <v>1</v>
      </c>
      <c r="M1493" s="86">
        <v>3</v>
      </c>
      <c r="N1493" s="86">
        <v>4</v>
      </c>
      <c r="O1493" s="86">
        <f t="shared" si="21"/>
        <v>9</v>
      </c>
      <c r="S1493" s="1"/>
      <c r="T1493" s="1"/>
    </row>
    <row r="1494" spans="1:34" x14ac:dyDescent="0.2">
      <c r="A1494" s="9">
        <v>613</v>
      </c>
      <c r="B1494" s="50" t="str">
        <f>VLOOKUP(A1494,Outcomes!$A$2:$R$640,18,FALSE)</f>
        <v>Sepsis/ARDS</v>
      </c>
      <c r="C1494" s="30">
        <v>41310</v>
      </c>
      <c r="D1494" s="31">
        <v>17</v>
      </c>
      <c r="E1494" s="30">
        <v>41311</v>
      </c>
      <c r="F1494" s="31">
        <v>0</v>
      </c>
      <c r="G1494" s="31">
        <v>0</v>
      </c>
      <c r="H1494" s="46">
        <v>0</v>
      </c>
      <c r="I1494" s="1">
        <v>41312</v>
      </c>
      <c r="J1494" s="90" t="s">
        <v>2735</v>
      </c>
      <c r="K1494" s="86">
        <v>3</v>
      </c>
      <c r="L1494" s="86">
        <v>3</v>
      </c>
      <c r="M1494" s="86">
        <v>3</v>
      </c>
      <c r="N1494" s="86">
        <v>4</v>
      </c>
      <c r="O1494" s="86">
        <f t="shared" si="21"/>
        <v>13</v>
      </c>
      <c r="R1494" t="s">
        <v>144</v>
      </c>
      <c r="U1494" s="1">
        <v>41312</v>
      </c>
      <c r="V1494">
        <v>4</v>
      </c>
      <c r="W1494" t="s">
        <v>142</v>
      </c>
      <c r="X1494" t="s">
        <v>142</v>
      </c>
      <c r="Y1494">
        <v>35</v>
      </c>
      <c r="Z1494">
        <v>63</v>
      </c>
      <c r="AA1494">
        <v>7.47</v>
      </c>
      <c r="AB1494">
        <v>60</v>
      </c>
      <c r="AC1494">
        <v>93</v>
      </c>
      <c r="AD1494" t="s">
        <v>142</v>
      </c>
      <c r="AE1494" t="s">
        <v>142</v>
      </c>
      <c r="AF1494" t="s">
        <v>144</v>
      </c>
      <c r="AH1494">
        <v>105</v>
      </c>
    </row>
    <row r="1495" spans="1:34" x14ac:dyDescent="0.2">
      <c r="A1495" s="33">
        <v>613</v>
      </c>
      <c r="B1495" s="50" t="str">
        <f>VLOOKUP(A1495,Outcomes!$A$2:$R$640,18,FALSE)</f>
        <v>Sepsis/ARDS</v>
      </c>
      <c r="C1495" s="30">
        <v>41310</v>
      </c>
      <c r="D1495" s="31">
        <v>17</v>
      </c>
      <c r="E1495" s="30">
        <v>41311</v>
      </c>
      <c r="F1495" s="31">
        <v>0</v>
      </c>
      <c r="G1495" s="31">
        <v>1</v>
      </c>
      <c r="H1495" s="46">
        <v>0</v>
      </c>
      <c r="I1495" s="1">
        <v>41313</v>
      </c>
      <c r="J1495" s="90">
        <v>0.20277777777777781</v>
      </c>
      <c r="K1495" s="86">
        <v>1</v>
      </c>
      <c r="L1495" s="86">
        <v>1</v>
      </c>
      <c r="M1495" s="86">
        <v>3</v>
      </c>
      <c r="N1495" s="86">
        <v>3</v>
      </c>
      <c r="O1495" s="86">
        <f t="shared" si="21"/>
        <v>8</v>
      </c>
      <c r="P1495" s="86">
        <v>-3</v>
      </c>
      <c r="U1495" s="1"/>
    </row>
    <row r="1496" spans="1:34" x14ac:dyDescent="0.2">
      <c r="A1496" s="9">
        <v>614</v>
      </c>
      <c r="B1496" s="50" t="str">
        <f>VLOOKUP(A1496,Outcomes!$A$2:$R$640,18,FALSE)</f>
        <v>Sepsis/ARDS</v>
      </c>
      <c r="C1496" s="30">
        <v>41315</v>
      </c>
      <c r="D1496" s="31">
        <v>21</v>
      </c>
      <c r="E1496" s="30">
        <v>41316</v>
      </c>
      <c r="F1496" s="31">
        <v>1</v>
      </c>
      <c r="G1496" s="31">
        <v>0</v>
      </c>
      <c r="H1496" s="46">
        <v>0</v>
      </c>
      <c r="I1496" s="1">
        <v>41315</v>
      </c>
      <c r="J1496" s="90" t="s">
        <v>2736</v>
      </c>
      <c r="K1496" s="86">
        <v>0</v>
      </c>
      <c r="L1496" s="86">
        <v>0</v>
      </c>
      <c r="M1496" s="86">
        <v>3</v>
      </c>
      <c r="N1496" s="86">
        <v>2</v>
      </c>
      <c r="O1496" s="86">
        <f t="shared" si="21"/>
        <v>5</v>
      </c>
      <c r="R1496" t="s">
        <v>142</v>
      </c>
      <c r="S1496" s="1">
        <v>41316</v>
      </c>
      <c r="T1496" s="1"/>
    </row>
    <row r="1497" spans="1:34" x14ac:dyDescent="0.2">
      <c r="A1497" s="9">
        <v>614</v>
      </c>
      <c r="B1497" s="50" t="str">
        <f>VLOOKUP(A1497,Outcomes!$A$2:$R$640,18,FALSE)</f>
        <v>Sepsis/ARDS</v>
      </c>
      <c r="C1497" s="30">
        <v>41315</v>
      </c>
      <c r="D1497" s="31">
        <v>21</v>
      </c>
      <c r="E1497" s="30">
        <v>41316</v>
      </c>
      <c r="F1497" s="31">
        <v>0</v>
      </c>
      <c r="G1497" s="31">
        <v>0</v>
      </c>
      <c r="H1497" s="46">
        <v>0</v>
      </c>
      <c r="I1497" s="1">
        <v>41316</v>
      </c>
      <c r="J1497" s="90" t="s">
        <v>2737</v>
      </c>
      <c r="K1497" s="86">
        <v>1</v>
      </c>
      <c r="L1497" s="86">
        <v>3</v>
      </c>
      <c r="M1497" s="86">
        <v>2</v>
      </c>
      <c r="N1497" s="86">
        <v>4</v>
      </c>
      <c r="O1497" s="86">
        <f t="shared" si="21"/>
        <v>10</v>
      </c>
      <c r="S1497" s="1"/>
      <c r="T1497" s="1"/>
    </row>
    <row r="1498" spans="1:34" x14ac:dyDescent="0.2">
      <c r="A1498" s="9">
        <v>614</v>
      </c>
      <c r="B1498" s="50" t="str">
        <f>VLOOKUP(A1498,Outcomes!$A$2:$R$640,18,FALSE)</f>
        <v>Sepsis/ARDS</v>
      </c>
      <c r="C1498" s="30">
        <v>41315</v>
      </c>
      <c r="D1498" s="31">
        <v>21</v>
      </c>
      <c r="E1498" s="30">
        <v>41316</v>
      </c>
      <c r="F1498" s="31">
        <v>0</v>
      </c>
      <c r="G1498" s="31">
        <v>1</v>
      </c>
      <c r="H1498" s="46">
        <v>0</v>
      </c>
      <c r="I1498" s="1">
        <v>41318</v>
      </c>
      <c r="J1498" s="90" t="s">
        <v>2714</v>
      </c>
      <c r="K1498" s="86">
        <v>1</v>
      </c>
      <c r="L1498" s="86">
        <v>1</v>
      </c>
      <c r="M1498" s="86">
        <v>3</v>
      </c>
      <c r="N1498" s="86">
        <v>3</v>
      </c>
      <c r="O1498" s="86">
        <f t="shared" si="21"/>
        <v>8</v>
      </c>
      <c r="P1498" s="86">
        <v>3</v>
      </c>
      <c r="R1498" t="s">
        <v>144</v>
      </c>
      <c r="U1498" s="1">
        <v>41318</v>
      </c>
      <c r="V1498">
        <v>5</v>
      </c>
      <c r="W1498" t="s">
        <v>142</v>
      </c>
      <c r="X1498" t="s">
        <v>142</v>
      </c>
      <c r="Y1498">
        <v>34</v>
      </c>
      <c r="Z1498">
        <v>68</v>
      </c>
      <c r="AA1498">
        <v>7.36</v>
      </c>
      <c r="AB1498">
        <v>50</v>
      </c>
      <c r="AC1498">
        <v>93</v>
      </c>
      <c r="AD1498" t="s">
        <v>142</v>
      </c>
      <c r="AE1498" t="s">
        <v>142</v>
      </c>
      <c r="AF1498" t="s">
        <v>144</v>
      </c>
      <c r="AH1498">
        <v>136</v>
      </c>
    </row>
    <row r="1499" spans="1:34" x14ac:dyDescent="0.2">
      <c r="A1499" s="9">
        <v>614</v>
      </c>
      <c r="B1499" s="50" t="str">
        <f>VLOOKUP(A1499,Outcomes!$A$2:$R$640,18,FALSE)</f>
        <v>Sepsis/ARDS</v>
      </c>
      <c r="C1499" s="30">
        <v>41315</v>
      </c>
      <c r="D1499" s="31">
        <v>21</v>
      </c>
      <c r="E1499" s="30">
        <v>41316</v>
      </c>
      <c r="F1499" s="31">
        <v>0</v>
      </c>
      <c r="G1499" s="31">
        <v>0</v>
      </c>
      <c r="H1499" s="46">
        <v>1</v>
      </c>
      <c r="I1499" s="1">
        <v>41320</v>
      </c>
      <c r="J1499" s="90" t="s">
        <v>2738</v>
      </c>
      <c r="K1499" s="86">
        <v>1</v>
      </c>
      <c r="L1499" s="86">
        <v>3</v>
      </c>
      <c r="M1499" s="86">
        <v>3</v>
      </c>
      <c r="N1499" s="86">
        <v>4</v>
      </c>
      <c r="O1499" s="86">
        <f t="shared" si="21"/>
        <v>11</v>
      </c>
      <c r="P1499" s="86">
        <v>6</v>
      </c>
      <c r="R1499" t="s">
        <v>144</v>
      </c>
      <c r="U1499" s="1">
        <v>41320</v>
      </c>
      <c r="V1499">
        <v>4</v>
      </c>
      <c r="W1499" t="s">
        <v>142</v>
      </c>
      <c r="X1499" t="s">
        <v>142</v>
      </c>
      <c r="Y1499">
        <v>33</v>
      </c>
      <c r="Z1499">
        <v>63</v>
      </c>
      <c r="AA1499">
        <v>7.43</v>
      </c>
      <c r="AB1499">
        <v>40</v>
      </c>
      <c r="AC1499">
        <v>90</v>
      </c>
      <c r="AD1499" t="s">
        <v>142</v>
      </c>
      <c r="AE1499" t="s">
        <v>142</v>
      </c>
      <c r="AF1499" t="s">
        <v>144</v>
      </c>
      <c r="AH1499">
        <v>157</v>
      </c>
    </row>
    <row r="1500" spans="1:34" x14ac:dyDescent="0.2">
      <c r="A1500" s="9">
        <v>615</v>
      </c>
      <c r="B1500" s="50" t="str">
        <f>VLOOKUP(A1500,Outcomes!$A$2:$R$640,18,FALSE)</f>
        <v>Sepsis/ARDS</v>
      </c>
      <c r="C1500" s="30">
        <v>41326</v>
      </c>
      <c r="D1500" s="31">
        <v>0</v>
      </c>
      <c r="E1500" s="30">
        <v>41322</v>
      </c>
      <c r="F1500" s="31">
        <v>1</v>
      </c>
      <c r="G1500" s="31">
        <v>0</v>
      </c>
      <c r="H1500" s="46">
        <v>0</v>
      </c>
      <c r="I1500" s="1">
        <v>41326</v>
      </c>
      <c r="J1500" s="90" t="s">
        <v>2739</v>
      </c>
      <c r="K1500" s="86">
        <v>3</v>
      </c>
      <c r="L1500" s="86">
        <v>3</v>
      </c>
      <c r="M1500" s="86">
        <v>3</v>
      </c>
      <c r="N1500" s="86">
        <v>4</v>
      </c>
      <c r="O1500" s="86">
        <f t="shared" si="21"/>
        <v>13</v>
      </c>
      <c r="R1500" t="s">
        <v>142</v>
      </c>
      <c r="S1500" s="1">
        <v>41326</v>
      </c>
      <c r="T1500" s="1"/>
    </row>
    <row r="1501" spans="1:34" x14ac:dyDescent="0.2">
      <c r="A1501" s="9">
        <v>615</v>
      </c>
      <c r="B1501" s="50" t="str">
        <f>VLOOKUP(A1501,Outcomes!$A$2:$R$640,18,FALSE)</f>
        <v>Sepsis/ARDS</v>
      </c>
      <c r="C1501" s="30">
        <v>41326</v>
      </c>
      <c r="D1501" s="31">
        <v>0</v>
      </c>
      <c r="E1501" s="30">
        <v>41322</v>
      </c>
      <c r="F1501" s="31">
        <v>0</v>
      </c>
      <c r="G1501" s="31">
        <v>0</v>
      </c>
      <c r="H1501" s="46">
        <v>0</v>
      </c>
      <c r="I1501" s="1">
        <v>41326</v>
      </c>
      <c r="J1501" s="90" t="s">
        <v>2740</v>
      </c>
      <c r="K1501" s="86">
        <v>3</v>
      </c>
      <c r="L1501" s="86">
        <v>3</v>
      </c>
      <c r="M1501" s="86">
        <v>3</v>
      </c>
      <c r="N1501" s="86">
        <v>4</v>
      </c>
      <c r="O1501" s="86">
        <f t="shared" si="21"/>
        <v>13</v>
      </c>
      <c r="S1501" s="1"/>
      <c r="T1501" s="1"/>
    </row>
    <row r="1502" spans="1:34" x14ac:dyDescent="0.2">
      <c r="A1502" s="9">
        <v>615</v>
      </c>
      <c r="B1502" s="50" t="str">
        <f>VLOOKUP(A1502,Outcomes!$A$2:$R$640,18,FALSE)</f>
        <v>Sepsis/ARDS</v>
      </c>
      <c r="C1502" s="30">
        <v>41326</v>
      </c>
      <c r="D1502" s="31">
        <v>0</v>
      </c>
      <c r="E1502" s="30">
        <v>41322</v>
      </c>
      <c r="F1502" s="31">
        <v>0</v>
      </c>
      <c r="G1502" s="31">
        <v>0</v>
      </c>
      <c r="H1502" s="46">
        <v>0</v>
      </c>
      <c r="I1502" s="1">
        <v>41327</v>
      </c>
      <c r="J1502" s="90" t="s">
        <v>2741</v>
      </c>
      <c r="K1502" s="86">
        <v>3</v>
      </c>
      <c r="L1502" s="86">
        <v>3</v>
      </c>
      <c r="M1502" s="86">
        <v>3</v>
      </c>
      <c r="N1502" s="86">
        <v>4</v>
      </c>
      <c r="O1502" s="86">
        <f t="shared" si="21"/>
        <v>13</v>
      </c>
      <c r="R1502" t="s">
        <v>144</v>
      </c>
      <c r="U1502" s="1">
        <v>41327</v>
      </c>
      <c r="V1502">
        <v>4</v>
      </c>
      <c r="W1502" t="s">
        <v>142</v>
      </c>
      <c r="X1502" t="s">
        <v>142</v>
      </c>
      <c r="Y1502">
        <v>41</v>
      </c>
      <c r="Z1502">
        <v>66</v>
      </c>
      <c r="AA1502">
        <v>7.46</v>
      </c>
      <c r="AB1502">
        <v>60</v>
      </c>
      <c r="AC1502">
        <v>92</v>
      </c>
      <c r="AD1502" t="s">
        <v>142</v>
      </c>
      <c r="AE1502" t="s">
        <v>142</v>
      </c>
      <c r="AF1502" t="s">
        <v>144</v>
      </c>
      <c r="AH1502">
        <v>110</v>
      </c>
    </row>
    <row r="1503" spans="1:34" x14ac:dyDescent="0.2">
      <c r="A1503" s="33">
        <v>615</v>
      </c>
      <c r="B1503" s="50" t="str">
        <f>VLOOKUP(A1503,Outcomes!$A$2:$R$640,18,FALSE)</f>
        <v>Sepsis/ARDS</v>
      </c>
      <c r="C1503" s="30">
        <v>41326</v>
      </c>
      <c r="D1503" s="31">
        <v>0</v>
      </c>
      <c r="E1503" s="30">
        <v>41322</v>
      </c>
      <c r="F1503" s="31">
        <v>0</v>
      </c>
      <c r="G1503" s="31">
        <v>1</v>
      </c>
      <c r="H1503" s="46">
        <v>0</v>
      </c>
      <c r="I1503" s="1">
        <v>41329</v>
      </c>
      <c r="J1503" s="90">
        <v>5.0694444444444452E-2</v>
      </c>
      <c r="K1503" s="86">
        <v>3</v>
      </c>
      <c r="L1503" s="86">
        <v>3</v>
      </c>
      <c r="M1503" s="86">
        <v>3</v>
      </c>
      <c r="N1503" s="86">
        <v>3</v>
      </c>
      <c r="O1503" s="86">
        <f t="shared" si="21"/>
        <v>12</v>
      </c>
      <c r="P1503" s="86">
        <v>-1</v>
      </c>
      <c r="U1503" s="1"/>
    </row>
    <row r="1504" spans="1:34" x14ac:dyDescent="0.2">
      <c r="A1504" s="9">
        <v>615</v>
      </c>
      <c r="B1504" s="50" t="str">
        <f>VLOOKUP(A1504,Outcomes!$A$2:$R$640,18,FALSE)</f>
        <v>Sepsis/ARDS</v>
      </c>
      <c r="C1504" s="30">
        <v>41326</v>
      </c>
      <c r="D1504" s="31">
        <v>0</v>
      </c>
      <c r="E1504" s="30">
        <v>41322</v>
      </c>
      <c r="F1504" s="31">
        <v>0</v>
      </c>
      <c r="G1504" s="31">
        <v>0</v>
      </c>
      <c r="H1504" s="46">
        <v>1</v>
      </c>
      <c r="I1504" s="1">
        <v>41331</v>
      </c>
      <c r="J1504" s="90" t="s">
        <v>2742</v>
      </c>
      <c r="K1504" s="86">
        <v>3</v>
      </c>
      <c r="L1504" s="86">
        <v>1</v>
      </c>
      <c r="M1504" s="86">
        <v>3</v>
      </c>
      <c r="N1504" s="86">
        <v>4</v>
      </c>
      <c r="O1504" s="86">
        <f t="shared" si="21"/>
        <v>11</v>
      </c>
      <c r="P1504" s="86">
        <v>-2</v>
      </c>
      <c r="R1504" t="s">
        <v>142</v>
      </c>
      <c r="S1504" s="1">
        <v>41331</v>
      </c>
      <c r="T1504" s="1"/>
      <c r="U1504" s="1">
        <v>41331</v>
      </c>
      <c r="V1504">
        <v>5</v>
      </c>
      <c r="W1504" t="s">
        <v>142</v>
      </c>
      <c r="X1504" t="s">
        <v>142</v>
      </c>
      <c r="Y1504">
        <v>33</v>
      </c>
      <c r="Z1504">
        <v>74</v>
      </c>
      <c r="AA1504">
        <v>7.5</v>
      </c>
      <c r="AB1504">
        <v>45</v>
      </c>
      <c r="AC1504">
        <v>95</v>
      </c>
      <c r="AD1504" t="s">
        <v>142</v>
      </c>
      <c r="AE1504" t="s">
        <v>142</v>
      </c>
      <c r="AF1504" t="s">
        <v>144</v>
      </c>
      <c r="AH1504">
        <v>164</v>
      </c>
    </row>
    <row r="1505" spans="1:34" x14ac:dyDescent="0.2">
      <c r="A1505" s="9">
        <v>615</v>
      </c>
      <c r="B1505" s="50" t="str">
        <f>VLOOKUP(A1505,Outcomes!$A$2:$R$640,18,FALSE)</f>
        <v>Sepsis/ARDS</v>
      </c>
      <c r="C1505" s="30">
        <v>41326</v>
      </c>
      <c r="D1505" s="31">
        <v>0</v>
      </c>
      <c r="E1505" s="30">
        <v>41322</v>
      </c>
      <c r="F1505" s="31">
        <v>0</v>
      </c>
      <c r="G1505" s="31">
        <v>0</v>
      </c>
      <c r="H1505" s="46">
        <v>0</v>
      </c>
      <c r="I1505" s="1">
        <v>41333</v>
      </c>
      <c r="J1505" s="90" t="s">
        <v>2743</v>
      </c>
      <c r="K1505" s="86">
        <v>3</v>
      </c>
      <c r="L1505" s="86">
        <v>1</v>
      </c>
      <c r="M1505" s="86">
        <v>3</v>
      </c>
      <c r="N1505" s="86">
        <v>4</v>
      </c>
      <c r="O1505" s="86">
        <f t="shared" si="21"/>
        <v>11</v>
      </c>
      <c r="R1505" t="s">
        <v>144</v>
      </c>
      <c r="U1505" s="1">
        <v>41333</v>
      </c>
      <c r="V1505">
        <v>11</v>
      </c>
      <c r="W1505" t="s">
        <v>142</v>
      </c>
      <c r="X1505" t="s">
        <v>142</v>
      </c>
      <c r="Y1505">
        <v>41</v>
      </c>
      <c r="Z1505">
        <v>115</v>
      </c>
      <c r="AA1505">
        <v>7.44</v>
      </c>
      <c r="AB1505">
        <v>40</v>
      </c>
      <c r="AC1505">
        <v>98</v>
      </c>
      <c r="AD1505" t="s">
        <v>142</v>
      </c>
      <c r="AE1505" t="s">
        <v>142</v>
      </c>
      <c r="AF1505" t="s">
        <v>144</v>
      </c>
      <c r="AH1505">
        <v>287</v>
      </c>
    </row>
    <row r="1506" spans="1:34" hidden="1" x14ac:dyDescent="0.2">
      <c r="A1506" s="9">
        <v>616</v>
      </c>
      <c r="B1506" s="50" t="str">
        <f>VLOOKUP(A1506,Outcomes!$A$2:$R$640,18,FALSE)</f>
        <v>SIRS</v>
      </c>
      <c r="C1506" s="30">
        <v>41337</v>
      </c>
      <c r="D1506" s="31">
        <v>22</v>
      </c>
      <c r="E1506" s="30">
        <v>41337</v>
      </c>
      <c r="F1506" s="31">
        <v>0</v>
      </c>
      <c r="G1506" s="31">
        <v>0</v>
      </c>
      <c r="I1506" s="1">
        <v>41338</v>
      </c>
      <c r="J1506" s="2" t="s">
        <v>2744</v>
      </c>
      <c r="K1506">
        <v>0</v>
      </c>
      <c r="L1506">
        <v>0</v>
      </c>
      <c r="M1506">
        <v>0</v>
      </c>
      <c r="N1506">
        <v>2</v>
      </c>
      <c r="O1506">
        <f t="shared" si="21"/>
        <v>2</v>
      </c>
      <c r="P1506"/>
      <c r="R1506" t="s">
        <v>144</v>
      </c>
    </row>
    <row r="1507" spans="1:34" hidden="1" x14ac:dyDescent="0.2">
      <c r="A1507" s="9">
        <v>616</v>
      </c>
      <c r="B1507" s="50" t="str">
        <f>VLOOKUP(A1507,Outcomes!$A$2:$R$640,18,FALSE)</f>
        <v>SIRS</v>
      </c>
      <c r="C1507" s="30">
        <v>41337</v>
      </c>
      <c r="D1507" s="31">
        <v>22</v>
      </c>
      <c r="E1507" s="30">
        <v>41337</v>
      </c>
      <c r="F1507" s="31">
        <v>0</v>
      </c>
      <c r="G1507" s="31">
        <v>0</v>
      </c>
      <c r="I1507" s="1">
        <v>41339</v>
      </c>
      <c r="J1507" s="2" t="s">
        <v>2745</v>
      </c>
      <c r="K1507">
        <v>1</v>
      </c>
      <c r="L1507">
        <v>1</v>
      </c>
      <c r="M1507">
        <v>3</v>
      </c>
      <c r="N1507">
        <v>4</v>
      </c>
      <c r="O1507">
        <f t="shared" si="21"/>
        <v>9</v>
      </c>
      <c r="P1507"/>
      <c r="R1507" t="s">
        <v>144</v>
      </c>
      <c r="U1507" s="1">
        <v>41340</v>
      </c>
      <c r="V1507">
        <v>11</v>
      </c>
      <c r="W1507" t="s">
        <v>142</v>
      </c>
      <c r="X1507" t="s">
        <v>144</v>
      </c>
      <c r="AB1507">
        <v>40</v>
      </c>
      <c r="AC1507">
        <v>94</v>
      </c>
      <c r="AD1507" t="s">
        <v>142</v>
      </c>
      <c r="AE1507" t="s">
        <v>142</v>
      </c>
      <c r="AF1507" t="s">
        <v>144</v>
      </c>
    </row>
    <row r="1508" spans="1:34" hidden="1" x14ac:dyDescent="0.2">
      <c r="A1508" s="9">
        <v>616</v>
      </c>
      <c r="B1508" s="50" t="str">
        <f>VLOOKUP(A1508,Outcomes!$A$2:$R$640,18,FALSE)</f>
        <v>SIRS</v>
      </c>
      <c r="C1508" s="30">
        <v>41337</v>
      </c>
      <c r="D1508" s="31">
        <v>22</v>
      </c>
      <c r="E1508" s="30">
        <v>41337</v>
      </c>
      <c r="F1508" s="31">
        <v>0</v>
      </c>
      <c r="G1508" s="31">
        <v>0</v>
      </c>
      <c r="I1508" s="1">
        <v>41341</v>
      </c>
      <c r="J1508" s="2" t="s">
        <v>2746</v>
      </c>
      <c r="K1508">
        <v>0</v>
      </c>
      <c r="L1508">
        <v>1</v>
      </c>
      <c r="M1508">
        <v>3</v>
      </c>
      <c r="N1508">
        <v>2</v>
      </c>
      <c r="O1508">
        <f t="shared" si="21"/>
        <v>6</v>
      </c>
      <c r="P1508"/>
      <c r="R1508" t="s">
        <v>144</v>
      </c>
      <c r="U1508" s="1">
        <v>41342</v>
      </c>
      <c r="V1508">
        <v>11</v>
      </c>
      <c r="W1508" t="s">
        <v>144</v>
      </c>
      <c r="X1508" t="s">
        <v>144</v>
      </c>
      <c r="AC1508">
        <v>91</v>
      </c>
      <c r="AD1508" t="s">
        <v>144</v>
      </c>
      <c r="AE1508" t="s">
        <v>144</v>
      </c>
      <c r="AF1508" t="s">
        <v>144</v>
      </c>
      <c r="AG1508">
        <v>2</v>
      </c>
    </row>
    <row r="1509" spans="1:34" hidden="1" x14ac:dyDescent="0.2">
      <c r="A1509" s="9">
        <v>619</v>
      </c>
      <c r="B1509" s="50" t="str">
        <f>VLOOKUP(A1509,Outcomes!$A$2:$R$640,18,FALSE)</f>
        <v>Sepsis</v>
      </c>
      <c r="C1509" s="30">
        <v>41366</v>
      </c>
      <c r="D1509" s="31">
        <v>21</v>
      </c>
      <c r="E1509" s="30">
        <v>41363</v>
      </c>
      <c r="F1509" s="31">
        <v>0</v>
      </c>
      <c r="G1509" s="31">
        <v>0</v>
      </c>
      <c r="I1509" s="1">
        <v>41367</v>
      </c>
      <c r="J1509" s="2" t="s">
        <v>2747</v>
      </c>
      <c r="K1509">
        <v>0</v>
      </c>
      <c r="L1509">
        <v>0</v>
      </c>
      <c r="M1509">
        <v>0</v>
      </c>
      <c r="N1509">
        <v>0</v>
      </c>
      <c r="O1509">
        <f t="shared" si="21"/>
        <v>0</v>
      </c>
      <c r="P1509"/>
      <c r="R1509" t="s">
        <v>142</v>
      </c>
      <c r="S1509" s="1">
        <v>41367</v>
      </c>
      <c r="T1509" s="1"/>
    </row>
    <row r="1510" spans="1:34" hidden="1" x14ac:dyDescent="0.2">
      <c r="A1510" s="9">
        <v>619</v>
      </c>
      <c r="B1510" s="50" t="str">
        <f>VLOOKUP(A1510,Outcomes!$A$2:$R$640,18,FALSE)</f>
        <v>Sepsis</v>
      </c>
      <c r="C1510" s="30">
        <v>41366</v>
      </c>
      <c r="D1510" s="31">
        <v>21</v>
      </c>
      <c r="E1510" s="30">
        <v>41363</v>
      </c>
      <c r="F1510" s="31">
        <v>0</v>
      </c>
      <c r="G1510" s="31">
        <v>0</v>
      </c>
      <c r="I1510" s="1">
        <v>41367</v>
      </c>
      <c r="J1510" s="2" t="s">
        <v>2748</v>
      </c>
      <c r="K1510">
        <v>0</v>
      </c>
      <c r="L1510">
        <v>0</v>
      </c>
      <c r="M1510">
        <v>0</v>
      </c>
      <c r="N1510">
        <v>1</v>
      </c>
      <c r="O1510">
        <f t="shared" si="21"/>
        <v>1</v>
      </c>
      <c r="P1510"/>
      <c r="S1510" s="1"/>
      <c r="T1510" s="1"/>
    </row>
    <row r="1511" spans="1:34" hidden="1" x14ac:dyDescent="0.2">
      <c r="A1511" s="9">
        <v>619</v>
      </c>
      <c r="B1511" s="50" t="str">
        <f>VLOOKUP(A1511,Outcomes!$A$2:$R$640,18,FALSE)</f>
        <v>Sepsis</v>
      </c>
      <c r="C1511" s="30">
        <v>41366</v>
      </c>
      <c r="D1511" s="31">
        <v>21</v>
      </c>
      <c r="E1511" s="30">
        <v>41363</v>
      </c>
      <c r="F1511" s="31">
        <v>0</v>
      </c>
      <c r="G1511" s="31">
        <v>0</v>
      </c>
      <c r="I1511" s="1">
        <v>41369</v>
      </c>
      <c r="J1511" s="2" t="s">
        <v>2727</v>
      </c>
      <c r="K1511">
        <v>0</v>
      </c>
      <c r="L1511">
        <v>0</v>
      </c>
      <c r="M1511">
        <v>0</v>
      </c>
      <c r="N1511">
        <v>1</v>
      </c>
      <c r="O1511">
        <f t="shared" si="21"/>
        <v>1</v>
      </c>
      <c r="P1511"/>
      <c r="R1511" t="s">
        <v>144</v>
      </c>
      <c r="U1511" s="1">
        <v>41369</v>
      </c>
      <c r="V1511">
        <v>10</v>
      </c>
      <c r="W1511" t="s">
        <v>142</v>
      </c>
      <c r="X1511" t="s">
        <v>144</v>
      </c>
      <c r="AB1511">
        <v>30</v>
      </c>
      <c r="AC1511">
        <v>94</v>
      </c>
      <c r="AD1511" t="s">
        <v>142</v>
      </c>
      <c r="AE1511" t="s">
        <v>142</v>
      </c>
      <c r="AF1511" t="s">
        <v>144</v>
      </c>
    </row>
    <row r="1512" spans="1:34" hidden="1" x14ac:dyDescent="0.2">
      <c r="A1512" s="9">
        <v>619</v>
      </c>
      <c r="B1512" s="50" t="str">
        <f>VLOOKUP(A1512,Outcomes!$A$2:$R$640,18,FALSE)</f>
        <v>Sepsis</v>
      </c>
      <c r="C1512" s="30">
        <v>41366</v>
      </c>
      <c r="D1512" s="31">
        <v>21</v>
      </c>
      <c r="E1512" s="30">
        <v>41363</v>
      </c>
      <c r="F1512" s="31">
        <v>0</v>
      </c>
      <c r="G1512" s="31">
        <v>0</v>
      </c>
      <c r="I1512" s="1">
        <v>41370</v>
      </c>
      <c r="J1512" s="2" t="s">
        <v>2729</v>
      </c>
      <c r="K1512">
        <v>0</v>
      </c>
      <c r="L1512">
        <v>0</v>
      </c>
      <c r="M1512">
        <v>0</v>
      </c>
      <c r="N1512">
        <v>1</v>
      </c>
      <c r="O1512">
        <f t="shared" si="21"/>
        <v>1</v>
      </c>
      <c r="P1512"/>
      <c r="R1512" t="s">
        <v>144</v>
      </c>
      <c r="U1512" s="1">
        <v>41370</v>
      </c>
      <c r="V1512">
        <v>10</v>
      </c>
      <c r="W1512" t="s">
        <v>142</v>
      </c>
      <c r="X1512" t="s">
        <v>144</v>
      </c>
      <c r="AB1512">
        <v>30</v>
      </c>
      <c r="AC1512">
        <v>95</v>
      </c>
      <c r="AD1512" t="s">
        <v>142</v>
      </c>
      <c r="AE1512" t="s">
        <v>142</v>
      </c>
      <c r="AF1512" t="s">
        <v>144</v>
      </c>
    </row>
    <row r="1513" spans="1:34" hidden="1" x14ac:dyDescent="0.2">
      <c r="A1513" s="9">
        <v>620</v>
      </c>
      <c r="B1513" s="50" t="str">
        <f>VLOOKUP(A1513,Outcomes!$A$2:$R$640,18,FALSE)</f>
        <v>SIRS</v>
      </c>
      <c r="C1513" s="30">
        <v>41376</v>
      </c>
      <c r="D1513" s="31">
        <v>6</v>
      </c>
      <c r="F1513" s="31">
        <v>1</v>
      </c>
      <c r="G1513" s="31">
        <v>0</v>
      </c>
      <c r="I1513" s="1">
        <v>41376</v>
      </c>
      <c r="J1513" s="2" t="s">
        <v>2749</v>
      </c>
      <c r="K1513">
        <v>0</v>
      </c>
      <c r="L1513">
        <v>0</v>
      </c>
      <c r="M1513">
        <v>0</v>
      </c>
      <c r="N1513">
        <v>0</v>
      </c>
      <c r="O1513">
        <f t="shared" si="21"/>
        <v>0</v>
      </c>
      <c r="P1513"/>
      <c r="R1513" t="s">
        <v>144</v>
      </c>
    </row>
    <row r="1514" spans="1:34" hidden="1" x14ac:dyDescent="0.2">
      <c r="A1514" s="9">
        <v>621</v>
      </c>
      <c r="B1514" s="50" t="str">
        <f>VLOOKUP(A1514,Outcomes!$A$2:$R$640,18,FALSE)</f>
        <v>Sepsis</v>
      </c>
      <c r="C1514" s="30">
        <v>41393</v>
      </c>
      <c r="D1514" s="31">
        <v>19</v>
      </c>
      <c r="E1514" s="30">
        <v>41395</v>
      </c>
      <c r="F1514" s="31">
        <v>0</v>
      </c>
      <c r="G1514" s="31">
        <v>0</v>
      </c>
      <c r="I1514" s="1">
        <v>41394</v>
      </c>
      <c r="J1514" s="2" t="s">
        <v>2750</v>
      </c>
      <c r="K1514">
        <v>0</v>
      </c>
      <c r="L1514">
        <v>0</v>
      </c>
      <c r="M1514">
        <v>0</v>
      </c>
      <c r="N1514">
        <v>1</v>
      </c>
      <c r="O1514">
        <f t="shared" si="21"/>
        <v>1</v>
      </c>
      <c r="P1514"/>
      <c r="R1514" t="s">
        <v>142</v>
      </c>
      <c r="S1514" s="1">
        <v>41393</v>
      </c>
      <c r="T1514" s="1"/>
    </row>
    <row r="1515" spans="1:34" x14ac:dyDescent="0.2">
      <c r="A1515" s="9">
        <v>622</v>
      </c>
      <c r="B1515" s="50" t="str">
        <f>VLOOKUP(A1515,Outcomes!$A$2:$R$640,18,FALSE)</f>
        <v>Sepsis/ARDS</v>
      </c>
      <c r="C1515" s="30">
        <v>41415</v>
      </c>
      <c r="D1515" s="31">
        <v>11</v>
      </c>
      <c r="E1515" s="30">
        <v>41415</v>
      </c>
      <c r="F1515" s="31">
        <v>1</v>
      </c>
      <c r="G1515" s="31">
        <v>0</v>
      </c>
      <c r="H1515" s="46">
        <v>0</v>
      </c>
      <c r="I1515" s="1">
        <v>41415</v>
      </c>
      <c r="J1515" s="90" t="s">
        <v>2751</v>
      </c>
      <c r="K1515" s="86">
        <v>3</v>
      </c>
      <c r="L1515" s="86">
        <v>3</v>
      </c>
      <c r="M1515" s="86">
        <v>2</v>
      </c>
      <c r="N1515" s="86">
        <v>1</v>
      </c>
      <c r="O1515" s="86">
        <f t="shared" si="21"/>
        <v>9</v>
      </c>
      <c r="R1515" t="s">
        <v>142</v>
      </c>
      <c r="S1515" s="1">
        <v>41415</v>
      </c>
      <c r="T1515" s="1"/>
    </row>
    <row r="1516" spans="1:34" x14ac:dyDescent="0.2">
      <c r="A1516" s="9">
        <v>622</v>
      </c>
      <c r="B1516" s="50" t="str">
        <f>VLOOKUP(A1516,Outcomes!$A$2:$R$640,18,FALSE)</f>
        <v>Sepsis/ARDS</v>
      </c>
      <c r="C1516" s="30">
        <v>41415</v>
      </c>
      <c r="D1516" s="31">
        <v>11</v>
      </c>
      <c r="E1516" s="30">
        <v>41415</v>
      </c>
      <c r="F1516" s="31">
        <v>0</v>
      </c>
      <c r="G1516" s="31">
        <v>1</v>
      </c>
      <c r="H1516" s="46">
        <v>0</v>
      </c>
      <c r="I1516" s="1">
        <v>41418</v>
      </c>
      <c r="J1516" s="90" t="s">
        <v>2752</v>
      </c>
      <c r="K1516" s="86">
        <v>3</v>
      </c>
      <c r="L1516" s="86">
        <v>3</v>
      </c>
      <c r="M1516" s="86">
        <v>2</v>
      </c>
      <c r="N1516" s="86">
        <v>1</v>
      </c>
      <c r="O1516" s="86">
        <f t="shared" si="21"/>
        <v>9</v>
      </c>
      <c r="P1516" s="86">
        <v>0</v>
      </c>
      <c r="R1516" t="s">
        <v>144</v>
      </c>
      <c r="U1516" s="1">
        <v>41418</v>
      </c>
      <c r="V1516">
        <v>15</v>
      </c>
      <c r="W1516" t="s">
        <v>142</v>
      </c>
      <c r="X1516" t="s">
        <v>142</v>
      </c>
      <c r="Y1516">
        <v>35</v>
      </c>
      <c r="Z1516">
        <v>66</v>
      </c>
      <c r="AA1516">
        <v>7.4</v>
      </c>
      <c r="AB1516">
        <v>50</v>
      </c>
      <c r="AC1516">
        <v>92.9</v>
      </c>
      <c r="AD1516" t="s">
        <v>142</v>
      </c>
      <c r="AE1516" t="s">
        <v>142</v>
      </c>
      <c r="AF1516" t="s">
        <v>144</v>
      </c>
      <c r="AH1516">
        <v>208</v>
      </c>
    </row>
    <row r="1517" spans="1:34" x14ac:dyDescent="0.2">
      <c r="A1517" s="9">
        <v>622</v>
      </c>
      <c r="B1517" s="50" t="str">
        <f>VLOOKUP(A1517,Outcomes!$A$2:$R$640,18,FALSE)</f>
        <v>Sepsis/ARDS</v>
      </c>
      <c r="C1517" s="30">
        <v>41415</v>
      </c>
      <c r="D1517" s="31">
        <v>11</v>
      </c>
      <c r="E1517" s="30">
        <v>41415</v>
      </c>
      <c r="F1517" s="31">
        <v>0</v>
      </c>
      <c r="G1517" s="31">
        <v>0</v>
      </c>
      <c r="H1517" s="46">
        <v>0</v>
      </c>
      <c r="I1517" s="1">
        <v>41423</v>
      </c>
      <c r="J1517" s="90" t="s">
        <v>2753</v>
      </c>
      <c r="K1517" s="86">
        <v>1</v>
      </c>
      <c r="L1517" s="86">
        <v>3</v>
      </c>
      <c r="M1517" s="86">
        <v>1</v>
      </c>
      <c r="N1517" s="86">
        <v>3</v>
      </c>
      <c r="O1517" s="86">
        <f t="shared" si="21"/>
        <v>8</v>
      </c>
      <c r="R1517" t="s">
        <v>144</v>
      </c>
      <c r="U1517" s="1">
        <v>41423</v>
      </c>
      <c r="V1517">
        <v>11</v>
      </c>
      <c r="W1517" t="s">
        <v>142</v>
      </c>
      <c r="X1517" t="s">
        <v>142</v>
      </c>
      <c r="Y1517">
        <v>35</v>
      </c>
      <c r="Z1517">
        <v>154</v>
      </c>
      <c r="AA1517">
        <v>7.39</v>
      </c>
      <c r="AB1517">
        <v>30</v>
      </c>
      <c r="AC1517">
        <v>98</v>
      </c>
      <c r="AD1517" t="s">
        <v>142</v>
      </c>
      <c r="AE1517" t="s">
        <v>142</v>
      </c>
      <c r="AF1517" t="s">
        <v>144</v>
      </c>
      <c r="AH1517">
        <v>513</v>
      </c>
    </row>
    <row r="1518" spans="1:34" hidden="1" x14ac:dyDescent="0.2">
      <c r="A1518" s="9">
        <v>623</v>
      </c>
      <c r="B1518" s="50" t="str">
        <f>VLOOKUP(A1518,Outcomes!$A$2:$R$640,18,FALSE)</f>
        <v>Sepsis</v>
      </c>
      <c r="C1518" s="30">
        <v>41429</v>
      </c>
      <c r="D1518" s="31">
        <v>3</v>
      </c>
      <c r="E1518" s="30">
        <v>41429</v>
      </c>
      <c r="F1518" s="31">
        <v>1</v>
      </c>
      <c r="G1518" s="31">
        <v>1</v>
      </c>
      <c r="I1518" s="1">
        <v>41429</v>
      </c>
      <c r="J1518" s="2" t="s">
        <v>2754</v>
      </c>
      <c r="K1518">
        <v>3</v>
      </c>
      <c r="L1518">
        <v>1</v>
      </c>
      <c r="M1518">
        <v>3</v>
      </c>
      <c r="N1518">
        <v>3</v>
      </c>
      <c r="O1518">
        <f t="shared" si="21"/>
        <v>10</v>
      </c>
      <c r="P1518"/>
      <c r="R1518" t="s">
        <v>144</v>
      </c>
    </row>
    <row r="1519" spans="1:34" hidden="1" x14ac:dyDescent="0.2">
      <c r="A1519" s="9">
        <v>623</v>
      </c>
      <c r="B1519" s="50" t="str">
        <f>VLOOKUP(A1519,Outcomes!$A$2:$R$640,18,FALSE)</f>
        <v>Sepsis</v>
      </c>
      <c r="C1519" s="30">
        <v>41429</v>
      </c>
      <c r="D1519" s="31">
        <v>3</v>
      </c>
      <c r="E1519" s="30">
        <v>41429</v>
      </c>
      <c r="F1519" s="31">
        <v>0</v>
      </c>
      <c r="G1519" s="31">
        <v>0</v>
      </c>
      <c r="I1519" s="1">
        <v>41430</v>
      </c>
      <c r="J1519" s="2" t="s">
        <v>2755</v>
      </c>
      <c r="K1519">
        <v>1</v>
      </c>
      <c r="L1519">
        <v>3</v>
      </c>
      <c r="M1519">
        <v>3</v>
      </c>
      <c r="N1519">
        <v>3</v>
      </c>
      <c r="O1519">
        <f t="shared" si="21"/>
        <v>10</v>
      </c>
      <c r="P1519"/>
    </row>
    <row r="1520" spans="1:34" hidden="1" x14ac:dyDescent="0.2">
      <c r="A1520" s="9">
        <v>623</v>
      </c>
      <c r="B1520" s="50" t="str">
        <f>VLOOKUP(A1520,Outcomes!$A$2:$R$640,18,FALSE)</f>
        <v>Sepsis</v>
      </c>
      <c r="C1520" s="30">
        <v>41429</v>
      </c>
      <c r="D1520" s="31">
        <v>3</v>
      </c>
      <c r="E1520" s="30">
        <v>41429</v>
      </c>
      <c r="F1520" s="31">
        <v>0</v>
      </c>
      <c r="G1520" s="31">
        <v>0</v>
      </c>
      <c r="I1520" s="1">
        <v>41431</v>
      </c>
      <c r="J1520" s="2" t="s">
        <v>2756</v>
      </c>
      <c r="K1520">
        <v>3</v>
      </c>
      <c r="L1520">
        <v>1</v>
      </c>
      <c r="M1520">
        <v>3</v>
      </c>
      <c r="N1520">
        <v>1</v>
      </c>
      <c r="O1520">
        <f t="shared" si="21"/>
        <v>8</v>
      </c>
      <c r="P1520"/>
      <c r="R1520" t="s">
        <v>144</v>
      </c>
      <c r="U1520" s="1">
        <v>41431</v>
      </c>
      <c r="V1520">
        <v>0</v>
      </c>
      <c r="W1520" t="s">
        <v>142</v>
      </c>
      <c r="X1520" t="s">
        <v>142</v>
      </c>
      <c r="Y1520">
        <v>41</v>
      </c>
      <c r="Z1520">
        <v>124</v>
      </c>
      <c r="AA1520">
        <v>7.36</v>
      </c>
      <c r="AB1520">
        <v>40</v>
      </c>
      <c r="AC1520">
        <v>98.4</v>
      </c>
      <c r="AD1520" t="s">
        <v>142</v>
      </c>
      <c r="AE1520" t="s">
        <v>142</v>
      </c>
      <c r="AF1520" t="s">
        <v>144</v>
      </c>
      <c r="AH1520">
        <v>310</v>
      </c>
    </row>
    <row r="1521" spans="1:33" hidden="1" x14ac:dyDescent="0.2">
      <c r="A1521" s="9">
        <v>623</v>
      </c>
      <c r="B1521" s="50" t="str">
        <f>VLOOKUP(A1521,Outcomes!$A$2:$R$640,18,FALSE)</f>
        <v>Sepsis</v>
      </c>
      <c r="C1521" s="30">
        <v>41429</v>
      </c>
      <c r="D1521" s="31">
        <v>3</v>
      </c>
      <c r="E1521" s="30">
        <v>41429</v>
      </c>
      <c r="F1521" s="31">
        <v>0</v>
      </c>
      <c r="G1521" s="31">
        <v>0</v>
      </c>
      <c r="J1521"/>
      <c r="K1521"/>
      <c r="L1521"/>
      <c r="M1521"/>
      <c r="N1521"/>
      <c r="O1521">
        <f t="shared" si="21"/>
        <v>0</v>
      </c>
      <c r="P1521"/>
      <c r="R1521" t="s">
        <v>144</v>
      </c>
      <c r="U1521" s="1">
        <v>41433</v>
      </c>
      <c r="V1521">
        <v>8</v>
      </c>
      <c r="W1521" t="s">
        <v>144</v>
      </c>
      <c r="X1521" t="s">
        <v>144</v>
      </c>
      <c r="AC1521">
        <v>90</v>
      </c>
      <c r="AD1521" t="s">
        <v>144</v>
      </c>
      <c r="AE1521" t="s">
        <v>144</v>
      </c>
      <c r="AF1521" t="s">
        <v>144</v>
      </c>
      <c r="AG1521">
        <v>2</v>
      </c>
    </row>
    <row r="1522" spans="1:33" x14ac:dyDescent="0.2">
      <c r="A1522" s="93">
        <v>625</v>
      </c>
      <c r="B1522" s="50" t="str">
        <f>VLOOKUP(A1522,Outcomes!$A$2:$R$640,18,FALSE)</f>
        <v>Sepsis/ARDS</v>
      </c>
      <c r="C1522" s="30">
        <v>41446</v>
      </c>
      <c r="D1522" s="31">
        <v>2</v>
      </c>
      <c r="E1522" s="30">
        <v>41443</v>
      </c>
      <c r="F1522" s="31">
        <v>1</v>
      </c>
      <c r="G1522" s="31">
        <v>0</v>
      </c>
      <c r="H1522" s="31">
        <v>0</v>
      </c>
      <c r="I1522" s="1">
        <v>41443</v>
      </c>
      <c r="J1522" s="2">
        <v>0.13819444444444443</v>
      </c>
      <c r="K1522" s="86">
        <v>1</v>
      </c>
      <c r="L1522" s="86">
        <v>1</v>
      </c>
      <c r="M1522" s="86">
        <v>3</v>
      </c>
      <c r="N1522" s="86">
        <v>3</v>
      </c>
      <c r="O1522" s="86">
        <v>8</v>
      </c>
      <c r="P1522"/>
      <c r="Q1522" t="s">
        <v>3346</v>
      </c>
      <c r="U1522" s="1"/>
    </row>
    <row r="1523" spans="1:33" x14ac:dyDescent="0.2">
      <c r="A1523" s="32">
        <v>625</v>
      </c>
      <c r="B1523" s="50" t="str">
        <f>VLOOKUP(A1523,Outcomes!$A$2:$R$640,18,FALSE)</f>
        <v>Sepsis/ARDS</v>
      </c>
      <c r="C1523" s="30">
        <v>41446</v>
      </c>
      <c r="D1523" s="31">
        <v>2</v>
      </c>
      <c r="E1523" s="30">
        <v>41443</v>
      </c>
      <c r="F1523" s="31">
        <v>0</v>
      </c>
      <c r="G1523" s="31">
        <v>1</v>
      </c>
      <c r="H1523" s="31">
        <v>0</v>
      </c>
      <c r="I1523" s="1">
        <v>41446</v>
      </c>
      <c r="J1523" s="90" t="s">
        <v>3251</v>
      </c>
      <c r="K1523" s="86">
        <v>1</v>
      </c>
      <c r="L1523" s="86">
        <v>3</v>
      </c>
      <c r="M1523" s="86">
        <v>3</v>
      </c>
      <c r="N1523" s="86">
        <v>3</v>
      </c>
      <c r="O1523" s="86">
        <f t="shared" si="21"/>
        <v>10</v>
      </c>
      <c r="P1523" s="86">
        <v>2</v>
      </c>
      <c r="R1523" t="s">
        <v>144</v>
      </c>
    </row>
    <row r="1524" spans="1:33" x14ac:dyDescent="0.2">
      <c r="A1524" s="32">
        <v>625</v>
      </c>
      <c r="B1524" s="50" t="str">
        <f>VLOOKUP(A1524,Outcomes!$A$2:$R$640,18,FALSE)</f>
        <v>Sepsis/ARDS</v>
      </c>
      <c r="C1524" s="30">
        <v>41446</v>
      </c>
      <c r="D1524" s="31">
        <v>2</v>
      </c>
      <c r="E1524" s="30">
        <v>41443</v>
      </c>
      <c r="F1524" s="31">
        <v>0</v>
      </c>
      <c r="G1524" s="31">
        <v>0</v>
      </c>
      <c r="H1524" s="31">
        <v>0</v>
      </c>
      <c r="I1524" s="1">
        <v>41447</v>
      </c>
      <c r="J1524" s="90" t="s">
        <v>3252</v>
      </c>
      <c r="K1524" s="86">
        <v>3</v>
      </c>
      <c r="L1524" s="86">
        <v>3</v>
      </c>
      <c r="M1524" s="86">
        <v>3</v>
      </c>
      <c r="N1524" s="86">
        <v>3</v>
      </c>
      <c r="O1524" s="86">
        <f t="shared" si="21"/>
        <v>12</v>
      </c>
      <c r="R1524" t="s">
        <v>142</v>
      </c>
      <c r="S1524" s="1">
        <v>41447</v>
      </c>
    </row>
    <row r="1525" spans="1:33" x14ac:dyDescent="0.2">
      <c r="A1525" s="93">
        <v>625</v>
      </c>
      <c r="B1525" s="50" t="str">
        <f>VLOOKUP(A1525,Outcomes!$A$2:$R$640,18,FALSE)</f>
        <v>Sepsis/ARDS</v>
      </c>
      <c r="C1525" s="30">
        <v>41446</v>
      </c>
      <c r="D1525" s="31">
        <v>2</v>
      </c>
      <c r="E1525" s="30">
        <v>41443</v>
      </c>
      <c r="F1525" s="31">
        <v>0</v>
      </c>
      <c r="G1525" s="31">
        <v>0</v>
      </c>
      <c r="H1525" s="31">
        <v>1</v>
      </c>
      <c r="I1525" s="1">
        <v>41448</v>
      </c>
      <c r="J1525" s="90">
        <v>0.51458333333333328</v>
      </c>
      <c r="K1525" s="86">
        <v>3</v>
      </c>
      <c r="L1525" s="86">
        <v>3</v>
      </c>
      <c r="M1525" s="86">
        <v>3</v>
      </c>
      <c r="N1525" s="86">
        <v>3</v>
      </c>
      <c r="O1525" s="86">
        <f t="shared" si="21"/>
        <v>12</v>
      </c>
      <c r="P1525" s="86">
        <v>4</v>
      </c>
      <c r="S1525" s="1"/>
    </row>
    <row r="1526" spans="1:33" x14ac:dyDescent="0.2">
      <c r="A1526" s="32">
        <v>625</v>
      </c>
      <c r="B1526" s="50" t="str">
        <f>VLOOKUP(A1526,Outcomes!$A$2:$R$640,18,FALSE)</f>
        <v>Sepsis/ARDS</v>
      </c>
      <c r="C1526" s="30">
        <v>41446</v>
      </c>
      <c r="D1526" s="31">
        <v>2</v>
      </c>
      <c r="E1526" s="30">
        <v>41443</v>
      </c>
      <c r="F1526" s="31">
        <v>0</v>
      </c>
      <c r="G1526" s="31">
        <v>0</v>
      </c>
      <c r="H1526" s="31">
        <v>0</v>
      </c>
      <c r="I1526" s="1">
        <v>41450</v>
      </c>
      <c r="J1526" s="90" t="s">
        <v>3253</v>
      </c>
      <c r="K1526" s="86">
        <v>3</v>
      </c>
      <c r="L1526" s="86">
        <v>3</v>
      </c>
      <c r="M1526" s="86">
        <v>4</v>
      </c>
      <c r="N1526" s="86">
        <v>4</v>
      </c>
      <c r="O1526" s="86">
        <f t="shared" si="21"/>
        <v>14</v>
      </c>
      <c r="R1526" t="s">
        <v>144</v>
      </c>
    </row>
    <row r="1527" spans="1:33" x14ac:dyDescent="0.2">
      <c r="A1527" s="32">
        <v>625</v>
      </c>
      <c r="B1527" s="50" t="str">
        <f>VLOOKUP(A1527,Outcomes!$A$2:$R$640,18,FALSE)</f>
        <v>Sepsis/ARDS</v>
      </c>
      <c r="C1527" s="30">
        <v>41446</v>
      </c>
      <c r="D1527" s="31">
        <v>2</v>
      </c>
      <c r="E1527" s="30">
        <v>41443</v>
      </c>
      <c r="F1527" s="31">
        <v>0</v>
      </c>
      <c r="G1527" s="31">
        <v>0</v>
      </c>
      <c r="H1527" s="31">
        <v>0</v>
      </c>
      <c r="I1527" s="1">
        <v>41453</v>
      </c>
      <c r="J1527" s="90" t="s">
        <v>3254</v>
      </c>
      <c r="K1527" s="86">
        <v>3</v>
      </c>
      <c r="L1527" s="86">
        <v>3</v>
      </c>
      <c r="M1527" s="86">
        <v>3</v>
      </c>
      <c r="N1527" s="86">
        <v>3</v>
      </c>
      <c r="O1527" s="86">
        <f t="shared" si="21"/>
        <v>12</v>
      </c>
      <c r="R1527" t="s">
        <v>144</v>
      </c>
    </row>
    <row r="1528" spans="1:33" hidden="1" x14ac:dyDescent="0.2">
      <c r="A1528" s="32">
        <v>626</v>
      </c>
      <c r="B1528" s="50" t="str">
        <f>VLOOKUP(A1528,Outcomes!$A$2:$R$640,18,FALSE)</f>
        <v>Sepsis</v>
      </c>
      <c r="I1528" s="1">
        <v>41466</v>
      </c>
      <c r="J1528" s="2" t="s">
        <v>3255</v>
      </c>
      <c r="K1528">
        <v>0</v>
      </c>
      <c r="L1528">
        <v>1</v>
      </c>
      <c r="M1528">
        <v>1</v>
      </c>
      <c r="N1528">
        <v>4</v>
      </c>
      <c r="O1528">
        <f t="shared" si="21"/>
        <v>6</v>
      </c>
      <c r="P1528"/>
      <c r="R1528" t="s">
        <v>144</v>
      </c>
    </row>
    <row r="1529" spans="1:33" hidden="1" x14ac:dyDescent="0.2">
      <c r="A1529" s="32">
        <v>626</v>
      </c>
      <c r="B1529" s="50" t="str">
        <f>VLOOKUP(A1529,Outcomes!$A$2:$R$640,18,FALSE)</f>
        <v>Sepsis</v>
      </c>
      <c r="I1529" s="1">
        <v>41466</v>
      </c>
      <c r="J1529" s="2" t="s">
        <v>2712</v>
      </c>
      <c r="K1529">
        <v>1</v>
      </c>
      <c r="L1529">
        <v>1</v>
      </c>
      <c r="M1529">
        <v>1</v>
      </c>
      <c r="N1529">
        <v>2</v>
      </c>
      <c r="O1529">
        <f t="shared" si="21"/>
        <v>5</v>
      </c>
      <c r="P1529"/>
    </row>
    <row r="1530" spans="1:33" hidden="1" x14ac:dyDescent="0.2">
      <c r="A1530" s="32">
        <v>626</v>
      </c>
      <c r="B1530" s="50" t="str">
        <f>VLOOKUP(A1530,Outcomes!$A$2:$R$640,18,FALSE)</f>
        <v>Sepsis</v>
      </c>
      <c r="I1530" s="1">
        <v>41467</v>
      </c>
      <c r="J1530" s="2" t="s">
        <v>3256</v>
      </c>
      <c r="K1530">
        <v>3</v>
      </c>
      <c r="L1530">
        <v>3</v>
      </c>
      <c r="M1530">
        <v>3</v>
      </c>
      <c r="N1530">
        <v>3</v>
      </c>
      <c r="O1530">
        <f t="shared" si="21"/>
        <v>12</v>
      </c>
      <c r="P1530"/>
      <c r="R1530" t="s">
        <v>144</v>
      </c>
    </row>
    <row r="1531" spans="1:33" hidden="1" x14ac:dyDescent="0.2">
      <c r="A1531" s="32">
        <v>627</v>
      </c>
      <c r="B1531" s="50" t="str">
        <f>VLOOKUP(A1531,Outcomes!$A$2:$R$640,18,FALSE)</f>
        <v>Sepsis</v>
      </c>
      <c r="I1531" s="1">
        <v>41470</v>
      </c>
      <c r="J1531" s="2" t="s">
        <v>3257</v>
      </c>
      <c r="K1531">
        <v>0</v>
      </c>
      <c r="L1531">
        <v>0</v>
      </c>
      <c r="M1531">
        <v>0</v>
      </c>
      <c r="N1531">
        <v>0</v>
      </c>
      <c r="O1531">
        <f t="shared" si="21"/>
        <v>0</v>
      </c>
      <c r="P1531"/>
      <c r="R1531" t="s">
        <v>144</v>
      </c>
    </row>
    <row r="1532" spans="1:33" hidden="1" x14ac:dyDescent="0.2">
      <c r="A1532" s="32">
        <v>627</v>
      </c>
      <c r="B1532" s="50" t="str">
        <f>VLOOKUP(A1532,Outcomes!$A$2:$R$640,18,FALSE)</f>
        <v>Sepsis</v>
      </c>
      <c r="I1532" s="1">
        <v>41471</v>
      </c>
      <c r="J1532" s="2" t="s">
        <v>2741</v>
      </c>
      <c r="K1532">
        <v>0</v>
      </c>
      <c r="L1532">
        <v>0</v>
      </c>
      <c r="M1532">
        <v>0</v>
      </c>
      <c r="N1532">
        <v>0</v>
      </c>
      <c r="O1532">
        <f t="shared" si="21"/>
        <v>0</v>
      </c>
      <c r="P1532"/>
    </row>
    <row r="1533" spans="1:33" hidden="1" x14ac:dyDescent="0.2">
      <c r="A1533" s="32">
        <v>628</v>
      </c>
      <c r="B1533" s="50" t="str">
        <f>VLOOKUP(A1533,Outcomes!$A$2:$R$640,18,FALSE)</f>
        <v>Sepsis</v>
      </c>
      <c r="I1533" s="1">
        <v>41488</v>
      </c>
      <c r="J1533" s="2" t="s">
        <v>3258</v>
      </c>
      <c r="K1533">
        <v>0</v>
      </c>
      <c r="L1533">
        <v>0</v>
      </c>
      <c r="M1533">
        <v>0</v>
      </c>
      <c r="N1533">
        <v>4</v>
      </c>
      <c r="O1533">
        <f t="shared" si="21"/>
        <v>4</v>
      </c>
      <c r="P1533"/>
      <c r="R1533" t="s">
        <v>142</v>
      </c>
      <c r="S1533" s="1">
        <v>41489</v>
      </c>
    </row>
    <row r="1534" spans="1:33" hidden="1" x14ac:dyDescent="0.2">
      <c r="A1534" s="32">
        <v>628</v>
      </c>
      <c r="B1534" s="50" t="str">
        <f>VLOOKUP(A1534,Outcomes!$A$2:$R$640,18,FALSE)</f>
        <v>Sepsis</v>
      </c>
      <c r="I1534" s="1">
        <v>41489</v>
      </c>
      <c r="J1534" s="2" t="s">
        <v>3259</v>
      </c>
      <c r="K1534">
        <v>0</v>
      </c>
      <c r="L1534">
        <v>0</v>
      </c>
      <c r="M1534">
        <v>0</v>
      </c>
      <c r="N1534">
        <v>4</v>
      </c>
      <c r="O1534">
        <f t="shared" si="21"/>
        <v>4</v>
      </c>
      <c r="P1534"/>
      <c r="S1534" s="1"/>
    </row>
    <row r="1535" spans="1:33" hidden="1" x14ac:dyDescent="0.2">
      <c r="A1535" s="32">
        <v>628</v>
      </c>
      <c r="B1535" s="50" t="str">
        <f>VLOOKUP(A1535,Outcomes!$A$2:$R$640,18,FALSE)</f>
        <v>Sepsis</v>
      </c>
      <c r="I1535" s="1">
        <v>41490</v>
      </c>
      <c r="J1535" s="2" t="s">
        <v>3260</v>
      </c>
      <c r="K1535">
        <v>0</v>
      </c>
      <c r="L1535">
        <v>0</v>
      </c>
      <c r="M1535">
        <v>3</v>
      </c>
      <c r="N1535">
        <v>4</v>
      </c>
      <c r="O1535">
        <f t="shared" si="21"/>
        <v>7</v>
      </c>
      <c r="P1535"/>
      <c r="R1535" t="s">
        <v>144</v>
      </c>
    </row>
    <row r="1536" spans="1:33" hidden="1" x14ac:dyDescent="0.2">
      <c r="A1536" s="32">
        <v>628</v>
      </c>
      <c r="B1536" s="50" t="str">
        <f>VLOOKUP(A1536,Outcomes!$A$2:$R$640,18,FALSE)</f>
        <v>Sepsis</v>
      </c>
      <c r="I1536" s="1">
        <v>41491</v>
      </c>
      <c r="J1536" s="2" t="s">
        <v>3261</v>
      </c>
      <c r="K1536">
        <v>0</v>
      </c>
      <c r="L1536">
        <v>0</v>
      </c>
      <c r="M1536">
        <v>1</v>
      </c>
      <c r="N1536">
        <v>1</v>
      </c>
      <c r="O1536">
        <f t="shared" si="21"/>
        <v>2</v>
      </c>
      <c r="P1536"/>
      <c r="R1536" t="s">
        <v>144</v>
      </c>
    </row>
    <row r="1537" spans="1:19" hidden="1" x14ac:dyDescent="0.2">
      <c r="A1537" s="32">
        <v>630</v>
      </c>
      <c r="B1537" s="50" t="str">
        <f>VLOOKUP(A1537,Outcomes!$A$2:$R$640,18,FALSE)</f>
        <v>Sepsis</v>
      </c>
      <c r="I1537" s="1">
        <v>41506</v>
      </c>
      <c r="J1537" s="2" t="s">
        <v>3262</v>
      </c>
      <c r="K1537">
        <v>0</v>
      </c>
      <c r="L1537">
        <v>3</v>
      </c>
      <c r="M1537">
        <v>0</v>
      </c>
      <c r="N1537">
        <v>3</v>
      </c>
      <c r="O1537">
        <f t="shared" si="21"/>
        <v>6</v>
      </c>
      <c r="P1537"/>
      <c r="R1537" t="s">
        <v>142</v>
      </c>
      <c r="S1537" s="1">
        <v>41506</v>
      </c>
    </row>
    <row r="1538" spans="1:19" hidden="1" x14ac:dyDescent="0.2">
      <c r="A1538" s="32">
        <v>630</v>
      </c>
      <c r="B1538" s="50" t="str">
        <f>VLOOKUP(A1538,Outcomes!$A$2:$R$640,18,FALSE)</f>
        <v>Sepsis</v>
      </c>
      <c r="I1538" s="1">
        <v>41507</v>
      </c>
      <c r="J1538" s="2" t="s">
        <v>3263</v>
      </c>
      <c r="K1538">
        <v>0</v>
      </c>
      <c r="L1538">
        <v>3</v>
      </c>
      <c r="M1538">
        <v>0</v>
      </c>
      <c r="N1538">
        <v>4</v>
      </c>
      <c r="O1538">
        <f t="shared" si="21"/>
        <v>7</v>
      </c>
      <c r="P1538"/>
      <c r="S1538" s="1"/>
    </row>
    <row r="1539" spans="1:19" hidden="1" x14ac:dyDescent="0.2">
      <c r="A1539" s="32">
        <v>630</v>
      </c>
      <c r="B1539" s="50" t="str">
        <f>VLOOKUP(A1539,Outcomes!$A$2:$R$640,18,FALSE)</f>
        <v>Sepsis</v>
      </c>
      <c r="I1539" s="1">
        <v>41508</v>
      </c>
      <c r="J1539" s="2" t="s">
        <v>3264</v>
      </c>
      <c r="K1539">
        <v>0</v>
      </c>
      <c r="L1539">
        <v>3</v>
      </c>
      <c r="M1539">
        <v>0</v>
      </c>
      <c r="N1539">
        <v>4</v>
      </c>
      <c r="O1539">
        <f t="shared" si="21"/>
        <v>7</v>
      </c>
      <c r="P1539"/>
      <c r="R1539" t="s">
        <v>144</v>
      </c>
    </row>
    <row r="1540" spans="1:19" hidden="1" x14ac:dyDescent="0.2">
      <c r="A1540" s="32">
        <v>630</v>
      </c>
      <c r="B1540" s="50" t="str">
        <f>VLOOKUP(A1540,Outcomes!$A$2:$R$640,18,FALSE)</f>
        <v>Sepsis</v>
      </c>
      <c r="I1540" s="1">
        <v>41509</v>
      </c>
      <c r="J1540" s="2" t="s">
        <v>3265</v>
      </c>
      <c r="K1540">
        <v>0</v>
      </c>
      <c r="L1540">
        <v>0</v>
      </c>
      <c r="M1540">
        <v>0</v>
      </c>
      <c r="N1540">
        <v>1</v>
      </c>
      <c r="O1540">
        <f t="shared" si="21"/>
        <v>1</v>
      </c>
      <c r="P1540"/>
      <c r="R1540" t="s">
        <v>144</v>
      </c>
    </row>
    <row r="1541" spans="1:19" hidden="1" x14ac:dyDescent="0.2">
      <c r="A1541" s="32">
        <v>630</v>
      </c>
      <c r="B1541" s="50" t="str">
        <f>VLOOKUP(A1541,Outcomes!$A$2:$R$640,18,FALSE)</f>
        <v>Sepsis</v>
      </c>
      <c r="I1541" s="1">
        <v>41878</v>
      </c>
      <c r="J1541" s="2" t="s">
        <v>3266</v>
      </c>
      <c r="K1541">
        <v>0</v>
      </c>
      <c r="L1541">
        <v>0</v>
      </c>
      <c r="M1541">
        <v>1</v>
      </c>
      <c r="N1541">
        <v>1</v>
      </c>
      <c r="O1541">
        <f t="shared" si="21"/>
        <v>2</v>
      </c>
      <c r="P1541"/>
      <c r="Q1541" t="s">
        <v>3267</v>
      </c>
      <c r="R1541" t="s">
        <v>144</v>
      </c>
    </row>
    <row r="1542" spans="1:19" hidden="1" x14ac:dyDescent="0.2">
      <c r="A1542" s="32">
        <v>632</v>
      </c>
      <c r="B1542" s="50" t="str">
        <f>VLOOKUP(A1542,Outcomes!$A$2:$R$640,18,FALSE)</f>
        <v>Sepsis</v>
      </c>
      <c r="I1542" s="1">
        <v>41528</v>
      </c>
      <c r="J1542" s="2" t="s">
        <v>3268</v>
      </c>
      <c r="K1542">
        <v>0</v>
      </c>
      <c r="L1542">
        <v>0</v>
      </c>
      <c r="M1542">
        <v>3</v>
      </c>
      <c r="N1542">
        <v>3</v>
      </c>
      <c r="O1542">
        <f t="shared" si="21"/>
        <v>6</v>
      </c>
      <c r="P1542"/>
      <c r="R1542" t="s">
        <v>144</v>
      </c>
    </row>
    <row r="1543" spans="1:19" hidden="1" x14ac:dyDescent="0.2">
      <c r="A1543" s="32">
        <v>632</v>
      </c>
      <c r="B1543" s="50" t="str">
        <f>VLOOKUP(A1543,Outcomes!$A$2:$R$640,18,FALSE)</f>
        <v>Sepsis</v>
      </c>
      <c r="I1543" s="1">
        <v>41529</v>
      </c>
      <c r="J1543" s="2" t="s">
        <v>3269</v>
      </c>
      <c r="K1543">
        <v>0</v>
      </c>
      <c r="L1543">
        <v>0</v>
      </c>
      <c r="M1543">
        <v>0</v>
      </c>
      <c r="N1543">
        <v>1</v>
      </c>
      <c r="O1543">
        <f t="shared" si="21"/>
        <v>1</v>
      </c>
      <c r="P1543"/>
    </row>
    <row r="1544" spans="1:19" hidden="1" x14ac:dyDescent="0.2">
      <c r="A1544" s="32">
        <v>633</v>
      </c>
      <c r="B1544" s="50" t="str">
        <f>VLOOKUP(A1544,Outcomes!$A$2:$R$640,18,FALSE)</f>
        <v>Sepsis</v>
      </c>
      <c r="I1544" s="1">
        <v>41578</v>
      </c>
      <c r="J1544" s="2" t="s">
        <v>3270</v>
      </c>
      <c r="K1544">
        <v>0</v>
      </c>
      <c r="L1544">
        <v>0</v>
      </c>
      <c r="M1544">
        <v>0</v>
      </c>
      <c r="N1544">
        <v>0</v>
      </c>
      <c r="O1544">
        <f t="shared" si="21"/>
        <v>0</v>
      </c>
      <c r="P1544"/>
      <c r="R1544" t="s">
        <v>144</v>
      </c>
    </row>
    <row r="1545" spans="1:19" hidden="1" x14ac:dyDescent="0.2">
      <c r="A1545" s="32">
        <v>633</v>
      </c>
      <c r="B1545" s="50" t="str">
        <f>VLOOKUP(A1545,Outcomes!$A$2:$R$640,18,FALSE)</f>
        <v>Sepsis</v>
      </c>
      <c r="I1545" s="1">
        <v>41578</v>
      </c>
      <c r="J1545" s="2" t="s">
        <v>3271</v>
      </c>
      <c r="K1545">
        <v>3</v>
      </c>
      <c r="L1545">
        <v>1</v>
      </c>
      <c r="M1545">
        <v>1</v>
      </c>
      <c r="N1545">
        <v>1</v>
      </c>
      <c r="O1545">
        <f t="shared" si="21"/>
        <v>6</v>
      </c>
      <c r="P1545"/>
    </row>
    <row r="1546" spans="1:19" hidden="1" x14ac:dyDescent="0.2">
      <c r="A1546" s="32">
        <v>633</v>
      </c>
      <c r="B1546" s="50" t="str">
        <f>VLOOKUP(A1546,Outcomes!$A$2:$R$640,18,FALSE)</f>
        <v>Sepsis</v>
      </c>
      <c r="I1546" s="1">
        <v>41584</v>
      </c>
      <c r="J1546" s="2" t="s">
        <v>3272</v>
      </c>
      <c r="K1546">
        <v>0</v>
      </c>
      <c r="L1546">
        <v>0</v>
      </c>
      <c r="M1546">
        <v>1</v>
      </c>
      <c r="N1546">
        <v>1</v>
      </c>
      <c r="O1546">
        <f t="shared" si="21"/>
        <v>2</v>
      </c>
      <c r="P1546"/>
      <c r="R1546" t="s">
        <v>144</v>
      </c>
    </row>
    <row r="1547" spans="1:19" hidden="1" x14ac:dyDescent="0.2">
      <c r="A1547" s="32">
        <v>634</v>
      </c>
      <c r="B1547" s="50" t="str">
        <f>VLOOKUP(A1547,Outcomes!$A$2:$R$640,18,FALSE)</f>
        <v>SIRS</v>
      </c>
      <c r="I1547" s="1">
        <v>41597</v>
      </c>
      <c r="J1547" s="2" t="s">
        <v>3273</v>
      </c>
      <c r="K1547">
        <v>3</v>
      </c>
      <c r="L1547">
        <v>3</v>
      </c>
      <c r="M1547">
        <v>3</v>
      </c>
      <c r="N1547">
        <v>3</v>
      </c>
      <c r="O1547">
        <f t="shared" si="21"/>
        <v>12</v>
      </c>
      <c r="P1547"/>
      <c r="R1547" t="s">
        <v>142</v>
      </c>
      <c r="S1547" s="1">
        <v>41597</v>
      </c>
    </row>
    <row r="1548" spans="1:19" hidden="1" x14ac:dyDescent="0.2">
      <c r="A1548" s="32">
        <v>634</v>
      </c>
      <c r="B1548" s="50" t="str">
        <f>VLOOKUP(A1548,Outcomes!$A$2:$R$640,18,FALSE)</f>
        <v>SIRS</v>
      </c>
      <c r="I1548" s="1">
        <v>41599</v>
      </c>
      <c r="J1548" s="2" t="s">
        <v>3274</v>
      </c>
      <c r="K1548">
        <v>3</v>
      </c>
      <c r="L1548">
        <v>3</v>
      </c>
      <c r="M1548">
        <v>3</v>
      </c>
      <c r="N1548">
        <v>3</v>
      </c>
      <c r="O1548">
        <f t="shared" si="21"/>
        <v>12</v>
      </c>
      <c r="P1548"/>
      <c r="R1548" t="s">
        <v>144</v>
      </c>
    </row>
    <row r="1549" spans="1:19" hidden="1" x14ac:dyDescent="0.2">
      <c r="A1549" s="32">
        <v>635</v>
      </c>
      <c r="B1549" s="50" t="str">
        <f>VLOOKUP(A1549,Outcomes!$A$2:$R$640,18,FALSE)</f>
        <v>SIRS</v>
      </c>
      <c r="I1549" s="1">
        <v>41598</v>
      </c>
      <c r="J1549" s="2" t="s">
        <v>3275</v>
      </c>
      <c r="K1549">
        <v>3</v>
      </c>
      <c r="L1549">
        <v>3</v>
      </c>
      <c r="M1549">
        <v>3</v>
      </c>
      <c r="N1549">
        <v>1</v>
      </c>
      <c r="O1549">
        <f t="shared" si="21"/>
        <v>10</v>
      </c>
      <c r="P1549"/>
      <c r="R1549" t="s">
        <v>144</v>
      </c>
    </row>
    <row r="1550" spans="1:19" hidden="1" x14ac:dyDescent="0.2">
      <c r="A1550" s="32">
        <v>635</v>
      </c>
      <c r="B1550" s="50" t="str">
        <f>VLOOKUP(A1550,Outcomes!$A$2:$R$640,18,FALSE)</f>
        <v>SIRS</v>
      </c>
      <c r="I1550" s="1">
        <v>41599</v>
      </c>
      <c r="J1550" s="2" t="s">
        <v>3276</v>
      </c>
      <c r="K1550">
        <v>3</v>
      </c>
      <c r="L1550">
        <v>3</v>
      </c>
      <c r="M1550">
        <v>3</v>
      </c>
      <c r="N1550">
        <v>3</v>
      </c>
      <c r="O1550">
        <f t="shared" si="21"/>
        <v>12</v>
      </c>
      <c r="P1550"/>
    </row>
    <row r="1551" spans="1:19" hidden="1" x14ac:dyDescent="0.2">
      <c r="A1551" s="32">
        <v>636</v>
      </c>
      <c r="B1551" s="50" t="str">
        <f>VLOOKUP(A1551,Outcomes!$A$2:$R$640,18,FALSE)</f>
        <v>Sepsis</v>
      </c>
      <c r="I1551" s="1">
        <v>41619</v>
      </c>
      <c r="J1551" s="2" t="s">
        <v>3277</v>
      </c>
      <c r="K1551">
        <v>0</v>
      </c>
      <c r="L1551">
        <v>3</v>
      </c>
      <c r="M1551">
        <v>1</v>
      </c>
      <c r="N1551">
        <v>4</v>
      </c>
      <c r="O1551">
        <f t="shared" si="21"/>
        <v>8</v>
      </c>
      <c r="P1551"/>
      <c r="R1551" t="s">
        <v>142</v>
      </c>
      <c r="S1551" s="1">
        <v>41612</v>
      </c>
    </row>
    <row r="1552" spans="1:19" hidden="1" x14ac:dyDescent="0.2">
      <c r="A1552" s="32">
        <v>637</v>
      </c>
      <c r="B1552" s="50" t="str">
        <f>VLOOKUP(A1552,Outcomes!$A$2:$R$640,18,FALSE)</f>
        <v>SIRS</v>
      </c>
      <c r="I1552" s="1">
        <v>41662</v>
      </c>
      <c r="J1552" s="2" t="s">
        <v>3278</v>
      </c>
      <c r="K1552">
        <v>0</v>
      </c>
      <c r="L1552">
        <v>0</v>
      </c>
      <c r="M1552">
        <v>1</v>
      </c>
      <c r="N1552">
        <v>1</v>
      </c>
      <c r="O1552">
        <f t="shared" si="21"/>
        <v>2</v>
      </c>
      <c r="P1552"/>
      <c r="R1552" t="s">
        <v>142</v>
      </c>
      <c r="S1552" s="1">
        <v>41659</v>
      </c>
    </row>
    <row r="1553" spans="1:19" hidden="1" x14ac:dyDescent="0.2">
      <c r="A1553" s="32">
        <v>637</v>
      </c>
      <c r="B1553" s="50" t="str">
        <f>VLOOKUP(A1553,Outcomes!$A$2:$R$640,18,FALSE)</f>
        <v>SIRS</v>
      </c>
      <c r="I1553" s="1">
        <v>41663</v>
      </c>
      <c r="J1553" s="2" t="s">
        <v>3279</v>
      </c>
      <c r="K1553">
        <v>0</v>
      </c>
      <c r="L1553">
        <v>0</v>
      </c>
      <c r="M1553">
        <v>3</v>
      </c>
      <c r="N1553">
        <v>1</v>
      </c>
      <c r="O1553">
        <f t="shared" si="21"/>
        <v>4</v>
      </c>
      <c r="P1553"/>
      <c r="S1553" s="1"/>
    </row>
    <row r="1554" spans="1:19" hidden="1" x14ac:dyDescent="0.2">
      <c r="A1554" s="32">
        <v>637</v>
      </c>
      <c r="B1554" s="50" t="str">
        <f>VLOOKUP(A1554,Outcomes!$A$2:$R$640,18,FALSE)</f>
        <v>SIRS</v>
      </c>
      <c r="I1554" s="1">
        <v>41664</v>
      </c>
      <c r="J1554" s="2" t="s">
        <v>2739</v>
      </c>
      <c r="K1554">
        <v>3</v>
      </c>
      <c r="L1554">
        <v>1</v>
      </c>
      <c r="M1554">
        <v>3</v>
      </c>
      <c r="N1554">
        <v>3</v>
      </c>
      <c r="O1554">
        <f t="shared" si="21"/>
        <v>10</v>
      </c>
      <c r="P1554"/>
      <c r="R1554" t="s">
        <v>144</v>
      </c>
    </row>
    <row r="1555" spans="1:19" hidden="1" x14ac:dyDescent="0.2">
      <c r="A1555" s="32">
        <v>637</v>
      </c>
      <c r="B1555" s="50" t="str">
        <f>VLOOKUP(A1555,Outcomes!$A$2:$R$640,18,FALSE)</f>
        <v>SIRS</v>
      </c>
      <c r="I1555" s="1">
        <v>41667</v>
      </c>
      <c r="J1555" s="2" t="s">
        <v>3280</v>
      </c>
      <c r="K1555">
        <v>0</v>
      </c>
      <c r="L1555">
        <v>0</v>
      </c>
      <c r="M1555">
        <v>3</v>
      </c>
      <c r="N1555">
        <v>1</v>
      </c>
      <c r="O1555">
        <f t="shared" si="21"/>
        <v>4</v>
      </c>
      <c r="P1555"/>
      <c r="R1555" t="s">
        <v>144</v>
      </c>
    </row>
    <row r="1556" spans="1:19" x14ac:dyDescent="0.2">
      <c r="A1556" s="32">
        <v>638</v>
      </c>
      <c r="B1556" s="50" t="str">
        <f>VLOOKUP(A1556,Outcomes!$A$2:$R$640,18,FALSE)</f>
        <v>Sepsis/ARDS</v>
      </c>
      <c r="C1556" s="30">
        <v>41714</v>
      </c>
      <c r="D1556" s="31">
        <v>5</v>
      </c>
      <c r="E1556" s="30">
        <v>38061</v>
      </c>
      <c r="F1556" s="31">
        <v>1</v>
      </c>
      <c r="G1556" s="31">
        <v>0</v>
      </c>
      <c r="H1556" s="31">
        <v>0</v>
      </c>
      <c r="I1556" s="1">
        <v>41714</v>
      </c>
      <c r="J1556" s="90" t="s">
        <v>3281</v>
      </c>
      <c r="K1556" s="86">
        <v>3</v>
      </c>
      <c r="L1556" s="86">
        <v>3</v>
      </c>
      <c r="M1556" s="86">
        <v>3</v>
      </c>
      <c r="N1556" s="86">
        <v>3</v>
      </c>
      <c r="O1556" s="86">
        <f t="shared" si="21"/>
        <v>12</v>
      </c>
      <c r="R1556" t="s">
        <v>142</v>
      </c>
      <c r="S1556" s="1">
        <v>41714</v>
      </c>
    </row>
    <row r="1557" spans="1:19" x14ac:dyDescent="0.2">
      <c r="A1557" s="32">
        <v>638</v>
      </c>
      <c r="B1557" s="50" t="str">
        <f>VLOOKUP(A1557,Outcomes!$A$2:$R$640,18,FALSE)</f>
        <v>Sepsis/ARDS</v>
      </c>
      <c r="C1557" s="30">
        <v>41714</v>
      </c>
      <c r="D1557" s="31">
        <v>5</v>
      </c>
      <c r="E1557" s="30">
        <v>38061</v>
      </c>
      <c r="F1557" s="31">
        <v>0</v>
      </c>
      <c r="G1557" s="31">
        <v>0</v>
      </c>
      <c r="H1557" s="31">
        <v>0</v>
      </c>
      <c r="I1557" s="1">
        <v>41715</v>
      </c>
      <c r="J1557" s="90" t="s">
        <v>3282</v>
      </c>
      <c r="K1557" s="86">
        <v>3</v>
      </c>
      <c r="L1557" s="86">
        <v>3</v>
      </c>
      <c r="M1557" s="86">
        <v>3</v>
      </c>
      <c r="N1557" s="86">
        <v>3</v>
      </c>
      <c r="O1557" s="86">
        <f t="shared" ref="O1557:O1564" si="22">SUM(K1557:N1557)</f>
        <v>12</v>
      </c>
      <c r="S1557" s="1"/>
    </row>
    <row r="1558" spans="1:19" x14ac:dyDescent="0.2">
      <c r="A1558" s="32">
        <v>638</v>
      </c>
      <c r="B1558" s="50" t="str">
        <f>VLOOKUP(A1558,Outcomes!$A$2:$R$640,18,FALSE)</f>
        <v>Sepsis/ARDS</v>
      </c>
      <c r="C1558" s="30">
        <v>41714</v>
      </c>
      <c r="D1558" s="31">
        <v>5</v>
      </c>
      <c r="E1558" s="30">
        <v>38061</v>
      </c>
      <c r="F1558" s="31">
        <v>0</v>
      </c>
      <c r="G1558" s="31">
        <v>1</v>
      </c>
      <c r="H1558" s="31">
        <v>0</v>
      </c>
      <c r="I1558" s="1">
        <v>41717</v>
      </c>
      <c r="J1558" s="90" t="s">
        <v>2704</v>
      </c>
      <c r="K1558" s="86">
        <v>1</v>
      </c>
      <c r="L1558" s="86">
        <v>1</v>
      </c>
      <c r="M1558" s="86">
        <v>3</v>
      </c>
      <c r="N1558" s="86">
        <v>1</v>
      </c>
      <c r="O1558" s="86">
        <f t="shared" si="22"/>
        <v>6</v>
      </c>
      <c r="P1558" s="86">
        <v>-6</v>
      </c>
      <c r="R1558" t="s">
        <v>144</v>
      </c>
    </row>
    <row r="1559" spans="1:19" x14ac:dyDescent="0.2">
      <c r="A1559" s="93">
        <v>638</v>
      </c>
      <c r="B1559" s="50" t="str">
        <f>VLOOKUP(A1559,Outcomes!$A$2:$R$640,18,FALSE)</f>
        <v>Sepsis/ARDS</v>
      </c>
      <c r="C1559" s="30">
        <v>41714</v>
      </c>
      <c r="D1559" s="31">
        <v>5</v>
      </c>
      <c r="E1559" s="30">
        <v>38061</v>
      </c>
      <c r="F1559" s="31">
        <v>0</v>
      </c>
      <c r="G1559" s="31">
        <v>0</v>
      </c>
      <c r="H1559" s="31">
        <v>1</v>
      </c>
      <c r="I1559" s="1">
        <v>41719</v>
      </c>
      <c r="J1559" s="90">
        <v>0.64861111111111114</v>
      </c>
      <c r="K1559" s="86">
        <v>1</v>
      </c>
      <c r="L1559" s="86">
        <v>1</v>
      </c>
      <c r="M1559" s="86">
        <v>1</v>
      </c>
      <c r="N1559" s="86">
        <v>1</v>
      </c>
      <c r="O1559" s="86">
        <f t="shared" si="22"/>
        <v>4</v>
      </c>
      <c r="P1559" s="86">
        <v>-8</v>
      </c>
    </row>
    <row r="1560" spans="1:19" x14ac:dyDescent="0.2">
      <c r="A1560" s="32">
        <v>638</v>
      </c>
      <c r="B1560" s="50" t="str">
        <f>VLOOKUP(A1560,Outcomes!$A$2:$R$640,18,FALSE)</f>
        <v>Sepsis/ARDS</v>
      </c>
      <c r="C1560" s="30">
        <v>41714</v>
      </c>
      <c r="D1560" s="31">
        <v>5</v>
      </c>
      <c r="E1560" s="30">
        <v>38061</v>
      </c>
      <c r="I1560" s="1">
        <v>41720</v>
      </c>
      <c r="J1560" s="90" t="s">
        <v>3254</v>
      </c>
      <c r="K1560" s="86">
        <v>1</v>
      </c>
      <c r="L1560" s="86">
        <v>1</v>
      </c>
      <c r="M1560" s="86">
        <v>1</v>
      </c>
      <c r="N1560" s="86">
        <v>1</v>
      </c>
      <c r="O1560" s="86">
        <f t="shared" si="22"/>
        <v>4</v>
      </c>
      <c r="R1560" t="s">
        <v>144</v>
      </c>
    </row>
    <row r="1561" spans="1:19" hidden="1" x14ac:dyDescent="0.2">
      <c r="A1561" s="32">
        <v>640</v>
      </c>
      <c r="B1561" s="50" t="str">
        <f>VLOOKUP(A1561,Outcomes!$A$2:$R$640,18,FALSE)</f>
        <v>Sepsis</v>
      </c>
      <c r="I1561" s="1">
        <v>41743</v>
      </c>
      <c r="J1561" s="2" t="s">
        <v>3283</v>
      </c>
      <c r="K1561">
        <v>3</v>
      </c>
      <c r="L1561">
        <v>3</v>
      </c>
      <c r="M1561">
        <v>3</v>
      </c>
      <c r="N1561">
        <v>4</v>
      </c>
      <c r="O1561">
        <f t="shared" si="22"/>
        <v>13</v>
      </c>
      <c r="P1561"/>
      <c r="R1561" t="s">
        <v>142</v>
      </c>
      <c r="S1561" s="1">
        <v>41743</v>
      </c>
    </row>
    <row r="1562" spans="1:19" hidden="1" x14ac:dyDescent="0.2">
      <c r="A1562" s="32">
        <v>640</v>
      </c>
      <c r="B1562" s="50" t="str">
        <f>VLOOKUP(A1562,Outcomes!$A$2:$R$640,18,FALSE)</f>
        <v>Sepsis</v>
      </c>
      <c r="I1562" s="1">
        <v>41744</v>
      </c>
      <c r="J1562" s="2" t="s">
        <v>3284</v>
      </c>
      <c r="K1562">
        <v>1</v>
      </c>
      <c r="L1562">
        <v>1</v>
      </c>
      <c r="M1562">
        <v>4</v>
      </c>
      <c r="N1562">
        <v>1</v>
      </c>
      <c r="O1562">
        <f t="shared" si="22"/>
        <v>7</v>
      </c>
      <c r="P1562"/>
      <c r="S1562" s="1"/>
    </row>
    <row r="1563" spans="1:19" hidden="1" x14ac:dyDescent="0.2">
      <c r="A1563" s="32">
        <v>640</v>
      </c>
      <c r="B1563" s="50" t="str">
        <f>VLOOKUP(A1563,Outcomes!$A$2:$R$640,18,FALSE)</f>
        <v>Sepsis</v>
      </c>
      <c r="I1563" s="1">
        <v>41747</v>
      </c>
      <c r="J1563" s="2" t="s">
        <v>3285</v>
      </c>
      <c r="K1563">
        <v>1</v>
      </c>
      <c r="L1563">
        <v>3</v>
      </c>
      <c r="M1563">
        <v>3</v>
      </c>
      <c r="N1563">
        <v>4</v>
      </c>
      <c r="O1563">
        <f t="shared" si="22"/>
        <v>11</v>
      </c>
      <c r="P1563"/>
      <c r="R1563" t="s">
        <v>144</v>
      </c>
    </row>
    <row r="1564" spans="1:19" hidden="1" x14ac:dyDescent="0.2">
      <c r="A1564" s="32">
        <v>640</v>
      </c>
      <c r="B1564" s="50" t="str">
        <f>VLOOKUP(A1564,Outcomes!$A$2:$R$640,18,FALSE)</f>
        <v>Sepsis</v>
      </c>
      <c r="I1564" s="1">
        <v>41750</v>
      </c>
      <c r="J1564" s="2" t="s">
        <v>3286</v>
      </c>
      <c r="K1564">
        <v>1</v>
      </c>
      <c r="L1564">
        <v>1</v>
      </c>
      <c r="M1564">
        <v>3</v>
      </c>
      <c r="N1564">
        <v>3</v>
      </c>
      <c r="O1564">
        <f t="shared" si="22"/>
        <v>8</v>
      </c>
      <c r="P1564"/>
      <c r="R1564" t="s">
        <v>144</v>
      </c>
    </row>
  </sheetData>
  <autoFilter ref="B1:B1564">
    <filterColumn colId="0">
      <filters>
        <filter val="ARDS"/>
        <filter val="Sepsis/ARD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abSelected="1" workbookViewId="0">
      <selection activeCell="K3" sqref="K3"/>
    </sheetView>
  </sheetViews>
  <sheetFormatPr baseColWidth="10" defaultRowHeight="16" x14ac:dyDescent="0.2"/>
  <cols>
    <col min="6" max="7" width="8.1640625" customWidth="1"/>
    <col min="8" max="8" width="7.83203125" customWidth="1"/>
    <col min="9" max="9" width="8.1640625" customWidth="1"/>
    <col min="10" max="10" width="7.6640625" customWidth="1"/>
  </cols>
  <sheetData>
    <row r="1" spans="1:10" x14ac:dyDescent="0.2">
      <c r="A1" s="9" t="s">
        <v>0</v>
      </c>
      <c r="B1" s="9" t="s">
        <v>3336</v>
      </c>
      <c r="C1" s="9" t="s">
        <v>3337</v>
      </c>
      <c r="D1" s="5" t="s">
        <v>89</v>
      </c>
      <c r="E1" s="5" t="s">
        <v>90</v>
      </c>
      <c r="F1" s="5" t="s">
        <v>3342</v>
      </c>
      <c r="G1" s="5" t="s">
        <v>3341</v>
      </c>
      <c r="H1" s="5" t="s">
        <v>3343</v>
      </c>
      <c r="I1" s="5" t="s">
        <v>3344</v>
      </c>
      <c r="J1" s="5" t="s">
        <v>3290</v>
      </c>
    </row>
    <row r="2" spans="1:10" x14ac:dyDescent="0.2">
      <c r="A2" s="54">
        <v>22</v>
      </c>
      <c r="B2" s="55" t="s">
        <v>173</v>
      </c>
      <c r="C2" s="56">
        <v>0</v>
      </c>
      <c r="D2" s="57">
        <v>38244</v>
      </c>
      <c r="E2" s="58">
        <v>0.16319444444444445</v>
      </c>
      <c r="F2" s="59">
        <v>1</v>
      </c>
      <c r="G2" s="59">
        <v>1</v>
      </c>
      <c r="H2" s="59">
        <v>2</v>
      </c>
      <c r="I2" s="59">
        <v>3</v>
      </c>
      <c r="J2" s="60">
        <v>7</v>
      </c>
    </row>
    <row r="3" spans="1:10" x14ac:dyDescent="0.2">
      <c r="A3" s="61">
        <v>22</v>
      </c>
      <c r="B3" s="62" t="s">
        <v>173</v>
      </c>
      <c r="C3" s="63">
        <v>1</v>
      </c>
      <c r="D3" s="64">
        <v>38244</v>
      </c>
      <c r="E3" s="65">
        <v>0.16319444444444445</v>
      </c>
      <c r="F3" s="66">
        <v>1</v>
      </c>
      <c r="G3" s="66">
        <v>1</v>
      </c>
      <c r="H3" s="66">
        <v>2</v>
      </c>
      <c r="I3" s="66">
        <v>2</v>
      </c>
      <c r="J3" s="67">
        <v>6</v>
      </c>
    </row>
    <row r="4" spans="1:10" x14ac:dyDescent="0.2">
      <c r="A4" s="54">
        <v>47</v>
      </c>
      <c r="B4" s="55" t="s">
        <v>173</v>
      </c>
      <c r="C4" s="56">
        <v>0</v>
      </c>
      <c r="D4" s="57">
        <v>38308</v>
      </c>
      <c r="E4" s="58">
        <v>0.18888888888888888</v>
      </c>
      <c r="F4" s="59">
        <v>0</v>
      </c>
      <c r="G4" s="59">
        <v>0</v>
      </c>
      <c r="H4" s="59">
        <v>1</v>
      </c>
      <c r="I4" s="59">
        <v>2</v>
      </c>
      <c r="J4" s="60">
        <v>3</v>
      </c>
    </row>
    <row r="5" spans="1:10" x14ac:dyDescent="0.2">
      <c r="A5" s="70">
        <v>47</v>
      </c>
      <c r="B5" s="71" t="s">
        <v>173</v>
      </c>
      <c r="C5" s="72">
        <v>1</v>
      </c>
      <c r="D5" s="73">
        <v>38308</v>
      </c>
      <c r="E5" s="74">
        <v>0.18888888888888888</v>
      </c>
      <c r="F5" s="75">
        <v>0</v>
      </c>
      <c r="G5" s="75">
        <v>0</v>
      </c>
      <c r="H5" s="75">
        <v>1</v>
      </c>
      <c r="I5" s="75">
        <v>1</v>
      </c>
      <c r="J5" s="76">
        <v>2</v>
      </c>
    </row>
    <row r="6" spans="1:10" x14ac:dyDescent="0.2">
      <c r="A6" s="54">
        <v>47</v>
      </c>
      <c r="B6" s="55" t="s">
        <v>173</v>
      </c>
      <c r="C6" s="56">
        <v>0</v>
      </c>
      <c r="D6" s="57">
        <v>38307</v>
      </c>
      <c r="E6" s="58">
        <v>0.1986111111111111</v>
      </c>
      <c r="F6" s="59">
        <v>0</v>
      </c>
      <c r="G6" s="59">
        <v>0</v>
      </c>
      <c r="H6" s="59">
        <v>1</v>
      </c>
      <c r="I6" s="59">
        <v>1</v>
      </c>
      <c r="J6" s="60">
        <v>2</v>
      </c>
    </row>
    <row r="7" spans="1:10" x14ac:dyDescent="0.2">
      <c r="A7" s="61">
        <v>47</v>
      </c>
      <c r="B7" s="62" t="s">
        <v>173</v>
      </c>
      <c r="C7" s="63">
        <v>1</v>
      </c>
      <c r="D7" s="64">
        <v>38307</v>
      </c>
      <c r="E7" s="65">
        <v>0.1986111111111111</v>
      </c>
      <c r="F7" s="68">
        <v>0</v>
      </c>
      <c r="G7" s="68">
        <v>0</v>
      </c>
      <c r="H7" s="68">
        <v>1</v>
      </c>
      <c r="I7" s="68">
        <v>1</v>
      </c>
      <c r="J7" s="69">
        <v>2</v>
      </c>
    </row>
    <row r="8" spans="1:10" x14ac:dyDescent="0.2">
      <c r="A8" s="54">
        <v>67</v>
      </c>
      <c r="B8" s="55" t="s">
        <v>173</v>
      </c>
      <c r="C8" s="56">
        <v>0</v>
      </c>
      <c r="D8" s="57">
        <v>38357</v>
      </c>
      <c r="E8" s="58">
        <v>0.22013888888888888</v>
      </c>
      <c r="F8" s="59">
        <v>1</v>
      </c>
      <c r="G8" s="59">
        <v>2</v>
      </c>
      <c r="H8" s="59">
        <v>2</v>
      </c>
      <c r="I8" s="59">
        <v>4</v>
      </c>
      <c r="J8" s="60">
        <v>9</v>
      </c>
    </row>
    <row r="9" spans="1:10" x14ac:dyDescent="0.2">
      <c r="A9" s="61">
        <v>67</v>
      </c>
      <c r="B9" s="62" t="s">
        <v>173</v>
      </c>
      <c r="C9" s="63">
        <v>1</v>
      </c>
      <c r="D9" s="64">
        <v>38357</v>
      </c>
      <c r="E9" s="65">
        <v>0.22013888888888888</v>
      </c>
      <c r="F9" s="68">
        <v>1</v>
      </c>
      <c r="G9" s="68">
        <v>3</v>
      </c>
      <c r="H9" s="68">
        <v>2</v>
      </c>
      <c r="I9" s="68">
        <v>4</v>
      </c>
      <c r="J9" s="69">
        <v>10</v>
      </c>
    </row>
    <row r="10" spans="1:10" x14ac:dyDescent="0.2">
      <c r="A10" s="54">
        <v>92</v>
      </c>
      <c r="B10" s="55" t="s">
        <v>173</v>
      </c>
      <c r="C10" s="56">
        <v>0</v>
      </c>
      <c r="D10" s="57">
        <v>38416</v>
      </c>
      <c r="E10" s="58">
        <v>0.15</v>
      </c>
      <c r="F10" s="59">
        <v>1</v>
      </c>
      <c r="G10" s="59">
        <v>1</v>
      </c>
      <c r="H10" s="59">
        <v>2</v>
      </c>
      <c r="I10" s="59">
        <v>4</v>
      </c>
      <c r="J10" s="60">
        <v>8</v>
      </c>
    </row>
    <row r="11" spans="1:10" x14ac:dyDescent="0.2">
      <c r="A11" s="61">
        <v>92</v>
      </c>
      <c r="B11" s="62" t="s">
        <v>173</v>
      </c>
      <c r="C11" s="63">
        <v>1</v>
      </c>
      <c r="D11" s="64">
        <v>38416</v>
      </c>
      <c r="E11" s="65">
        <v>0.15</v>
      </c>
      <c r="F11" s="68">
        <v>1</v>
      </c>
      <c r="G11" s="68">
        <v>1</v>
      </c>
      <c r="H11" s="68">
        <v>2</v>
      </c>
      <c r="I11" s="68">
        <v>4</v>
      </c>
      <c r="J11" s="69">
        <v>8</v>
      </c>
    </row>
    <row r="12" spans="1:10" x14ac:dyDescent="0.2">
      <c r="A12" s="54">
        <v>104</v>
      </c>
      <c r="B12" s="55" t="s">
        <v>173</v>
      </c>
      <c r="C12" s="56">
        <v>0</v>
      </c>
      <c r="D12" s="57">
        <v>38448</v>
      </c>
      <c r="E12" s="58">
        <v>0.20277777777777781</v>
      </c>
      <c r="F12" s="59">
        <v>1</v>
      </c>
      <c r="G12" s="59">
        <v>1</v>
      </c>
      <c r="H12" s="59">
        <v>1</v>
      </c>
      <c r="I12" s="59">
        <v>3</v>
      </c>
      <c r="J12" s="60">
        <v>6</v>
      </c>
    </row>
    <row r="13" spans="1:10" x14ac:dyDescent="0.2">
      <c r="A13" s="61">
        <v>104</v>
      </c>
      <c r="B13" s="62" t="s">
        <v>173</v>
      </c>
      <c r="C13" s="63">
        <v>1</v>
      </c>
      <c r="D13" s="64">
        <v>38448</v>
      </c>
      <c r="E13" s="65">
        <v>0.20277777777777781</v>
      </c>
      <c r="F13" s="68">
        <v>1</v>
      </c>
      <c r="G13" s="68">
        <v>1</v>
      </c>
      <c r="H13" s="68">
        <v>1</v>
      </c>
      <c r="I13" s="68">
        <v>3</v>
      </c>
      <c r="J13" s="69">
        <v>6</v>
      </c>
    </row>
    <row r="14" spans="1:10" x14ac:dyDescent="0.2">
      <c r="A14" s="54">
        <v>114</v>
      </c>
      <c r="B14" s="55" t="s">
        <v>173</v>
      </c>
      <c r="C14" s="56">
        <v>0</v>
      </c>
      <c r="D14" s="57">
        <v>38463</v>
      </c>
      <c r="E14" s="58">
        <v>0.21388888888888891</v>
      </c>
      <c r="F14" s="59">
        <v>3</v>
      </c>
      <c r="G14" s="59">
        <v>1</v>
      </c>
      <c r="H14" s="59">
        <v>3</v>
      </c>
      <c r="I14" s="59">
        <v>1</v>
      </c>
      <c r="J14" s="60">
        <v>8</v>
      </c>
    </row>
    <row r="15" spans="1:10" x14ac:dyDescent="0.2">
      <c r="A15" s="61">
        <v>114</v>
      </c>
      <c r="B15" s="62" t="s">
        <v>173</v>
      </c>
      <c r="C15" s="63">
        <v>1</v>
      </c>
      <c r="D15" s="64">
        <v>38463</v>
      </c>
      <c r="E15" s="65">
        <v>0.21388888888888891</v>
      </c>
      <c r="F15" s="68">
        <v>3</v>
      </c>
      <c r="G15" s="68">
        <v>1</v>
      </c>
      <c r="H15" s="68">
        <v>1</v>
      </c>
      <c r="I15" s="68">
        <v>1</v>
      </c>
      <c r="J15" s="69">
        <v>6</v>
      </c>
    </row>
    <row r="16" spans="1:10" x14ac:dyDescent="0.2">
      <c r="A16" s="54">
        <v>175</v>
      </c>
      <c r="B16" s="55" t="s">
        <v>171</v>
      </c>
      <c r="C16" s="56">
        <v>0</v>
      </c>
      <c r="D16" s="57">
        <v>38594</v>
      </c>
      <c r="E16" s="58">
        <v>0.20902777777777778</v>
      </c>
      <c r="F16" s="59">
        <v>1</v>
      </c>
      <c r="G16" s="59">
        <v>3</v>
      </c>
      <c r="H16" s="59">
        <v>3</v>
      </c>
      <c r="I16" s="59">
        <v>4</v>
      </c>
      <c r="J16" s="60">
        <v>11</v>
      </c>
    </row>
    <row r="17" spans="1:10" x14ac:dyDescent="0.2">
      <c r="A17" s="61">
        <v>175</v>
      </c>
      <c r="B17" s="62" t="s">
        <v>171</v>
      </c>
      <c r="C17" s="63">
        <v>1</v>
      </c>
      <c r="D17" s="64">
        <v>38594</v>
      </c>
      <c r="E17" s="65">
        <v>0.20902777777777778</v>
      </c>
      <c r="F17" s="68">
        <v>1</v>
      </c>
      <c r="G17" s="68">
        <v>1</v>
      </c>
      <c r="H17" s="68">
        <v>3</v>
      </c>
      <c r="I17" s="68">
        <v>4</v>
      </c>
      <c r="J17" s="69">
        <v>9</v>
      </c>
    </row>
    <row r="18" spans="1:10" x14ac:dyDescent="0.2">
      <c r="A18" s="54">
        <v>176</v>
      </c>
      <c r="B18" s="55" t="s">
        <v>173</v>
      </c>
      <c r="C18" s="56">
        <v>0</v>
      </c>
      <c r="D18" s="57">
        <v>38605</v>
      </c>
      <c r="E18" s="58">
        <v>0.20555555555555557</v>
      </c>
      <c r="F18" s="59">
        <v>3</v>
      </c>
      <c r="G18" s="59">
        <v>2</v>
      </c>
      <c r="H18" s="59">
        <v>4</v>
      </c>
      <c r="I18" s="59">
        <v>4</v>
      </c>
      <c r="J18" s="60">
        <v>13</v>
      </c>
    </row>
    <row r="19" spans="1:10" x14ac:dyDescent="0.2">
      <c r="A19" s="61">
        <v>176</v>
      </c>
      <c r="B19" s="62" t="s">
        <v>173</v>
      </c>
      <c r="C19" s="63">
        <v>1</v>
      </c>
      <c r="D19" s="64">
        <v>38605</v>
      </c>
      <c r="E19" s="65">
        <v>0.20555555555555557</v>
      </c>
      <c r="F19" s="68">
        <v>3</v>
      </c>
      <c r="G19" s="68">
        <v>2</v>
      </c>
      <c r="H19" s="68">
        <v>4</v>
      </c>
      <c r="I19" s="68">
        <v>4</v>
      </c>
      <c r="J19" s="69">
        <v>13</v>
      </c>
    </row>
    <row r="20" spans="1:10" x14ac:dyDescent="0.2">
      <c r="A20" s="54">
        <v>204</v>
      </c>
      <c r="B20" s="55" t="s">
        <v>173</v>
      </c>
      <c r="C20" s="56">
        <v>0</v>
      </c>
      <c r="D20" s="57">
        <v>38674</v>
      </c>
      <c r="E20" s="58">
        <v>0.19722222222222222</v>
      </c>
      <c r="F20" s="59">
        <v>1</v>
      </c>
      <c r="G20" s="59">
        <v>4</v>
      </c>
      <c r="H20" s="59">
        <v>3</v>
      </c>
      <c r="I20" s="59">
        <v>4</v>
      </c>
      <c r="J20" s="60">
        <v>12</v>
      </c>
    </row>
    <row r="21" spans="1:10" x14ac:dyDescent="0.2">
      <c r="A21" s="61">
        <v>204</v>
      </c>
      <c r="B21" s="62" t="s">
        <v>173</v>
      </c>
      <c r="C21" s="63">
        <v>1</v>
      </c>
      <c r="D21" s="64">
        <v>38674</v>
      </c>
      <c r="E21" s="65">
        <v>0.19722222222222222</v>
      </c>
      <c r="F21" s="68">
        <v>1</v>
      </c>
      <c r="G21" s="68">
        <v>3</v>
      </c>
      <c r="H21" s="68">
        <v>3</v>
      </c>
      <c r="I21" s="68">
        <v>4</v>
      </c>
      <c r="J21" s="69">
        <v>11</v>
      </c>
    </row>
    <row r="22" spans="1:10" x14ac:dyDescent="0.2">
      <c r="A22" s="54">
        <v>204</v>
      </c>
      <c r="B22" s="55" t="s">
        <v>173</v>
      </c>
      <c r="C22" s="56">
        <v>0</v>
      </c>
      <c r="D22" s="57">
        <v>38671</v>
      </c>
      <c r="E22" s="58">
        <v>7.5694444444444439E-2</v>
      </c>
      <c r="F22" s="59">
        <v>1</v>
      </c>
      <c r="G22" s="59">
        <v>1</v>
      </c>
      <c r="H22" s="59">
        <v>3</v>
      </c>
      <c r="I22" s="59">
        <v>4</v>
      </c>
      <c r="J22" s="60">
        <v>9</v>
      </c>
    </row>
    <row r="23" spans="1:10" x14ac:dyDescent="0.2">
      <c r="A23" s="61">
        <v>204</v>
      </c>
      <c r="B23" s="62" t="s">
        <v>173</v>
      </c>
      <c r="C23" s="63">
        <v>1</v>
      </c>
      <c r="D23" s="64">
        <v>38671</v>
      </c>
      <c r="E23" s="65">
        <v>7.5694444444444439E-2</v>
      </c>
      <c r="F23" s="66">
        <v>1</v>
      </c>
      <c r="G23" s="66">
        <v>1</v>
      </c>
      <c r="H23" s="66">
        <v>3</v>
      </c>
      <c r="I23" s="66">
        <v>4</v>
      </c>
      <c r="J23" s="67">
        <v>9</v>
      </c>
    </row>
    <row r="24" spans="1:10" x14ac:dyDescent="0.2">
      <c r="A24" s="54">
        <v>221</v>
      </c>
      <c r="B24" s="55" t="s">
        <v>171</v>
      </c>
      <c r="C24" s="56">
        <v>0</v>
      </c>
      <c r="D24" s="57">
        <v>38743</v>
      </c>
      <c r="E24" s="58">
        <v>0.20902777777777778</v>
      </c>
      <c r="F24" s="59">
        <v>1</v>
      </c>
      <c r="G24" s="59">
        <v>1</v>
      </c>
      <c r="H24" s="59">
        <v>3</v>
      </c>
      <c r="I24" s="59">
        <v>3</v>
      </c>
      <c r="J24" s="60">
        <v>8</v>
      </c>
    </row>
    <row r="25" spans="1:10" x14ac:dyDescent="0.2">
      <c r="A25" s="61">
        <v>221</v>
      </c>
      <c r="B25" s="62" t="s">
        <v>171</v>
      </c>
      <c r="C25" s="63">
        <v>1</v>
      </c>
      <c r="D25" s="64">
        <v>38743</v>
      </c>
      <c r="E25" s="65">
        <v>0.20902777777777778</v>
      </c>
      <c r="F25" s="68">
        <v>1</v>
      </c>
      <c r="G25" s="68">
        <v>1</v>
      </c>
      <c r="H25" s="68">
        <v>3</v>
      </c>
      <c r="I25" s="68">
        <v>3</v>
      </c>
      <c r="J25" s="69">
        <v>8</v>
      </c>
    </row>
    <row r="26" spans="1:10" x14ac:dyDescent="0.2">
      <c r="A26" s="54">
        <v>221</v>
      </c>
      <c r="B26" s="55" t="s">
        <v>171</v>
      </c>
      <c r="C26" s="56">
        <v>0</v>
      </c>
      <c r="D26" s="57">
        <v>38742</v>
      </c>
      <c r="E26" s="58">
        <v>0.21111111111111111</v>
      </c>
      <c r="F26" s="59">
        <v>0</v>
      </c>
      <c r="G26" s="59">
        <v>3</v>
      </c>
      <c r="H26" s="59">
        <v>1</v>
      </c>
      <c r="I26" s="59">
        <v>3</v>
      </c>
      <c r="J26" s="60">
        <v>7</v>
      </c>
    </row>
    <row r="27" spans="1:10" x14ac:dyDescent="0.2">
      <c r="A27" s="61">
        <v>221</v>
      </c>
      <c r="B27" s="62" t="s">
        <v>171</v>
      </c>
      <c r="C27" s="63">
        <v>1</v>
      </c>
      <c r="D27" s="64">
        <v>38742</v>
      </c>
      <c r="E27" s="65">
        <v>0.21111111111111111</v>
      </c>
      <c r="F27" s="68">
        <v>0</v>
      </c>
      <c r="G27" s="68">
        <v>3</v>
      </c>
      <c r="H27" s="68">
        <v>1</v>
      </c>
      <c r="I27" s="68">
        <v>3</v>
      </c>
      <c r="J27" s="69">
        <v>7</v>
      </c>
    </row>
    <row r="28" spans="1:10" x14ac:dyDescent="0.2">
      <c r="A28" s="54">
        <v>222</v>
      </c>
      <c r="B28" s="55" t="s">
        <v>171</v>
      </c>
      <c r="C28" s="56">
        <v>0</v>
      </c>
      <c r="D28" s="57">
        <v>38745</v>
      </c>
      <c r="E28" s="58">
        <v>0.19652777777777777</v>
      </c>
      <c r="F28" s="59">
        <v>3</v>
      </c>
      <c r="G28" s="59">
        <v>3</v>
      </c>
      <c r="H28" s="59">
        <v>4</v>
      </c>
      <c r="I28" s="59">
        <v>4</v>
      </c>
      <c r="J28" s="60">
        <v>14</v>
      </c>
    </row>
    <row r="29" spans="1:10" x14ac:dyDescent="0.2">
      <c r="A29" s="61">
        <v>222</v>
      </c>
      <c r="B29" s="62" t="s">
        <v>171</v>
      </c>
      <c r="C29" s="63">
        <v>1</v>
      </c>
      <c r="D29" s="64">
        <v>38745</v>
      </c>
      <c r="E29" s="65">
        <v>0.19652777777777777</v>
      </c>
      <c r="F29" s="68">
        <v>3</v>
      </c>
      <c r="G29" s="68">
        <v>3</v>
      </c>
      <c r="H29" s="68">
        <v>4</v>
      </c>
      <c r="I29" s="68">
        <v>4</v>
      </c>
      <c r="J29" s="69">
        <v>14</v>
      </c>
    </row>
    <row r="30" spans="1:10" x14ac:dyDescent="0.2">
      <c r="A30" s="54">
        <v>247</v>
      </c>
      <c r="B30" s="55" t="s">
        <v>171</v>
      </c>
      <c r="C30" s="56">
        <v>0</v>
      </c>
      <c r="D30" s="57">
        <v>38934</v>
      </c>
      <c r="E30" s="58">
        <v>0.4604166666666667</v>
      </c>
      <c r="F30" s="59">
        <v>3</v>
      </c>
      <c r="G30" s="59">
        <v>1</v>
      </c>
      <c r="H30" s="59">
        <v>3</v>
      </c>
      <c r="I30" s="59">
        <v>3</v>
      </c>
      <c r="J30" s="60">
        <v>10</v>
      </c>
    </row>
    <row r="31" spans="1:10" x14ac:dyDescent="0.2">
      <c r="A31" s="61">
        <v>247</v>
      </c>
      <c r="B31" s="62" t="s">
        <v>171</v>
      </c>
      <c r="C31" s="63">
        <v>1</v>
      </c>
      <c r="D31" s="64">
        <v>38934</v>
      </c>
      <c r="E31" s="65">
        <v>0.4604166666666667</v>
      </c>
      <c r="F31" s="68">
        <v>1</v>
      </c>
      <c r="G31" s="68">
        <v>1</v>
      </c>
      <c r="H31" s="68">
        <v>1</v>
      </c>
      <c r="I31" s="68">
        <v>1</v>
      </c>
      <c r="J31" s="69">
        <v>4</v>
      </c>
    </row>
    <row r="32" spans="1:10" x14ac:dyDescent="0.2">
      <c r="A32" s="54">
        <v>266</v>
      </c>
      <c r="B32" s="55" t="s">
        <v>173</v>
      </c>
      <c r="C32" s="56">
        <v>0</v>
      </c>
      <c r="D32" s="57">
        <v>39135</v>
      </c>
      <c r="E32" s="58">
        <v>0.17291666666666669</v>
      </c>
      <c r="F32" s="59">
        <v>1</v>
      </c>
      <c r="G32" s="59">
        <v>3</v>
      </c>
      <c r="H32" s="59">
        <v>3</v>
      </c>
      <c r="I32" s="59">
        <v>4</v>
      </c>
      <c r="J32" s="60">
        <v>11</v>
      </c>
    </row>
    <row r="33" spans="1:10" x14ac:dyDescent="0.2">
      <c r="A33" s="61">
        <v>266</v>
      </c>
      <c r="B33" s="62" t="s">
        <v>173</v>
      </c>
      <c r="C33" s="63">
        <v>1</v>
      </c>
      <c r="D33" s="64">
        <v>39135</v>
      </c>
      <c r="E33" s="65">
        <v>0.17291666666666669</v>
      </c>
      <c r="F33" s="68">
        <v>1</v>
      </c>
      <c r="G33" s="68">
        <v>3</v>
      </c>
      <c r="H33" s="68">
        <v>3</v>
      </c>
      <c r="I33" s="68">
        <v>4</v>
      </c>
      <c r="J33" s="69">
        <v>11</v>
      </c>
    </row>
    <row r="34" spans="1:10" x14ac:dyDescent="0.2">
      <c r="A34" s="54">
        <v>287</v>
      </c>
      <c r="B34" s="55" t="s">
        <v>173</v>
      </c>
      <c r="C34" s="56">
        <v>0</v>
      </c>
      <c r="D34" s="57">
        <v>39452</v>
      </c>
      <c r="E34" s="58">
        <v>0.46666666666666662</v>
      </c>
      <c r="F34" s="59">
        <v>3</v>
      </c>
      <c r="G34" s="59">
        <v>3</v>
      </c>
      <c r="H34" s="59">
        <v>3</v>
      </c>
      <c r="I34" s="59">
        <v>3</v>
      </c>
      <c r="J34" s="60">
        <v>12</v>
      </c>
    </row>
    <row r="35" spans="1:10" x14ac:dyDescent="0.2">
      <c r="A35" s="61">
        <v>287</v>
      </c>
      <c r="B35" s="62" t="s">
        <v>173</v>
      </c>
      <c r="C35" s="63">
        <v>1</v>
      </c>
      <c r="D35" s="64">
        <v>39452</v>
      </c>
      <c r="E35" s="65">
        <v>0.46666666666666662</v>
      </c>
      <c r="F35" s="68">
        <v>3</v>
      </c>
      <c r="G35" s="68">
        <v>3</v>
      </c>
      <c r="H35" s="68">
        <v>3</v>
      </c>
      <c r="I35" s="68">
        <v>3</v>
      </c>
      <c r="J35" s="69">
        <v>12</v>
      </c>
    </row>
    <row r="36" spans="1:10" x14ac:dyDescent="0.2">
      <c r="A36" s="54">
        <v>311</v>
      </c>
      <c r="B36" s="55" t="s">
        <v>173</v>
      </c>
      <c r="C36" s="56">
        <v>0</v>
      </c>
      <c r="D36" s="57">
        <v>39539</v>
      </c>
      <c r="E36" s="58">
        <v>0.18819444444444444</v>
      </c>
      <c r="F36" s="59">
        <v>3</v>
      </c>
      <c r="G36" s="59">
        <v>3</v>
      </c>
      <c r="H36" s="59">
        <v>3</v>
      </c>
      <c r="I36" s="59">
        <v>4</v>
      </c>
      <c r="J36" s="60">
        <v>13</v>
      </c>
    </row>
    <row r="37" spans="1:10" x14ac:dyDescent="0.2">
      <c r="A37" s="61">
        <v>311</v>
      </c>
      <c r="B37" s="62" t="s">
        <v>173</v>
      </c>
      <c r="C37" s="63">
        <v>1</v>
      </c>
      <c r="D37" s="64">
        <v>39539</v>
      </c>
      <c r="E37" s="65">
        <v>0.18819444444444444</v>
      </c>
      <c r="F37" s="68">
        <v>3</v>
      </c>
      <c r="G37" s="68">
        <v>3</v>
      </c>
      <c r="H37" s="68">
        <v>3</v>
      </c>
      <c r="I37" s="68">
        <v>4</v>
      </c>
      <c r="J37" s="69">
        <v>13</v>
      </c>
    </row>
    <row r="38" spans="1:10" x14ac:dyDescent="0.2">
      <c r="A38" s="54">
        <v>311</v>
      </c>
      <c r="B38" s="55" t="s">
        <v>173</v>
      </c>
      <c r="C38" s="56">
        <v>0</v>
      </c>
      <c r="D38" s="57">
        <v>39533</v>
      </c>
      <c r="E38" s="58">
        <v>0.17777777777777778</v>
      </c>
      <c r="F38" s="59">
        <v>3</v>
      </c>
      <c r="G38" s="59">
        <v>1</v>
      </c>
      <c r="H38" s="59">
        <v>3</v>
      </c>
      <c r="I38" s="59">
        <v>4</v>
      </c>
      <c r="J38" s="60">
        <v>11</v>
      </c>
    </row>
    <row r="39" spans="1:10" x14ac:dyDescent="0.2">
      <c r="A39" s="61">
        <v>311</v>
      </c>
      <c r="B39" s="62" t="s">
        <v>173</v>
      </c>
      <c r="C39" s="63">
        <v>1</v>
      </c>
      <c r="D39" s="64">
        <v>39533</v>
      </c>
      <c r="E39" s="65">
        <v>0.17777777777777778</v>
      </c>
      <c r="F39" s="68">
        <v>3</v>
      </c>
      <c r="G39" s="68">
        <v>3</v>
      </c>
      <c r="H39" s="68">
        <v>1</v>
      </c>
      <c r="I39" s="68">
        <v>3</v>
      </c>
      <c r="J39" s="69">
        <v>10</v>
      </c>
    </row>
    <row r="40" spans="1:10" x14ac:dyDescent="0.2">
      <c r="A40" s="54">
        <v>311</v>
      </c>
      <c r="B40" s="55" t="s">
        <v>173</v>
      </c>
      <c r="C40" s="56">
        <v>0</v>
      </c>
      <c r="D40" s="57">
        <v>39535</v>
      </c>
      <c r="E40" s="58">
        <v>0.18194444444444444</v>
      </c>
      <c r="F40" s="59">
        <v>1</v>
      </c>
      <c r="G40" s="59">
        <v>1</v>
      </c>
      <c r="H40" s="59">
        <v>3</v>
      </c>
      <c r="I40" s="59">
        <v>4</v>
      </c>
      <c r="J40" s="60">
        <v>9</v>
      </c>
    </row>
    <row r="41" spans="1:10" x14ac:dyDescent="0.2">
      <c r="A41" s="61">
        <v>311</v>
      </c>
      <c r="B41" s="62" t="s">
        <v>173</v>
      </c>
      <c r="C41" s="63">
        <v>1</v>
      </c>
      <c r="D41" s="64">
        <v>39535</v>
      </c>
      <c r="E41" s="65">
        <v>0.18194444444444444</v>
      </c>
      <c r="F41" s="68">
        <v>1</v>
      </c>
      <c r="G41" s="68">
        <v>1</v>
      </c>
      <c r="H41" s="68">
        <v>3</v>
      </c>
      <c r="I41" s="68">
        <v>3</v>
      </c>
      <c r="J41" s="69">
        <v>8</v>
      </c>
    </row>
    <row r="42" spans="1:10" x14ac:dyDescent="0.2">
      <c r="A42" s="54">
        <v>336</v>
      </c>
      <c r="B42" s="55" t="s">
        <v>173</v>
      </c>
      <c r="C42" s="56">
        <v>0</v>
      </c>
      <c r="D42" s="57">
        <v>39630</v>
      </c>
      <c r="E42" s="58">
        <v>0.1875</v>
      </c>
      <c r="F42" s="59">
        <v>3</v>
      </c>
      <c r="G42" s="59">
        <v>3</v>
      </c>
      <c r="H42" s="59">
        <v>3</v>
      </c>
      <c r="I42" s="59">
        <v>4</v>
      </c>
      <c r="J42" s="60">
        <v>13</v>
      </c>
    </row>
    <row r="43" spans="1:10" x14ac:dyDescent="0.2">
      <c r="A43" s="61">
        <v>336</v>
      </c>
      <c r="B43" s="62" t="s">
        <v>173</v>
      </c>
      <c r="C43" s="63">
        <v>1</v>
      </c>
      <c r="D43" s="64">
        <v>39630</v>
      </c>
      <c r="E43" s="65">
        <v>0.1875</v>
      </c>
      <c r="F43" s="68">
        <v>3</v>
      </c>
      <c r="G43" s="68">
        <v>3</v>
      </c>
      <c r="H43" s="68">
        <v>3</v>
      </c>
      <c r="I43" s="68">
        <v>4</v>
      </c>
      <c r="J43" s="69">
        <v>13</v>
      </c>
    </row>
    <row r="44" spans="1:10" x14ac:dyDescent="0.2">
      <c r="A44" s="54">
        <v>365</v>
      </c>
      <c r="B44" s="55" t="s">
        <v>173</v>
      </c>
      <c r="C44" s="56">
        <v>0</v>
      </c>
      <c r="D44" s="57">
        <v>39715</v>
      </c>
      <c r="E44" s="58">
        <v>0.6972222222222223</v>
      </c>
      <c r="F44" s="59">
        <v>3</v>
      </c>
      <c r="G44" s="59">
        <v>3</v>
      </c>
      <c r="H44" s="59">
        <v>4</v>
      </c>
      <c r="I44" s="59">
        <v>3</v>
      </c>
      <c r="J44" s="60">
        <v>13</v>
      </c>
    </row>
    <row r="45" spans="1:10" x14ac:dyDescent="0.2">
      <c r="A45" s="61">
        <v>365</v>
      </c>
      <c r="B45" s="62" t="s">
        <v>173</v>
      </c>
      <c r="C45" s="63">
        <v>1</v>
      </c>
      <c r="D45" s="64">
        <v>39715</v>
      </c>
      <c r="E45" s="65">
        <v>0.6972222222222223</v>
      </c>
      <c r="F45" s="68">
        <v>3</v>
      </c>
      <c r="G45" s="68">
        <v>1</v>
      </c>
      <c r="H45" s="68">
        <v>4</v>
      </c>
      <c r="I45" s="68">
        <v>3</v>
      </c>
      <c r="J45" s="69">
        <v>11</v>
      </c>
    </row>
    <row r="46" spans="1:10" x14ac:dyDescent="0.2">
      <c r="A46" s="54">
        <v>374</v>
      </c>
      <c r="B46" s="55" t="s">
        <v>173</v>
      </c>
      <c r="C46" s="56">
        <v>0</v>
      </c>
      <c r="D46" s="57">
        <v>39743</v>
      </c>
      <c r="E46" s="58">
        <v>0.42777777777777781</v>
      </c>
      <c r="F46" s="59">
        <v>1</v>
      </c>
      <c r="G46" s="59">
        <v>1</v>
      </c>
      <c r="H46" s="59">
        <v>2</v>
      </c>
      <c r="I46" s="59">
        <v>4</v>
      </c>
      <c r="J46" s="60">
        <v>8</v>
      </c>
    </row>
    <row r="47" spans="1:10" x14ac:dyDescent="0.2">
      <c r="A47" s="61">
        <v>374</v>
      </c>
      <c r="B47" s="62" t="s">
        <v>173</v>
      </c>
      <c r="C47" s="63">
        <v>1</v>
      </c>
      <c r="D47" s="64">
        <v>39743</v>
      </c>
      <c r="E47" s="65">
        <v>0.42777777777777781</v>
      </c>
      <c r="F47" s="68">
        <v>1</v>
      </c>
      <c r="G47" s="68">
        <v>1</v>
      </c>
      <c r="H47" s="68">
        <v>2</v>
      </c>
      <c r="I47" s="68">
        <v>3</v>
      </c>
      <c r="J47" s="69">
        <v>7</v>
      </c>
    </row>
    <row r="48" spans="1:10" x14ac:dyDescent="0.2">
      <c r="A48" s="54">
        <v>374</v>
      </c>
      <c r="B48" s="55" t="s">
        <v>173</v>
      </c>
      <c r="C48" s="56">
        <v>0</v>
      </c>
      <c r="D48" s="57">
        <v>39750</v>
      </c>
      <c r="E48" s="58">
        <v>0.19097222222222221</v>
      </c>
      <c r="F48" s="59">
        <v>3</v>
      </c>
      <c r="G48" s="59">
        <v>3</v>
      </c>
      <c r="H48" s="59">
        <v>4</v>
      </c>
      <c r="I48" s="59">
        <v>3</v>
      </c>
      <c r="J48" s="60">
        <v>13</v>
      </c>
    </row>
    <row r="49" spans="1:10" x14ac:dyDescent="0.2">
      <c r="A49" s="61">
        <v>374</v>
      </c>
      <c r="B49" s="62" t="s">
        <v>173</v>
      </c>
      <c r="C49" s="63">
        <v>1</v>
      </c>
      <c r="D49" s="64">
        <v>39750</v>
      </c>
      <c r="E49" s="65">
        <v>0.19097222222222221</v>
      </c>
      <c r="F49" s="68">
        <v>3</v>
      </c>
      <c r="G49" s="68">
        <v>3</v>
      </c>
      <c r="H49" s="68">
        <v>4</v>
      </c>
      <c r="I49" s="68">
        <v>3</v>
      </c>
      <c r="J49" s="69">
        <v>13</v>
      </c>
    </row>
    <row r="50" spans="1:10" x14ac:dyDescent="0.2">
      <c r="A50" s="54">
        <v>387</v>
      </c>
      <c r="B50" s="55" t="s">
        <v>171</v>
      </c>
      <c r="C50" s="56">
        <v>0</v>
      </c>
      <c r="D50" s="57">
        <v>39777</v>
      </c>
      <c r="E50" s="58">
        <v>0.19236111111111112</v>
      </c>
      <c r="F50" s="59">
        <v>3</v>
      </c>
      <c r="G50" s="59">
        <v>3</v>
      </c>
      <c r="H50" s="59">
        <v>3</v>
      </c>
      <c r="I50" s="59">
        <v>3</v>
      </c>
      <c r="J50" s="60">
        <v>12</v>
      </c>
    </row>
    <row r="51" spans="1:10" x14ac:dyDescent="0.2">
      <c r="A51" s="61">
        <v>387</v>
      </c>
      <c r="B51" s="62" t="s">
        <v>171</v>
      </c>
      <c r="C51" s="63">
        <v>1</v>
      </c>
      <c r="D51" s="64">
        <v>39777</v>
      </c>
      <c r="E51" s="65">
        <v>0.19236111111111112</v>
      </c>
      <c r="F51" s="68">
        <v>3</v>
      </c>
      <c r="G51" s="68">
        <v>3</v>
      </c>
      <c r="H51" s="68">
        <v>3</v>
      </c>
      <c r="I51" s="68">
        <v>3</v>
      </c>
      <c r="J51" s="69">
        <v>12</v>
      </c>
    </row>
    <row r="52" spans="1:10" x14ac:dyDescent="0.2">
      <c r="A52" s="54">
        <v>412</v>
      </c>
      <c r="B52" s="55" t="s">
        <v>173</v>
      </c>
      <c r="C52" s="56">
        <v>0</v>
      </c>
      <c r="D52" s="57">
        <v>39848</v>
      </c>
      <c r="E52" s="58">
        <v>0.16319444444444445</v>
      </c>
      <c r="F52" s="59">
        <v>3</v>
      </c>
      <c r="G52" s="59">
        <v>3</v>
      </c>
      <c r="H52" s="59">
        <v>3</v>
      </c>
      <c r="I52" s="59">
        <v>3</v>
      </c>
      <c r="J52" s="60">
        <v>12</v>
      </c>
    </row>
    <row r="53" spans="1:10" x14ac:dyDescent="0.2">
      <c r="A53" s="61">
        <v>412</v>
      </c>
      <c r="B53" s="62" t="s">
        <v>173</v>
      </c>
      <c r="C53" s="63">
        <v>1</v>
      </c>
      <c r="D53" s="64">
        <v>39848</v>
      </c>
      <c r="E53" s="65">
        <v>0.16319444444444445</v>
      </c>
      <c r="F53" s="68">
        <v>3</v>
      </c>
      <c r="G53" s="68">
        <v>3</v>
      </c>
      <c r="H53" s="68">
        <v>3</v>
      </c>
      <c r="I53" s="68">
        <v>3</v>
      </c>
      <c r="J53" s="69">
        <v>12</v>
      </c>
    </row>
    <row r="54" spans="1:10" x14ac:dyDescent="0.2">
      <c r="A54" s="54">
        <v>415</v>
      </c>
      <c r="B54" s="55" t="s">
        <v>173</v>
      </c>
      <c r="C54" s="56">
        <v>0</v>
      </c>
      <c r="D54" s="57">
        <v>39862</v>
      </c>
      <c r="E54" s="58">
        <v>0.18819444444444444</v>
      </c>
      <c r="F54" s="59">
        <v>1</v>
      </c>
      <c r="G54" s="59">
        <v>1</v>
      </c>
      <c r="H54" s="59">
        <v>0</v>
      </c>
      <c r="I54" s="59">
        <v>3</v>
      </c>
      <c r="J54" s="60">
        <v>5</v>
      </c>
    </row>
    <row r="55" spans="1:10" x14ac:dyDescent="0.2">
      <c r="A55" s="61">
        <v>415</v>
      </c>
      <c r="B55" s="62" t="s">
        <v>173</v>
      </c>
      <c r="C55" s="63">
        <v>1</v>
      </c>
      <c r="D55" s="64">
        <v>39862</v>
      </c>
      <c r="E55" s="65">
        <v>0.18819444444444444</v>
      </c>
      <c r="F55" s="68">
        <v>1</v>
      </c>
      <c r="G55" s="68">
        <v>1</v>
      </c>
      <c r="H55" s="68">
        <v>1</v>
      </c>
      <c r="I55" s="68">
        <v>3</v>
      </c>
      <c r="J55" s="69">
        <v>6</v>
      </c>
    </row>
    <row r="56" spans="1:10" x14ac:dyDescent="0.2">
      <c r="A56" s="54">
        <v>422</v>
      </c>
      <c r="B56" s="55" t="s">
        <v>173</v>
      </c>
      <c r="C56" s="56">
        <v>0</v>
      </c>
      <c r="D56" s="57">
        <v>39882</v>
      </c>
      <c r="E56" s="58">
        <v>0.99097222222222225</v>
      </c>
      <c r="F56" s="59">
        <v>0</v>
      </c>
      <c r="G56" s="59">
        <v>4</v>
      </c>
      <c r="H56" s="59">
        <v>3</v>
      </c>
      <c r="I56" s="59">
        <v>4</v>
      </c>
      <c r="J56" s="60">
        <v>11</v>
      </c>
    </row>
    <row r="57" spans="1:10" x14ac:dyDescent="0.2">
      <c r="A57" s="61">
        <v>422</v>
      </c>
      <c r="B57" s="62" t="s">
        <v>173</v>
      </c>
      <c r="C57" s="63">
        <v>1</v>
      </c>
      <c r="D57" s="64">
        <v>39882</v>
      </c>
      <c r="E57" s="65">
        <v>0.99097222222222225</v>
      </c>
      <c r="F57" s="68">
        <v>0</v>
      </c>
      <c r="G57" s="68">
        <v>4</v>
      </c>
      <c r="H57" s="68">
        <v>3</v>
      </c>
      <c r="I57" s="68">
        <v>4</v>
      </c>
      <c r="J57" s="69">
        <v>11</v>
      </c>
    </row>
    <row r="58" spans="1:10" x14ac:dyDescent="0.2">
      <c r="A58" s="54">
        <v>424</v>
      </c>
      <c r="B58" s="55" t="s">
        <v>173</v>
      </c>
      <c r="C58" s="56">
        <v>0</v>
      </c>
      <c r="D58" s="57">
        <v>39886</v>
      </c>
      <c r="E58" s="58">
        <v>0.24027777777777778</v>
      </c>
      <c r="F58" s="59">
        <v>3</v>
      </c>
      <c r="G58" s="59">
        <v>1</v>
      </c>
      <c r="H58" s="59">
        <v>3</v>
      </c>
      <c r="I58" s="59">
        <v>3</v>
      </c>
      <c r="J58" s="60">
        <v>10</v>
      </c>
    </row>
    <row r="59" spans="1:10" x14ac:dyDescent="0.2">
      <c r="A59" s="61">
        <v>424</v>
      </c>
      <c r="B59" s="62" t="s">
        <v>173</v>
      </c>
      <c r="C59" s="63">
        <v>1</v>
      </c>
      <c r="D59" s="64">
        <v>39886</v>
      </c>
      <c r="E59" s="65">
        <v>0.24027777777777778</v>
      </c>
      <c r="F59" s="68">
        <v>3</v>
      </c>
      <c r="G59" s="68">
        <v>1</v>
      </c>
      <c r="H59" s="68">
        <v>4</v>
      </c>
      <c r="I59" s="68">
        <v>3</v>
      </c>
      <c r="J59" s="69">
        <v>11</v>
      </c>
    </row>
    <row r="60" spans="1:10" x14ac:dyDescent="0.2">
      <c r="A60" s="54">
        <v>457</v>
      </c>
      <c r="B60" s="55" t="s">
        <v>173</v>
      </c>
      <c r="C60" s="56">
        <v>0</v>
      </c>
      <c r="D60" s="57">
        <v>39989</v>
      </c>
      <c r="E60" s="58">
        <v>6.1111111111111116E-2</v>
      </c>
      <c r="F60" s="59">
        <v>3</v>
      </c>
      <c r="G60" s="59">
        <v>3</v>
      </c>
      <c r="H60" s="59">
        <v>3</v>
      </c>
      <c r="I60" s="59">
        <v>3</v>
      </c>
      <c r="J60" s="60">
        <v>12</v>
      </c>
    </row>
    <row r="61" spans="1:10" x14ac:dyDescent="0.2">
      <c r="A61" s="61">
        <v>457</v>
      </c>
      <c r="B61" s="62" t="s">
        <v>173</v>
      </c>
      <c r="C61" s="63">
        <v>1</v>
      </c>
      <c r="D61" s="64">
        <v>39989</v>
      </c>
      <c r="E61" s="65">
        <v>6.1111111111111116E-2</v>
      </c>
      <c r="F61" s="68">
        <v>3</v>
      </c>
      <c r="G61" s="68">
        <v>3</v>
      </c>
      <c r="H61" s="68">
        <v>3</v>
      </c>
      <c r="I61" s="68">
        <v>3</v>
      </c>
      <c r="J61" s="69">
        <v>12</v>
      </c>
    </row>
    <row r="62" spans="1:10" x14ac:dyDescent="0.2">
      <c r="A62" s="54">
        <v>457</v>
      </c>
      <c r="B62" s="55" t="s">
        <v>173</v>
      </c>
      <c r="C62" s="56">
        <v>0</v>
      </c>
      <c r="D62" s="57">
        <v>39995</v>
      </c>
      <c r="E62" s="58">
        <v>0.18194444444444444</v>
      </c>
      <c r="F62" s="59">
        <v>3</v>
      </c>
      <c r="G62" s="59">
        <v>1</v>
      </c>
      <c r="H62" s="59">
        <v>3</v>
      </c>
      <c r="I62" s="59">
        <v>3</v>
      </c>
      <c r="J62" s="60">
        <v>10</v>
      </c>
    </row>
    <row r="63" spans="1:10" x14ac:dyDescent="0.2">
      <c r="A63" s="61">
        <v>457</v>
      </c>
      <c r="B63" s="62" t="s">
        <v>173</v>
      </c>
      <c r="C63" s="63">
        <v>1</v>
      </c>
      <c r="D63" s="64">
        <v>39995</v>
      </c>
      <c r="E63" s="65">
        <v>0.18194444444444444</v>
      </c>
      <c r="F63" s="68">
        <v>3</v>
      </c>
      <c r="G63" s="68">
        <v>3</v>
      </c>
      <c r="H63" s="68">
        <v>3</v>
      </c>
      <c r="I63" s="68">
        <v>3</v>
      </c>
      <c r="J63" s="69">
        <v>12</v>
      </c>
    </row>
    <row r="64" spans="1:10" x14ac:dyDescent="0.2">
      <c r="A64" s="54">
        <v>495</v>
      </c>
      <c r="B64" s="55" t="s">
        <v>171</v>
      </c>
      <c r="C64" s="56">
        <v>0</v>
      </c>
      <c r="D64" s="57">
        <v>40103</v>
      </c>
      <c r="E64" s="58">
        <v>0.16180555555555556</v>
      </c>
      <c r="F64" s="59">
        <v>3</v>
      </c>
      <c r="G64" s="59">
        <v>3</v>
      </c>
      <c r="H64" s="59">
        <v>4</v>
      </c>
      <c r="I64" s="59">
        <v>4</v>
      </c>
      <c r="J64" s="60">
        <v>14</v>
      </c>
    </row>
    <row r="65" spans="1:10" x14ac:dyDescent="0.2">
      <c r="A65" s="61">
        <v>495</v>
      </c>
      <c r="B65" s="62" t="s">
        <v>171</v>
      </c>
      <c r="C65" s="63">
        <v>1</v>
      </c>
      <c r="D65" s="64">
        <v>40103</v>
      </c>
      <c r="E65" s="65">
        <v>0.16180555555555556</v>
      </c>
      <c r="F65" s="68">
        <v>3</v>
      </c>
      <c r="G65" s="68">
        <v>3</v>
      </c>
      <c r="H65" s="68">
        <v>4</v>
      </c>
      <c r="I65" s="68">
        <v>4</v>
      </c>
      <c r="J65" s="69">
        <v>14</v>
      </c>
    </row>
    <row r="66" spans="1:10" x14ac:dyDescent="0.2">
      <c r="A66" s="54">
        <v>505</v>
      </c>
      <c r="B66" s="55" t="s">
        <v>173</v>
      </c>
      <c r="C66" s="56">
        <v>0</v>
      </c>
      <c r="D66" s="57">
        <v>40186</v>
      </c>
      <c r="E66" s="58">
        <v>0.35138888888888892</v>
      </c>
      <c r="F66" s="59">
        <v>3</v>
      </c>
      <c r="G66" s="59">
        <v>3</v>
      </c>
      <c r="H66" s="59">
        <v>3</v>
      </c>
      <c r="I66" s="59">
        <v>4</v>
      </c>
      <c r="J66" s="60">
        <v>13</v>
      </c>
    </row>
    <row r="67" spans="1:10" x14ac:dyDescent="0.2">
      <c r="A67" s="61">
        <v>505</v>
      </c>
      <c r="B67" s="62" t="s">
        <v>173</v>
      </c>
      <c r="C67" s="63">
        <v>1</v>
      </c>
      <c r="D67" s="64">
        <v>40186</v>
      </c>
      <c r="E67" s="65">
        <v>0.35138888888888892</v>
      </c>
      <c r="F67" s="68">
        <v>3</v>
      </c>
      <c r="G67" s="68">
        <v>3</v>
      </c>
      <c r="H67" s="68">
        <v>3</v>
      </c>
      <c r="I67" s="68">
        <v>4</v>
      </c>
      <c r="J67" s="69">
        <v>13</v>
      </c>
    </row>
    <row r="68" spans="1:10" x14ac:dyDescent="0.2">
      <c r="A68" s="54">
        <v>505</v>
      </c>
      <c r="B68" s="55" t="s">
        <v>173</v>
      </c>
      <c r="C68" s="56">
        <v>0</v>
      </c>
      <c r="D68" s="57">
        <v>40187</v>
      </c>
      <c r="E68" s="58">
        <v>0.17083333333333331</v>
      </c>
      <c r="F68" s="59">
        <v>1</v>
      </c>
      <c r="G68" s="59">
        <v>1</v>
      </c>
      <c r="H68" s="59">
        <v>3</v>
      </c>
      <c r="I68" s="59">
        <v>4</v>
      </c>
      <c r="J68" s="60">
        <v>9</v>
      </c>
    </row>
    <row r="69" spans="1:10" x14ac:dyDescent="0.2">
      <c r="A69" s="61">
        <v>505</v>
      </c>
      <c r="B69" s="62" t="s">
        <v>173</v>
      </c>
      <c r="C69" s="63">
        <v>1</v>
      </c>
      <c r="D69" s="64">
        <v>40187</v>
      </c>
      <c r="E69" s="65">
        <v>0.17083333333333331</v>
      </c>
      <c r="F69" s="68">
        <v>1</v>
      </c>
      <c r="G69" s="68">
        <v>1</v>
      </c>
      <c r="H69" s="68">
        <v>3</v>
      </c>
      <c r="I69" s="68">
        <v>4</v>
      </c>
      <c r="J69" s="69">
        <v>9</v>
      </c>
    </row>
    <row r="70" spans="1:10" x14ac:dyDescent="0.2">
      <c r="A70" s="54">
        <v>507</v>
      </c>
      <c r="B70" s="55" t="s">
        <v>173</v>
      </c>
      <c r="C70" s="56">
        <v>0</v>
      </c>
      <c r="D70" s="57">
        <v>40212</v>
      </c>
      <c r="E70" s="58">
        <v>0.19236111111111112</v>
      </c>
      <c r="F70" s="59">
        <v>3</v>
      </c>
      <c r="G70" s="59">
        <v>3</v>
      </c>
      <c r="H70" s="59">
        <v>3</v>
      </c>
      <c r="I70" s="59">
        <v>3</v>
      </c>
      <c r="J70" s="60">
        <v>12</v>
      </c>
    </row>
    <row r="71" spans="1:10" x14ac:dyDescent="0.2">
      <c r="A71" s="61">
        <v>507</v>
      </c>
      <c r="B71" s="62" t="s">
        <v>173</v>
      </c>
      <c r="C71" s="63">
        <v>1</v>
      </c>
      <c r="D71" s="64">
        <v>40212</v>
      </c>
      <c r="E71" s="65">
        <v>0.19236111111111112</v>
      </c>
      <c r="F71" s="68">
        <v>3</v>
      </c>
      <c r="G71" s="68">
        <v>3</v>
      </c>
      <c r="H71" s="68">
        <v>3</v>
      </c>
      <c r="I71" s="68">
        <v>3</v>
      </c>
      <c r="J71" s="69">
        <v>12</v>
      </c>
    </row>
    <row r="72" spans="1:10" x14ac:dyDescent="0.2">
      <c r="A72" s="54">
        <v>514</v>
      </c>
      <c r="B72" s="55" t="s">
        <v>173</v>
      </c>
      <c r="C72" s="56">
        <v>0</v>
      </c>
      <c r="D72" s="57">
        <v>40375</v>
      </c>
      <c r="E72" s="58">
        <v>0.16597222222222222</v>
      </c>
      <c r="F72" s="59">
        <v>0</v>
      </c>
      <c r="G72" s="59">
        <v>0</v>
      </c>
      <c r="H72" s="59">
        <v>3</v>
      </c>
      <c r="I72" s="59">
        <v>1</v>
      </c>
      <c r="J72" s="60">
        <v>4</v>
      </c>
    </row>
    <row r="73" spans="1:10" x14ac:dyDescent="0.2">
      <c r="A73" s="61">
        <v>514</v>
      </c>
      <c r="B73" s="62" t="s">
        <v>173</v>
      </c>
      <c r="C73" s="63">
        <v>1</v>
      </c>
      <c r="D73" s="64">
        <v>40375</v>
      </c>
      <c r="E73" s="65">
        <v>0.16597222222222222</v>
      </c>
      <c r="F73" s="68">
        <v>1</v>
      </c>
      <c r="G73" s="68">
        <v>0</v>
      </c>
      <c r="H73" s="68">
        <v>3</v>
      </c>
      <c r="I73" s="68">
        <v>1</v>
      </c>
      <c r="J73" s="69">
        <v>5</v>
      </c>
    </row>
    <row r="74" spans="1:10" x14ac:dyDescent="0.2">
      <c r="A74" s="54">
        <v>521</v>
      </c>
      <c r="B74" s="55" t="s">
        <v>173</v>
      </c>
      <c r="C74" s="56">
        <v>0</v>
      </c>
      <c r="D74" s="57">
        <v>40453</v>
      </c>
      <c r="E74" s="58">
        <v>0.15625</v>
      </c>
      <c r="F74" s="59">
        <v>3</v>
      </c>
      <c r="G74" s="59">
        <v>3</v>
      </c>
      <c r="H74" s="59">
        <v>3</v>
      </c>
      <c r="I74" s="59">
        <v>4</v>
      </c>
      <c r="J74" s="60">
        <v>13</v>
      </c>
    </row>
    <row r="75" spans="1:10" x14ac:dyDescent="0.2">
      <c r="A75" s="61">
        <v>521</v>
      </c>
      <c r="B75" s="62" t="s">
        <v>173</v>
      </c>
      <c r="C75" s="63">
        <v>1</v>
      </c>
      <c r="D75" s="64">
        <v>40453</v>
      </c>
      <c r="E75" s="65">
        <v>0.15625</v>
      </c>
      <c r="F75" s="68">
        <v>3</v>
      </c>
      <c r="G75" s="68">
        <v>3</v>
      </c>
      <c r="H75" s="68">
        <v>3</v>
      </c>
      <c r="I75" s="68">
        <v>3</v>
      </c>
      <c r="J75" s="69">
        <v>12</v>
      </c>
    </row>
    <row r="76" spans="1:10" x14ac:dyDescent="0.2">
      <c r="A76" s="54">
        <v>521</v>
      </c>
      <c r="B76" s="55" t="s">
        <v>173</v>
      </c>
      <c r="C76" s="56">
        <v>0</v>
      </c>
      <c r="D76" s="57">
        <v>40459</v>
      </c>
      <c r="E76" s="58">
        <v>0.17083333333333331</v>
      </c>
      <c r="F76" s="59">
        <v>3</v>
      </c>
      <c r="G76" s="59">
        <v>3</v>
      </c>
      <c r="H76" s="59">
        <v>3</v>
      </c>
      <c r="I76" s="59">
        <v>3</v>
      </c>
      <c r="J76" s="60">
        <v>12</v>
      </c>
    </row>
    <row r="77" spans="1:10" x14ac:dyDescent="0.2">
      <c r="A77" s="61">
        <v>521</v>
      </c>
      <c r="B77" s="62" t="s">
        <v>173</v>
      </c>
      <c r="C77" s="63">
        <v>1</v>
      </c>
      <c r="D77" s="64">
        <v>40459</v>
      </c>
      <c r="E77" s="65">
        <v>0.17083333333333331</v>
      </c>
      <c r="F77" s="68">
        <v>3</v>
      </c>
      <c r="G77" s="68">
        <v>3</v>
      </c>
      <c r="H77" s="68">
        <v>3</v>
      </c>
      <c r="I77" s="68">
        <v>3</v>
      </c>
      <c r="J77" s="69">
        <v>12</v>
      </c>
    </row>
    <row r="78" spans="1:10" x14ac:dyDescent="0.2">
      <c r="A78" s="54">
        <v>526</v>
      </c>
      <c r="B78" s="55" t="s">
        <v>173</v>
      </c>
      <c r="C78" s="56">
        <v>0</v>
      </c>
      <c r="D78" s="57">
        <v>40484</v>
      </c>
      <c r="E78" s="58">
        <v>0.14583333333333334</v>
      </c>
      <c r="F78" s="59">
        <v>3</v>
      </c>
      <c r="G78" s="59">
        <v>0</v>
      </c>
      <c r="H78" s="59">
        <v>3</v>
      </c>
      <c r="I78" s="59">
        <v>3</v>
      </c>
      <c r="J78" s="60">
        <v>9</v>
      </c>
    </row>
    <row r="79" spans="1:10" x14ac:dyDescent="0.2">
      <c r="A79" s="61">
        <v>526</v>
      </c>
      <c r="B79" s="62" t="s">
        <v>173</v>
      </c>
      <c r="C79" s="63">
        <v>1</v>
      </c>
      <c r="D79" s="64">
        <v>40484</v>
      </c>
      <c r="E79" s="65">
        <v>0.14583333333333334</v>
      </c>
      <c r="F79" s="68">
        <v>3</v>
      </c>
      <c r="G79" s="68">
        <v>1</v>
      </c>
      <c r="H79" s="68">
        <v>3</v>
      </c>
      <c r="I79" s="68">
        <v>3</v>
      </c>
      <c r="J79" s="69">
        <v>10</v>
      </c>
    </row>
    <row r="80" spans="1:10" x14ac:dyDescent="0.2">
      <c r="A80" s="54">
        <v>526</v>
      </c>
      <c r="B80" s="55" t="s">
        <v>173</v>
      </c>
      <c r="C80" s="56">
        <v>0</v>
      </c>
      <c r="D80" s="57">
        <v>40477</v>
      </c>
      <c r="E80" s="58">
        <v>0.17430555555555557</v>
      </c>
      <c r="F80" s="59">
        <v>0</v>
      </c>
      <c r="G80" s="59">
        <v>0</v>
      </c>
      <c r="H80" s="59">
        <v>3</v>
      </c>
      <c r="I80" s="59">
        <v>3</v>
      </c>
      <c r="J80" s="60">
        <v>6</v>
      </c>
    </row>
    <row r="81" spans="1:10" x14ac:dyDescent="0.2">
      <c r="A81" s="61">
        <v>526</v>
      </c>
      <c r="B81" s="62" t="s">
        <v>173</v>
      </c>
      <c r="C81" s="63">
        <v>1</v>
      </c>
      <c r="D81" s="64">
        <v>40477</v>
      </c>
      <c r="E81" s="65">
        <v>0.17430555555555557</v>
      </c>
      <c r="F81" s="68">
        <v>1</v>
      </c>
      <c r="G81" s="68">
        <v>0</v>
      </c>
      <c r="H81" s="68">
        <v>3</v>
      </c>
      <c r="I81" s="68">
        <v>3</v>
      </c>
      <c r="J81" s="69">
        <v>7</v>
      </c>
    </row>
    <row r="82" spans="1:10" x14ac:dyDescent="0.2">
      <c r="A82" s="54">
        <v>569</v>
      </c>
      <c r="B82" s="55" t="s">
        <v>173</v>
      </c>
      <c r="C82" s="56">
        <v>0</v>
      </c>
      <c r="D82" s="57">
        <v>40784</v>
      </c>
      <c r="E82" s="58">
        <v>0.6118055555555556</v>
      </c>
      <c r="F82" s="59">
        <v>2</v>
      </c>
      <c r="G82" s="59">
        <v>2</v>
      </c>
      <c r="H82" s="59">
        <v>1</v>
      </c>
      <c r="I82" s="59">
        <v>2</v>
      </c>
      <c r="J82" s="60">
        <v>7</v>
      </c>
    </row>
    <row r="83" spans="1:10" x14ac:dyDescent="0.2">
      <c r="A83" s="61">
        <v>569</v>
      </c>
      <c r="B83" s="62" t="s">
        <v>173</v>
      </c>
      <c r="C83" s="63">
        <v>1</v>
      </c>
      <c r="D83" s="64">
        <v>40784</v>
      </c>
      <c r="E83" s="65">
        <v>0.6118055555555556</v>
      </c>
      <c r="F83" s="68">
        <v>2</v>
      </c>
      <c r="G83" s="68">
        <v>2</v>
      </c>
      <c r="H83" s="68">
        <v>2</v>
      </c>
      <c r="I83" s="68">
        <v>2</v>
      </c>
      <c r="J83" s="69">
        <v>8</v>
      </c>
    </row>
    <row r="84" spans="1:10" x14ac:dyDescent="0.2">
      <c r="A84" s="54">
        <v>572</v>
      </c>
      <c r="B84" s="55" t="s">
        <v>173</v>
      </c>
      <c r="C84" s="56">
        <v>0</v>
      </c>
      <c r="D84" s="57">
        <v>40806</v>
      </c>
      <c r="E84" s="58">
        <v>0.18263888888888891</v>
      </c>
      <c r="F84" s="59">
        <v>3</v>
      </c>
      <c r="G84" s="59">
        <v>3</v>
      </c>
      <c r="H84" s="59">
        <v>3</v>
      </c>
      <c r="I84" s="59">
        <v>4</v>
      </c>
      <c r="J84" s="60">
        <v>13</v>
      </c>
    </row>
    <row r="85" spans="1:10" x14ac:dyDescent="0.2">
      <c r="A85" s="61">
        <v>572</v>
      </c>
      <c r="B85" s="62" t="s">
        <v>173</v>
      </c>
      <c r="C85" s="63">
        <v>1</v>
      </c>
      <c r="D85" s="64">
        <v>40806</v>
      </c>
      <c r="E85" s="65">
        <v>0.18263888888888891</v>
      </c>
      <c r="F85" s="68">
        <v>3</v>
      </c>
      <c r="G85" s="68">
        <v>3</v>
      </c>
      <c r="H85" s="68">
        <v>3</v>
      </c>
      <c r="I85" s="68">
        <v>3</v>
      </c>
      <c r="J85" s="69">
        <v>12</v>
      </c>
    </row>
    <row r="86" spans="1:10" x14ac:dyDescent="0.2">
      <c r="A86" s="54">
        <v>580</v>
      </c>
      <c r="B86" s="55" t="s">
        <v>173</v>
      </c>
      <c r="C86" s="56">
        <v>0</v>
      </c>
      <c r="D86" s="57">
        <v>40830</v>
      </c>
      <c r="E86" s="58">
        <v>0.63888888888888895</v>
      </c>
      <c r="F86" s="59">
        <v>1</v>
      </c>
      <c r="G86" s="59">
        <v>1</v>
      </c>
      <c r="H86" s="59">
        <v>4</v>
      </c>
      <c r="I86" s="59">
        <v>3</v>
      </c>
      <c r="J86" s="60">
        <v>9</v>
      </c>
    </row>
    <row r="87" spans="1:10" x14ac:dyDescent="0.2">
      <c r="A87" s="61">
        <v>580</v>
      </c>
      <c r="B87" s="62" t="s">
        <v>173</v>
      </c>
      <c r="C87" s="63">
        <v>1</v>
      </c>
      <c r="D87" s="64">
        <v>40830</v>
      </c>
      <c r="E87" s="65">
        <v>0.63888888888888895</v>
      </c>
      <c r="F87" s="68">
        <v>1</v>
      </c>
      <c r="G87" s="68">
        <v>1</v>
      </c>
      <c r="H87" s="68">
        <v>4</v>
      </c>
      <c r="I87" s="68">
        <v>4</v>
      </c>
      <c r="J87" s="69">
        <v>10</v>
      </c>
    </row>
    <row r="88" spans="1:10" x14ac:dyDescent="0.2">
      <c r="A88" s="54">
        <v>580</v>
      </c>
      <c r="B88" s="55" t="s">
        <v>173</v>
      </c>
      <c r="C88" s="56">
        <v>0</v>
      </c>
      <c r="D88" s="57">
        <v>40822</v>
      </c>
      <c r="E88" s="58">
        <v>0.5625</v>
      </c>
      <c r="F88" s="59">
        <v>1</v>
      </c>
      <c r="G88" s="59">
        <v>3</v>
      </c>
      <c r="H88" s="59">
        <v>1</v>
      </c>
      <c r="I88" s="59">
        <v>3</v>
      </c>
      <c r="J88" s="60">
        <v>8</v>
      </c>
    </row>
    <row r="89" spans="1:10" x14ac:dyDescent="0.2">
      <c r="A89" s="61">
        <v>580</v>
      </c>
      <c r="B89" s="62" t="s">
        <v>173</v>
      </c>
      <c r="C89" s="63">
        <v>1</v>
      </c>
      <c r="D89" s="64">
        <v>40822</v>
      </c>
      <c r="E89" s="65">
        <v>0.5625</v>
      </c>
      <c r="F89" s="68">
        <v>3</v>
      </c>
      <c r="G89" s="68">
        <v>3</v>
      </c>
      <c r="H89" s="68">
        <v>1</v>
      </c>
      <c r="I89" s="68">
        <v>3</v>
      </c>
      <c r="J89" s="69">
        <v>10</v>
      </c>
    </row>
    <row r="90" spans="1:10" x14ac:dyDescent="0.2">
      <c r="A90" s="54">
        <v>589</v>
      </c>
      <c r="B90" s="55" t="s">
        <v>173</v>
      </c>
      <c r="C90" s="56">
        <v>0</v>
      </c>
      <c r="D90" s="57">
        <v>40862</v>
      </c>
      <c r="E90" s="58">
        <v>0.55486111111111114</v>
      </c>
      <c r="F90" s="59">
        <v>3</v>
      </c>
      <c r="G90" s="59">
        <v>3</v>
      </c>
      <c r="H90" s="59">
        <v>3</v>
      </c>
      <c r="I90" s="59">
        <v>3</v>
      </c>
      <c r="J90" s="60">
        <v>12</v>
      </c>
    </row>
    <row r="91" spans="1:10" x14ac:dyDescent="0.2">
      <c r="A91" s="61">
        <v>589</v>
      </c>
      <c r="B91" s="62" t="s">
        <v>173</v>
      </c>
      <c r="C91" s="63">
        <v>1</v>
      </c>
      <c r="D91" s="64">
        <v>40862</v>
      </c>
      <c r="E91" s="65">
        <v>0.55486111111111114</v>
      </c>
      <c r="F91" s="68">
        <v>3</v>
      </c>
      <c r="G91" s="68">
        <v>3</v>
      </c>
      <c r="H91" s="68">
        <v>3</v>
      </c>
      <c r="I91" s="68">
        <v>3</v>
      </c>
      <c r="J91" s="69">
        <v>12</v>
      </c>
    </row>
    <row r="92" spans="1:10" x14ac:dyDescent="0.2">
      <c r="A92" s="54">
        <v>589</v>
      </c>
      <c r="B92" s="55" t="s">
        <v>173</v>
      </c>
      <c r="C92" s="56">
        <v>0</v>
      </c>
      <c r="D92" s="57">
        <v>40865</v>
      </c>
      <c r="E92" s="58">
        <v>0.22916666666666666</v>
      </c>
      <c r="F92" s="59">
        <v>3</v>
      </c>
      <c r="G92" s="59">
        <v>3</v>
      </c>
      <c r="H92" s="59">
        <v>3</v>
      </c>
      <c r="I92" s="59">
        <v>4</v>
      </c>
      <c r="J92" s="60">
        <v>13</v>
      </c>
    </row>
    <row r="93" spans="1:10" x14ac:dyDescent="0.2">
      <c r="A93" s="61">
        <v>589</v>
      </c>
      <c r="B93" s="62" t="s">
        <v>173</v>
      </c>
      <c r="C93" s="63">
        <v>1</v>
      </c>
      <c r="D93" s="64">
        <v>40865</v>
      </c>
      <c r="E93" s="65">
        <v>0.22916666666666666</v>
      </c>
      <c r="F93" s="68">
        <v>3</v>
      </c>
      <c r="G93" s="68">
        <v>3</v>
      </c>
      <c r="H93" s="68">
        <v>4</v>
      </c>
      <c r="I93" s="68">
        <v>3</v>
      </c>
      <c r="J93" s="69">
        <v>13</v>
      </c>
    </row>
    <row r="94" spans="1:10" x14ac:dyDescent="0.2">
      <c r="A94" s="54">
        <v>592</v>
      </c>
      <c r="B94" s="55" t="s">
        <v>171</v>
      </c>
      <c r="C94" s="56">
        <v>0</v>
      </c>
      <c r="D94" s="57">
        <v>40963</v>
      </c>
      <c r="E94" s="58">
        <v>0.17013888888888887</v>
      </c>
      <c r="F94" s="59">
        <v>3</v>
      </c>
      <c r="G94" s="59">
        <v>3</v>
      </c>
      <c r="H94" s="59">
        <v>3</v>
      </c>
      <c r="I94" s="59">
        <v>3</v>
      </c>
      <c r="J94" s="60">
        <v>12</v>
      </c>
    </row>
    <row r="95" spans="1:10" x14ac:dyDescent="0.2">
      <c r="A95" s="61">
        <v>592</v>
      </c>
      <c r="B95" s="62" t="s">
        <v>171</v>
      </c>
      <c r="C95" s="63">
        <v>1</v>
      </c>
      <c r="D95" s="64">
        <v>40963</v>
      </c>
      <c r="E95" s="65">
        <v>0.17013888888888887</v>
      </c>
      <c r="F95" s="68">
        <v>1</v>
      </c>
      <c r="G95" s="68">
        <v>3</v>
      </c>
      <c r="H95" s="68">
        <v>3</v>
      </c>
      <c r="I95" s="68">
        <v>4</v>
      </c>
      <c r="J95" s="69">
        <v>11</v>
      </c>
    </row>
    <row r="96" spans="1:10" x14ac:dyDescent="0.2">
      <c r="A96" s="54">
        <v>611</v>
      </c>
      <c r="B96" s="55" t="s">
        <v>173</v>
      </c>
      <c r="C96" s="56">
        <v>0</v>
      </c>
      <c r="D96" s="57">
        <v>41305</v>
      </c>
      <c r="E96" s="58" t="s">
        <v>2729</v>
      </c>
      <c r="F96" s="59">
        <v>3</v>
      </c>
      <c r="G96" s="59">
        <v>3</v>
      </c>
      <c r="H96" s="59">
        <v>2</v>
      </c>
      <c r="I96" s="59">
        <v>1</v>
      </c>
      <c r="J96" s="60">
        <v>9</v>
      </c>
    </row>
    <row r="97" spans="1:10" x14ac:dyDescent="0.2">
      <c r="A97" s="61">
        <v>611</v>
      </c>
      <c r="B97" s="62" t="s">
        <v>173</v>
      </c>
      <c r="C97" s="63">
        <v>1</v>
      </c>
      <c r="D97" s="64">
        <v>41305</v>
      </c>
      <c r="E97" s="65" t="s">
        <v>2729</v>
      </c>
      <c r="F97" s="68">
        <v>3</v>
      </c>
      <c r="G97" s="68">
        <v>1</v>
      </c>
      <c r="H97" s="68">
        <v>3</v>
      </c>
      <c r="I97" s="68">
        <v>1</v>
      </c>
      <c r="J97" s="69">
        <v>8</v>
      </c>
    </row>
    <row r="98" spans="1:10" x14ac:dyDescent="0.2">
      <c r="A98" s="91">
        <v>625</v>
      </c>
      <c r="B98" s="55" t="s">
        <v>173</v>
      </c>
      <c r="C98" s="56">
        <v>0</v>
      </c>
      <c r="D98" s="57">
        <v>41453</v>
      </c>
      <c r="E98" s="58" t="s">
        <v>3254</v>
      </c>
      <c r="F98" s="59">
        <v>3</v>
      </c>
      <c r="G98" s="59">
        <v>3</v>
      </c>
      <c r="H98" s="59">
        <v>3</v>
      </c>
      <c r="I98" s="59">
        <v>3</v>
      </c>
      <c r="J98" s="60">
        <v>12</v>
      </c>
    </row>
    <row r="99" spans="1:10" x14ac:dyDescent="0.2">
      <c r="A99" s="92">
        <v>625</v>
      </c>
      <c r="B99" s="62" t="s">
        <v>173</v>
      </c>
      <c r="C99" s="63">
        <v>1</v>
      </c>
      <c r="D99" s="64">
        <v>41453</v>
      </c>
      <c r="E99" s="65" t="s">
        <v>3254</v>
      </c>
      <c r="F99" s="68">
        <v>3</v>
      </c>
      <c r="G99" s="68">
        <v>3</v>
      </c>
      <c r="H99" s="68">
        <v>3</v>
      </c>
      <c r="I99" s="68">
        <v>3</v>
      </c>
      <c r="J99" s="69">
        <v>12</v>
      </c>
    </row>
    <row r="100" spans="1:10" x14ac:dyDescent="0.2">
      <c r="A100" s="91">
        <v>625</v>
      </c>
      <c r="B100" s="55" t="s">
        <v>173</v>
      </c>
      <c r="C100" s="56">
        <v>0</v>
      </c>
      <c r="D100" s="57">
        <v>41450</v>
      </c>
      <c r="E100" s="58" t="s">
        <v>3253</v>
      </c>
      <c r="F100" s="59">
        <v>3</v>
      </c>
      <c r="G100" s="59">
        <v>3</v>
      </c>
      <c r="H100" s="59">
        <v>4</v>
      </c>
      <c r="I100" s="59">
        <v>4</v>
      </c>
      <c r="J100" s="60">
        <v>14</v>
      </c>
    </row>
    <row r="101" spans="1:10" x14ac:dyDescent="0.2">
      <c r="A101" s="92">
        <v>625</v>
      </c>
      <c r="B101" s="62" t="s">
        <v>173</v>
      </c>
      <c r="C101" s="63">
        <v>1</v>
      </c>
      <c r="D101" s="64">
        <v>41450</v>
      </c>
      <c r="E101" s="65" t="s">
        <v>3253</v>
      </c>
      <c r="F101" s="68">
        <v>3</v>
      </c>
      <c r="G101" s="68">
        <v>3</v>
      </c>
      <c r="H101" s="68">
        <v>4</v>
      </c>
      <c r="I101" s="68">
        <v>4</v>
      </c>
      <c r="J101" s="69">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0"/>
  <sheetViews>
    <sheetView workbookViewId="0">
      <selection activeCell="L8" sqref="L8"/>
    </sheetView>
  </sheetViews>
  <sheetFormatPr baseColWidth="10" defaultRowHeight="16" x14ac:dyDescent="0.2"/>
  <cols>
    <col min="6" max="7" width="8.1640625" customWidth="1"/>
    <col min="8" max="8" width="7.83203125" customWidth="1"/>
    <col min="9" max="9" width="8.1640625" customWidth="1"/>
    <col min="10" max="10" width="7.6640625" customWidth="1"/>
  </cols>
  <sheetData>
    <row r="1" spans="1:10" x14ac:dyDescent="0.2">
      <c r="A1" s="9" t="s">
        <v>0</v>
      </c>
      <c r="B1" s="9" t="s">
        <v>3336</v>
      </c>
      <c r="C1" s="9" t="s">
        <v>3337</v>
      </c>
      <c r="D1" s="5" t="s">
        <v>89</v>
      </c>
      <c r="E1" s="5" t="s">
        <v>90</v>
      </c>
      <c r="F1" s="5" t="s">
        <v>3342</v>
      </c>
      <c r="G1" s="5" t="s">
        <v>3341</v>
      </c>
      <c r="H1" s="5" t="s">
        <v>3343</v>
      </c>
      <c r="I1" s="5" t="s">
        <v>3344</v>
      </c>
      <c r="J1" s="5" t="s">
        <v>3290</v>
      </c>
    </row>
    <row r="2" spans="1:10" s="25" customFormat="1" x14ac:dyDescent="0.2">
      <c r="A2" s="23">
        <v>19</v>
      </c>
      <c r="B2" s="53" t="s">
        <v>171</v>
      </c>
      <c r="C2" s="53" t="s">
        <v>3338</v>
      </c>
      <c r="D2" s="26">
        <v>38236</v>
      </c>
      <c r="E2" s="47">
        <v>0.33333333333333331</v>
      </c>
      <c r="F2" s="25">
        <v>1</v>
      </c>
      <c r="G2" s="25">
        <v>2</v>
      </c>
      <c r="H2" s="25">
        <v>1</v>
      </c>
      <c r="I2" s="25">
        <v>2</v>
      </c>
      <c r="J2" s="25">
        <v>6</v>
      </c>
    </row>
    <row r="3" spans="1:10" x14ac:dyDescent="0.2">
      <c r="A3" s="9">
        <v>20</v>
      </c>
      <c r="B3" s="50" t="s">
        <v>173</v>
      </c>
      <c r="C3" s="53" t="s">
        <v>3338</v>
      </c>
      <c r="D3" s="1">
        <v>38240</v>
      </c>
      <c r="E3" s="2">
        <v>0.17152777777777775</v>
      </c>
      <c r="F3">
        <v>1</v>
      </c>
      <c r="G3">
        <v>1</v>
      </c>
      <c r="H3">
        <v>2</v>
      </c>
      <c r="I3">
        <v>3</v>
      </c>
      <c r="J3">
        <v>7</v>
      </c>
    </row>
    <row r="4" spans="1:10" x14ac:dyDescent="0.2">
      <c r="A4" s="9">
        <v>21</v>
      </c>
      <c r="B4" s="50" t="s">
        <v>173</v>
      </c>
      <c r="C4" s="53" t="s">
        <v>3338</v>
      </c>
      <c r="D4" s="1">
        <v>38243</v>
      </c>
      <c r="E4" s="2">
        <v>0.8881944444444444</v>
      </c>
      <c r="F4">
        <v>2</v>
      </c>
      <c r="G4">
        <v>1</v>
      </c>
      <c r="H4">
        <v>3</v>
      </c>
      <c r="I4">
        <v>1</v>
      </c>
      <c r="J4">
        <v>7</v>
      </c>
    </row>
    <row r="5" spans="1:10" x14ac:dyDescent="0.2">
      <c r="A5" s="9">
        <v>21</v>
      </c>
      <c r="B5" s="50" t="s">
        <v>173</v>
      </c>
      <c r="C5" s="53" t="s">
        <v>3338</v>
      </c>
      <c r="D5" s="1">
        <v>38251</v>
      </c>
      <c r="E5" s="2">
        <v>0.18263888888888891</v>
      </c>
      <c r="F5">
        <v>3</v>
      </c>
      <c r="G5">
        <v>1</v>
      </c>
      <c r="H5">
        <v>3</v>
      </c>
      <c r="I5">
        <v>2</v>
      </c>
      <c r="J5">
        <v>9</v>
      </c>
    </row>
    <row r="6" spans="1:10" x14ac:dyDescent="0.2">
      <c r="A6" s="54">
        <v>22</v>
      </c>
      <c r="B6" s="55" t="s">
        <v>173</v>
      </c>
      <c r="C6" s="56" t="s">
        <v>3338</v>
      </c>
      <c r="D6" s="57">
        <v>38244</v>
      </c>
      <c r="E6" s="58">
        <v>0.16319444444444445</v>
      </c>
      <c r="F6" s="59">
        <v>1</v>
      </c>
      <c r="G6" s="59">
        <v>1</v>
      </c>
      <c r="H6" s="59">
        <v>2</v>
      </c>
      <c r="I6" s="59">
        <v>3</v>
      </c>
      <c r="J6" s="60">
        <v>7</v>
      </c>
    </row>
    <row r="7" spans="1:10" x14ac:dyDescent="0.2">
      <c r="A7" s="61">
        <v>22</v>
      </c>
      <c r="B7" s="62" t="s">
        <v>173</v>
      </c>
      <c r="C7" s="63" t="s">
        <v>3340</v>
      </c>
      <c r="D7" s="64">
        <v>38244</v>
      </c>
      <c r="E7" s="65">
        <v>0.16319444444444445</v>
      </c>
      <c r="F7" s="66">
        <v>1</v>
      </c>
      <c r="G7" s="66">
        <v>1</v>
      </c>
      <c r="H7" s="66">
        <v>2</v>
      </c>
      <c r="I7" s="66">
        <v>2</v>
      </c>
      <c r="J7" s="67">
        <v>6</v>
      </c>
    </row>
    <row r="8" spans="1:10" x14ac:dyDescent="0.2">
      <c r="A8" s="9">
        <v>40</v>
      </c>
      <c r="B8" s="50" t="s">
        <v>173</v>
      </c>
      <c r="C8" s="53" t="s">
        <v>3338</v>
      </c>
      <c r="D8" s="1">
        <v>38269</v>
      </c>
      <c r="E8" s="2">
        <v>0.15555555555555556</v>
      </c>
      <c r="F8">
        <v>0</v>
      </c>
      <c r="G8">
        <v>0</v>
      </c>
      <c r="H8">
        <v>1</v>
      </c>
      <c r="I8">
        <v>3</v>
      </c>
      <c r="J8">
        <v>4</v>
      </c>
    </row>
    <row r="9" spans="1:10" x14ac:dyDescent="0.2">
      <c r="A9" s="9">
        <v>40</v>
      </c>
      <c r="B9" s="50" t="s">
        <v>173</v>
      </c>
      <c r="C9" s="53" t="s">
        <v>3338</v>
      </c>
      <c r="D9" s="1">
        <v>38272</v>
      </c>
      <c r="E9" s="2">
        <v>2.2916666666666669E-2</v>
      </c>
      <c r="F9">
        <v>0</v>
      </c>
      <c r="G9">
        <v>0</v>
      </c>
      <c r="H9">
        <v>2</v>
      </c>
      <c r="I9">
        <v>4</v>
      </c>
      <c r="J9">
        <v>6</v>
      </c>
    </row>
    <row r="10" spans="1:10" x14ac:dyDescent="0.2">
      <c r="A10" s="9">
        <v>40</v>
      </c>
      <c r="B10" s="50" t="s">
        <v>173</v>
      </c>
      <c r="C10" s="53" t="s">
        <v>3338</v>
      </c>
      <c r="D10" s="1">
        <v>38274</v>
      </c>
      <c r="E10" s="2">
        <v>0.19583333333333333</v>
      </c>
      <c r="F10">
        <v>0</v>
      </c>
      <c r="G10">
        <v>1</v>
      </c>
      <c r="H10">
        <v>1</v>
      </c>
      <c r="I10">
        <v>4</v>
      </c>
      <c r="J10">
        <v>6</v>
      </c>
    </row>
    <row r="11" spans="1:10" x14ac:dyDescent="0.2">
      <c r="A11" s="54">
        <v>47</v>
      </c>
      <c r="B11" s="55" t="s">
        <v>173</v>
      </c>
      <c r="C11" s="56" t="s">
        <v>3338</v>
      </c>
      <c r="D11" s="57">
        <v>38308</v>
      </c>
      <c r="E11" s="58">
        <v>0.18888888888888888</v>
      </c>
      <c r="F11" s="59">
        <v>0</v>
      </c>
      <c r="G11" s="59">
        <v>0</v>
      </c>
      <c r="H11" s="59">
        <v>1</v>
      </c>
      <c r="I11" s="59">
        <v>2</v>
      </c>
      <c r="J11" s="60">
        <v>3</v>
      </c>
    </row>
    <row r="12" spans="1:10" x14ac:dyDescent="0.2">
      <c r="A12" s="70">
        <v>47</v>
      </c>
      <c r="B12" s="71" t="s">
        <v>173</v>
      </c>
      <c r="C12" s="72" t="s">
        <v>3340</v>
      </c>
      <c r="D12" s="73">
        <v>38308</v>
      </c>
      <c r="E12" s="74">
        <v>0.18888888888888888</v>
      </c>
      <c r="F12" s="75">
        <v>0</v>
      </c>
      <c r="G12" s="75">
        <v>0</v>
      </c>
      <c r="H12" s="75">
        <v>1</v>
      </c>
      <c r="I12" s="75">
        <v>1</v>
      </c>
      <c r="J12" s="76">
        <v>2</v>
      </c>
    </row>
    <row r="13" spans="1:10" x14ac:dyDescent="0.2">
      <c r="A13" s="54">
        <v>47</v>
      </c>
      <c r="B13" s="55" t="s">
        <v>173</v>
      </c>
      <c r="C13" s="56" t="s">
        <v>3338</v>
      </c>
      <c r="D13" s="57">
        <v>38307</v>
      </c>
      <c r="E13" s="58">
        <v>0.1986111111111111</v>
      </c>
      <c r="F13" s="59">
        <v>0</v>
      </c>
      <c r="G13" s="59">
        <v>0</v>
      </c>
      <c r="H13" s="59">
        <v>1</v>
      </c>
      <c r="I13" s="59">
        <v>1</v>
      </c>
      <c r="J13" s="60">
        <v>2</v>
      </c>
    </row>
    <row r="14" spans="1:10" x14ac:dyDescent="0.2">
      <c r="A14" s="61">
        <v>47</v>
      </c>
      <c r="B14" s="62" t="s">
        <v>173</v>
      </c>
      <c r="C14" s="63" t="s">
        <v>3340</v>
      </c>
      <c r="D14" s="64">
        <v>38307</v>
      </c>
      <c r="E14" s="65">
        <v>0.1986111111111111</v>
      </c>
      <c r="F14" s="68">
        <v>0</v>
      </c>
      <c r="G14" s="68">
        <v>0</v>
      </c>
      <c r="H14" s="68">
        <v>1</v>
      </c>
      <c r="I14" s="68">
        <v>1</v>
      </c>
      <c r="J14" s="69">
        <v>2</v>
      </c>
    </row>
    <row r="15" spans="1:10" x14ac:dyDescent="0.2">
      <c r="A15" s="9">
        <v>47</v>
      </c>
      <c r="B15" s="50" t="s">
        <v>173</v>
      </c>
      <c r="C15" s="53" t="s">
        <v>3338</v>
      </c>
      <c r="D15" s="1">
        <v>38316</v>
      </c>
      <c r="E15" s="2">
        <v>0.17916666666666667</v>
      </c>
      <c r="F15">
        <v>1</v>
      </c>
      <c r="G15">
        <v>1</v>
      </c>
      <c r="H15">
        <v>2</v>
      </c>
      <c r="I15">
        <v>2</v>
      </c>
      <c r="J15">
        <v>6</v>
      </c>
    </row>
    <row r="16" spans="1:10" x14ac:dyDescent="0.2">
      <c r="A16" s="54">
        <v>67</v>
      </c>
      <c r="B16" s="55" t="s">
        <v>173</v>
      </c>
      <c r="C16" s="56" t="s">
        <v>3338</v>
      </c>
      <c r="D16" s="57">
        <v>38357</v>
      </c>
      <c r="E16" s="58">
        <v>0.22013888888888888</v>
      </c>
      <c r="F16" s="59">
        <v>1</v>
      </c>
      <c r="G16" s="59">
        <v>2</v>
      </c>
      <c r="H16" s="59">
        <v>2</v>
      </c>
      <c r="I16" s="59">
        <v>4</v>
      </c>
      <c r="J16" s="60">
        <v>9</v>
      </c>
    </row>
    <row r="17" spans="1:10" x14ac:dyDescent="0.2">
      <c r="A17" s="61">
        <v>67</v>
      </c>
      <c r="B17" s="62" t="s">
        <v>173</v>
      </c>
      <c r="C17" s="63" t="s">
        <v>3340</v>
      </c>
      <c r="D17" s="64">
        <v>38357</v>
      </c>
      <c r="E17" s="65">
        <v>0.22013888888888888</v>
      </c>
      <c r="F17" s="68">
        <v>1</v>
      </c>
      <c r="G17" s="68">
        <v>3</v>
      </c>
      <c r="H17" s="68">
        <v>2</v>
      </c>
      <c r="I17" s="68">
        <v>4</v>
      </c>
      <c r="J17" s="69">
        <v>10</v>
      </c>
    </row>
    <row r="18" spans="1:10" x14ac:dyDescent="0.2">
      <c r="A18" s="9">
        <v>67</v>
      </c>
      <c r="B18" s="50" t="s">
        <v>173</v>
      </c>
      <c r="C18" s="53" t="s">
        <v>3338</v>
      </c>
      <c r="D18" s="1">
        <v>38358</v>
      </c>
      <c r="E18" s="2">
        <v>0.20555555555555557</v>
      </c>
      <c r="F18">
        <v>1</v>
      </c>
      <c r="G18">
        <v>2</v>
      </c>
      <c r="H18">
        <v>2</v>
      </c>
      <c r="I18">
        <v>3</v>
      </c>
      <c r="J18">
        <v>8</v>
      </c>
    </row>
    <row r="19" spans="1:10" x14ac:dyDescent="0.2">
      <c r="A19" s="9">
        <v>67</v>
      </c>
      <c r="B19" s="50" t="s">
        <v>173</v>
      </c>
      <c r="C19" s="53" t="s">
        <v>3338</v>
      </c>
      <c r="D19" s="1">
        <v>38359</v>
      </c>
      <c r="E19" s="2">
        <v>0.19930555555555554</v>
      </c>
      <c r="F19">
        <v>0</v>
      </c>
      <c r="G19">
        <v>1</v>
      </c>
      <c r="H19">
        <v>2</v>
      </c>
      <c r="I19">
        <v>3</v>
      </c>
      <c r="J19">
        <v>6</v>
      </c>
    </row>
    <row r="20" spans="1:10" x14ac:dyDescent="0.2">
      <c r="A20" s="54">
        <v>92</v>
      </c>
      <c r="B20" s="55" t="s">
        <v>173</v>
      </c>
      <c r="C20" s="56" t="s">
        <v>3338</v>
      </c>
      <c r="D20" s="57">
        <v>38416</v>
      </c>
      <c r="E20" s="58">
        <v>0.15</v>
      </c>
      <c r="F20" s="59">
        <v>1</v>
      </c>
      <c r="G20" s="59">
        <v>1</v>
      </c>
      <c r="H20" s="59">
        <v>2</v>
      </c>
      <c r="I20" s="59">
        <v>4</v>
      </c>
      <c r="J20" s="60">
        <v>8</v>
      </c>
    </row>
    <row r="21" spans="1:10" x14ac:dyDescent="0.2">
      <c r="A21" s="61">
        <v>92</v>
      </c>
      <c r="B21" s="62" t="s">
        <v>173</v>
      </c>
      <c r="C21" s="63" t="s">
        <v>3340</v>
      </c>
      <c r="D21" s="64">
        <v>38416</v>
      </c>
      <c r="E21" s="65">
        <v>0.15</v>
      </c>
      <c r="F21" s="68">
        <v>1</v>
      </c>
      <c r="G21" s="68">
        <v>1</v>
      </c>
      <c r="H21" s="68">
        <v>2</v>
      </c>
      <c r="I21" s="68">
        <v>4</v>
      </c>
      <c r="J21" s="69">
        <v>8</v>
      </c>
    </row>
    <row r="22" spans="1:10" x14ac:dyDescent="0.2">
      <c r="A22" s="9">
        <v>92</v>
      </c>
      <c r="B22" s="50" t="s">
        <v>173</v>
      </c>
      <c r="C22" s="53" t="s">
        <v>3338</v>
      </c>
      <c r="D22" s="1">
        <v>38415</v>
      </c>
      <c r="E22" s="2">
        <v>0.1423611111111111</v>
      </c>
      <c r="F22">
        <v>1</v>
      </c>
      <c r="G22">
        <v>1</v>
      </c>
      <c r="H22">
        <v>2</v>
      </c>
      <c r="I22">
        <v>3</v>
      </c>
      <c r="J22">
        <v>7</v>
      </c>
    </row>
    <row r="23" spans="1:10" x14ac:dyDescent="0.2">
      <c r="A23" s="9">
        <v>95</v>
      </c>
      <c r="B23" s="50" t="s">
        <v>173</v>
      </c>
      <c r="C23" s="53" t="s">
        <v>3338</v>
      </c>
      <c r="D23" s="1">
        <v>38420</v>
      </c>
      <c r="E23" s="2">
        <v>0.19305555555555554</v>
      </c>
      <c r="F23">
        <v>2</v>
      </c>
      <c r="G23">
        <v>2</v>
      </c>
      <c r="H23">
        <v>3</v>
      </c>
      <c r="I23">
        <v>4</v>
      </c>
      <c r="J23">
        <v>11</v>
      </c>
    </row>
    <row r="24" spans="1:10" x14ac:dyDescent="0.2">
      <c r="A24" s="9">
        <v>96</v>
      </c>
      <c r="B24" s="50" t="s">
        <v>173</v>
      </c>
      <c r="C24" s="53" t="s">
        <v>3338</v>
      </c>
      <c r="D24" s="1">
        <v>38427</v>
      </c>
      <c r="E24" s="2">
        <v>0.21597222222222223</v>
      </c>
      <c r="F24">
        <v>0</v>
      </c>
      <c r="G24">
        <v>0</v>
      </c>
      <c r="H24">
        <v>1</v>
      </c>
      <c r="I24">
        <v>1</v>
      </c>
      <c r="J24">
        <v>2</v>
      </c>
    </row>
    <row r="25" spans="1:10" x14ac:dyDescent="0.2">
      <c r="A25" s="9">
        <v>96</v>
      </c>
      <c r="B25" s="50" t="s">
        <v>173</v>
      </c>
      <c r="C25" s="53" t="s">
        <v>3338</v>
      </c>
      <c r="D25" s="1">
        <v>38423</v>
      </c>
      <c r="E25" s="2">
        <v>0.21944444444444444</v>
      </c>
      <c r="F25">
        <v>0</v>
      </c>
      <c r="G25">
        <v>0</v>
      </c>
      <c r="H25">
        <v>0</v>
      </c>
      <c r="I25">
        <v>0</v>
      </c>
      <c r="J25">
        <v>0</v>
      </c>
    </row>
    <row r="26" spans="1:10" x14ac:dyDescent="0.2">
      <c r="A26" s="9">
        <v>96</v>
      </c>
      <c r="B26" s="50" t="s">
        <v>173</v>
      </c>
      <c r="C26" s="53" t="s">
        <v>3338</v>
      </c>
      <c r="D26" s="1">
        <v>38422</v>
      </c>
      <c r="E26" s="2">
        <v>0.19027777777777777</v>
      </c>
      <c r="F26">
        <v>0</v>
      </c>
      <c r="G26">
        <v>0</v>
      </c>
      <c r="H26">
        <v>1</v>
      </c>
      <c r="I26">
        <v>1</v>
      </c>
      <c r="J26">
        <v>2</v>
      </c>
    </row>
    <row r="27" spans="1:10" x14ac:dyDescent="0.2">
      <c r="A27" s="9">
        <v>101</v>
      </c>
      <c r="B27" s="50" t="s">
        <v>173</v>
      </c>
      <c r="C27" s="53" t="s">
        <v>3338</v>
      </c>
      <c r="D27" s="1">
        <v>38441</v>
      </c>
      <c r="E27" s="2">
        <v>0.18958333333333333</v>
      </c>
      <c r="F27">
        <v>1</v>
      </c>
      <c r="G27">
        <v>1</v>
      </c>
      <c r="H27">
        <v>1</v>
      </c>
      <c r="I27">
        <v>2</v>
      </c>
      <c r="J27">
        <v>5</v>
      </c>
    </row>
    <row r="28" spans="1:10" x14ac:dyDescent="0.2">
      <c r="A28" s="9">
        <v>101</v>
      </c>
      <c r="B28" s="50" t="s">
        <v>173</v>
      </c>
      <c r="C28" s="53" t="s">
        <v>3338</v>
      </c>
      <c r="D28" s="1">
        <v>38435</v>
      </c>
      <c r="E28" s="2">
        <v>0.23263888888888887</v>
      </c>
      <c r="F28">
        <v>2</v>
      </c>
      <c r="G28">
        <v>1</v>
      </c>
      <c r="H28">
        <v>2</v>
      </c>
      <c r="I28">
        <v>3</v>
      </c>
      <c r="J28">
        <v>8</v>
      </c>
    </row>
    <row r="29" spans="1:10" x14ac:dyDescent="0.2">
      <c r="A29" s="9">
        <v>101</v>
      </c>
      <c r="B29" s="50" t="s">
        <v>173</v>
      </c>
      <c r="C29" s="53" t="s">
        <v>3338</v>
      </c>
      <c r="D29" s="1">
        <v>38437</v>
      </c>
      <c r="E29" s="2">
        <v>0.21111111111111111</v>
      </c>
      <c r="F29">
        <v>1</v>
      </c>
      <c r="G29">
        <v>0</v>
      </c>
      <c r="H29">
        <v>2</v>
      </c>
      <c r="I29">
        <v>3</v>
      </c>
      <c r="J29">
        <v>6</v>
      </c>
    </row>
    <row r="30" spans="1:10" x14ac:dyDescent="0.2">
      <c r="A30" s="9">
        <v>103</v>
      </c>
      <c r="B30" s="50" t="s">
        <v>173</v>
      </c>
      <c r="C30" s="53" t="s">
        <v>3338</v>
      </c>
      <c r="D30" s="1">
        <v>38444</v>
      </c>
      <c r="E30" s="2">
        <v>0.24166666666666667</v>
      </c>
      <c r="F30">
        <v>1</v>
      </c>
      <c r="G30">
        <v>1</v>
      </c>
      <c r="H30">
        <v>0</v>
      </c>
      <c r="I30">
        <v>3</v>
      </c>
      <c r="J30">
        <v>5</v>
      </c>
    </row>
    <row r="31" spans="1:10" x14ac:dyDescent="0.2">
      <c r="A31" s="9">
        <v>103</v>
      </c>
      <c r="B31" s="50" t="s">
        <v>173</v>
      </c>
      <c r="C31" s="53" t="s">
        <v>3338</v>
      </c>
      <c r="D31" s="1">
        <v>38448</v>
      </c>
      <c r="E31" s="2">
        <v>0.19305555555555554</v>
      </c>
      <c r="F31">
        <v>0</v>
      </c>
      <c r="G31">
        <v>0</v>
      </c>
      <c r="H31">
        <v>3</v>
      </c>
      <c r="I31">
        <v>3</v>
      </c>
      <c r="J31">
        <v>6</v>
      </c>
    </row>
    <row r="32" spans="1:10" x14ac:dyDescent="0.2">
      <c r="A32" s="9">
        <v>103</v>
      </c>
      <c r="B32" s="50" t="s">
        <v>173</v>
      </c>
      <c r="C32" s="53" t="s">
        <v>3338</v>
      </c>
      <c r="D32" s="1">
        <v>38443</v>
      </c>
      <c r="E32" s="2">
        <v>0.18611111111111112</v>
      </c>
      <c r="F32">
        <v>2</v>
      </c>
      <c r="G32">
        <v>1</v>
      </c>
      <c r="H32">
        <v>0</v>
      </c>
      <c r="I32">
        <v>3</v>
      </c>
      <c r="J32">
        <v>6</v>
      </c>
    </row>
    <row r="33" spans="1:10" x14ac:dyDescent="0.2">
      <c r="A33" s="54">
        <v>104</v>
      </c>
      <c r="B33" s="55" t="s">
        <v>173</v>
      </c>
      <c r="C33" s="56" t="s">
        <v>3338</v>
      </c>
      <c r="D33" s="57">
        <v>38448</v>
      </c>
      <c r="E33" s="58">
        <v>0.20277777777777781</v>
      </c>
      <c r="F33" s="59">
        <v>1</v>
      </c>
      <c r="G33" s="59">
        <v>1</v>
      </c>
      <c r="H33" s="59">
        <v>1</v>
      </c>
      <c r="I33" s="59">
        <v>3</v>
      </c>
      <c r="J33" s="60">
        <v>6</v>
      </c>
    </row>
    <row r="34" spans="1:10" x14ac:dyDescent="0.2">
      <c r="A34" s="61">
        <v>104</v>
      </c>
      <c r="B34" s="62" t="s">
        <v>173</v>
      </c>
      <c r="C34" s="63" t="s">
        <v>3340</v>
      </c>
      <c r="D34" s="64">
        <v>38448</v>
      </c>
      <c r="E34" s="65">
        <v>0.20277777777777781</v>
      </c>
      <c r="F34" s="68">
        <v>1</v>
      </c>
      <c r="G34" s="68">
        <v>1</v>
      </c>
      <c r="H34" s="68">
        <v>1</v>
      </c>
      <c r="I34" s="68">
        <v>3</v>
      </c>
      <c r="J34" s="69">
        <v>6</v>
      </c>
    </row>
    <row r="35" spans="1:10" x14ac:dyDescent="0.2">
      <c r="A35" s="9">
        <v>104</v>
      </c>
      <c r="B35" s="50" t="s">
        <v>173</v>
      </c>
      <c r="C35" s="53" t="s">
        <v>3338</v>
      </c>
      <c r="D35" s="1">
        <v>38443</v>
      </c>
      <c r="E35" s="2">
        <v>0.20277777777777781</v>
      </c>
      <c r="F35">
        <v>1</v>
      </c>
      <c r="G35">
        <v>1</v>
      </c>
      <c r="H35">
        <v>2</v>
      </c>
      <c r="I35">
        <v>3</v>
      </c>
      <c r="J35">
        <v>7</v>
      </c>
    </row>
    <row r="36" spans="1:10" x14ac:dyDescent="0.2">
      <c r="A36" s="9">
        <v>104</v>
      </c>
      <c r="B36" s="50" t="s">
        <v>173</v>
      </c>
      <c r="C36" s="53" t="s">
        <v>3338</v>
      </c>
      <c r="D36" s="1">
        <v>38444</v>
      </c>
      <c r="E36" s="2">
        <v>0.20833333333333334</v>
      </c>
      <c r="F36">
        <v>1</v>
      </c>
      <c r="G36">
        <v>1</v>
      </c>
      <c r="H36">
        <v>2</v>
      </c>
      <c r="I36">
        <v>4</v>
      </c>
      <c r="J36">
        <v>8</v>
      </c>
    </row>
    <row r="37" spans="1:10" x14ac:dyDescent="0.2">
      <c r="A37" s="54">
        <v>114</v>
      </c>
      <c r="B37" s="55" t="s">
        <v>173</v>
      </c>
      <c r="C37" s="56" t="s">
        <v>3338</v>
      </c>
      <c r="D37" s="57">
        <v>38463</v>
      </c>
      <c r="E37" s="58">
        <v>0.21388888888888891</v>
      </c>
      <c r="F37" s="59">
        <v>3</v>
      </c>
      <c r="G37" s="59">
        <v>1</v>
      </c>
      <c r="H37" s="59">
        <v>3</v>
      </c>
      <c r="I37" s="59">
        <v>1</v>
      </c>
      <c r="J37" s="60">
        <v>8</v>
      </c>
    </row>
    <row r="38" spans="1:10" x14ac:dyDescent="0.2">
      <c r="A38" s="61">
        <v>114</v>
      </c>
      <c r="B38" s="62" t="s">
        <v>173</v>
      </c>
      <c r="C38" s="63" t="s">
        <v>3338</v>
      </c>
      <c r="D38" s="64">
        <v>38463</v>
      </c>
      <c r="E38" s="65">
        <v>0.21388888888888891</v>
      </c>
      <c r="F38" s="68">
        <v>3</v>
      </c>
      <c r="G38" s="68">
        <v>1</v>
      </c>
      <c r="H38" s="68">
        <v>1</v>
      </c>
      <c r="I38" s="68">
        <v>1</v>
      </c>
      <c r="J38" s="69">
        <v>6</v>
      </c>
    </row>
    <row r="39" spans="1:10" x14ac:dyDescent="0.2">
      <c r="A39" s="9">
        <v>115</v>
      </c>
      <c r="B39" s="50" t="s">
        <v>171</v>
      </c>
      <c r="C39" s="53" t="s">
        <v>3338</v>
      </c>
      <c r="D39" s="1">
        <v>38465</v>
      </c>
      <c r="E39" s="2">
        <v>0.19375000000000001</v>
      </c>
      <c r="F39">
        <v>3</v>
      </c>
      <c r="G39">
        <v>1</v>
      </c>
      <c r="H39">
        <v>3</v>
      </c>
      <c r="I39">
        <v>3</v>
      </c>
      <c r="J39">
        <v>10</v>
      </c>
    </row>
    <row r="40" spans="1:10" x14ac:dyDescent="0.2">
      <c r="A40" s="9">
        <v>115</v>
      </c>
      <c r="B40" s="50" t="s">
        <v>171</v>
      </c>
      <c r="C40" s="53" t="s">
        <v>3338</v>
      </c>
      <c r="D40" s="1">
        <v>38464</v>
      </c>
      <c r="E40" s="2">
        <v>0.19375000000000001</v>
      </c>
      <c r="F40">
        <v>3</v>
      </c>
      <c r="G40">
        <v>1</v>
      </c>
      <c r="H40">
        <v>4</v>
      </c>
      <c r="I40">
        <v>2</v>
      </c>
      <c r="J40">
        <v>10</v>
      </c>
    </row>
    <row r="41" spans="1:10" x14ac:dyDescent="0.2">
      <c r="A41" s="9">
        <v>128</v>
      </c>
      <c r="B41" s="50" t="s">
        <v>173</v>
      </c>
      <c r="C41" s="53" t="s">
        <v>3338</v>
      </c>
      <c r="D41" s="1">
        <v>38513</v>
      </c>
      <c r="E41" s="2">
        <v>0.21180555555555555</v>
      </c>
      <c r="F41">
        <v>3</v>
      </c>
      <c r="G41">
        <v>3</v>
      </c>
      <c r="H41">
        <v>4</v>
      </c>
      <c r="I41">
        <v>3</v>
      </c>
      <c r="J41">
        <v>13</v>
      </c>
    </row>
    <row r="42" spans="1:10" x14ac:dyDescent="0.2">
      <c r="A42" s="9">
        <v>128</v>
      </c>
      <c r="B42" s="50" t="s">
        <v>173</v>
      </c>
      <c r="C42" s="53" t="s">
        <v>3338</v>
      </c>
      <c r="D42" s="1">
        <v>38512</v>
      </c>
      <c r="E42" s="2">
        <v>0.20625000000000002</v>
      </c>
      <c r="F42">
        <v>2</v>
      </c>
      <c r="G42">
        <v>3</v>
      </c>
      <c r="H42">
        <v>4</v>
      </c>
      <c r="I42">
        <v>4</v>
      </c>
      <c r="J42">
        <v>13</v>
      </c>
    </row>
    <row r="43" spans="1:10" x14ac:dyDescent="0.2">
      <c r="A43" s="9">
        <v>128</v>
      </c>
      <c r="B43" s="50" t="s">
        <v>173</v>
      </c>
      <c r="C43" s="53" t="s">
        <v>3338</v>
      </c>
      <c r="D43" s="1">
        <v>38518</v>
      </c>
      <c r="E43" s="2">
        <v>0.24097222222222223</v>
      </c>
      <c r="F43">
        <v>1</v>
      </c>
      <c r="G43">
        <v>1</v>
      </c>
      <c r="H43">
        <v>3</v>
      </c>
      <c r="I43">
        <v>3</v>
      </c>
      <c r="J43">
        <v>8</v>
      </c>
    </row>
    <row r="44" spans="1:10" x14ac:dyDescent="0.2">
      <c r="A44" s="9">
        <v>131</v>
      </c>
      <c r="B44" s="50" t="s">
        <v>173</v>
      </c>
      <c r="C44" s="53" t="s">
        <v>3338</v>
      </c>
      <c r="D44" s="1">
        <v>38520</v>
      </c>
      <c r="E44" s="2">
        <v>0.20833333333333334</v>
      </c>
      <c r="F44">
        <v>1</v>
      </c>
      <c r="G44">
        <v>1</v>
      </c>
      <c r="H44">
        <v>3</v>
      </c>
      <c r="I44">
        <v>4</v>
      </c>
      <c r="J44">
        <v>9</v>
      </c>
    </row>
    <row r="45" spans="1:10" x14ac:dyDescent="0.2">
      <c r="A45" s="9">
        <v>131</v>
      </c>
      <c r="B45" s="50" t="s">
        <v>173</v>
      </c>
      <c r="C45" s="53" t="s">
        <v>3338</v>
      </c>
      <c r="D45" s="1">
        <v>38517</v>
      </c>
      <c r="E45" s="2">
        <v>0.22152777777777777</v>
      </c>
      <c r="F45">
        <v>4</v>
      </c>
      <c r="G45">
        <v>4</v>
      </c>
      <c r="H45">
        <v>4</v>
      </c>
      <c r="I45">
        <v>4</v>
      </c>
      <c r="J45">
        <v>16</v>
      </c>
    </row>
    <row r="46" spans="1:10" x14ac:dyDescent="0.2">
      <c r="A46" s="9">
        <v>131</v>
      </c>
      <c r="B46" s="50" t="s">
        <v>173</v>
      </c>
      <c r="C46" s="53" t="s">
        <v>3338</v>
      </c>
      <c r="D46" s="1">
        <v>38514</v>
      </c>
      <c r="E46" s="2">
        <v>0.21805555555555556</v>
      </c>
      <c r="F46">
        <v>3</v>
      </c>
      <c r="G46">
        <v>3</v>
      </c>
      <c r="H46">
        <v>4</v>
      </c>
      <c r="I46">
        <v>4</v>
      </c>
      <c r="J46">
        <v>14</v>
      </c>
    </row>
    <row r="47" spans="1:10" x14ac:dyDescent="0.2">
      <c r="A47" s="9">
        <v>145</v>
      </c>
      <c r="B47" s="50" t="s">
        <v>173</v>
      </c>
      <c r="C47" s="53" t="s">
        <v>3338</v>
      </c>
      <c r="D47" s="1">
        <v>38545</v>
      </c>
      <c r="E47" s="2">
        <v>0.23611111111111113</v>
      </c>
      <c r="F47">
        <v>1</v>
      </c>
      <c r="G47">
        <v>0</v>
      </c>
      <c r="H47">
        <v>3</v>
      </c>
      <c r="I47">
        <v>3</v>
      </c>
      <c r="J47">
        <v>7</v>
      </c>
    </row>
    <row r="48" spans="1:10" x14ac:dyDescent="0.2">
      <c r="A48" s="9">
        <v>145</v>
      </c>
      <c r="B48" s="50" t="s">
        <v>173</v>
      </c>
      <c r="C48" s="53" t="s">
        <v>3338</v>
      </c>
      <c r="D48" s="1">
        <v>38546</v>
      </c>
      <c r="E48" s="2">
        <v>0.1986111111111111</v>
      </c>
      <c r="F48">
        <v>0</v>
      </c>
      <c r="G48">
        <v>0</v>
      </c>
      <c r="H48">
        <v>3</v>
      </c>
      <c r="I48">
        <v>3</v>
      </c>
      <c r="J48">
        <v>6</v>
      </c>
    </row>
    <row r="49" spans="1:10" x14ac:dyDescent="0.2">
      <c r="A49" s="9">
        <v>157</v>
      </c>
      <c r="B49" s="50" t="s">
        <v>173</v>
      </c>
      <c r="C49" s="53" t="s">
        <v>3338</v>
      </c>
      <c r="D49" s="1">
        <v>38560</v>
      </c>
      <c r="E49" s="2">
        <v>0.21180555555555555</v>
      </c>
      <c r="F49">
        <v>1</v>
      </c>
      <c r="G49">
        <v>3</v>
      </c>
      <c r="H49">
        <v>3</v>
      </c>
      <c r="I49">
        <v>4</v>
      </c>
      <c r="J49">
        <v>11</v>
      </c>
    </row>
    <row r="50" spans="1:10" x14ac:dyDescent="0.2">
      <c r="A50" s="9">
        <v>157</v>
      </c>
      <c r="B50" s="50" t="s">
        <v>173</v>
      </c>
      <c r="C50" s="53" t="s">
        <v>3338</v>
      </c>
      <c r="D50" s="1">
        <v>38563</v>
      </c>
      <c r="E50" s="2">
        <v>0.92291666666666661</v>
      </c>
      <c r="F50">
        <v>1</v>
      </c>
      <c r="G50">
        <v>3</v>
      </c>
      <c r="H50">
        <v>3</v>
      </c>
      <c r="I50">
        <v>4</v>
      </c>
      <c r="J50">
        <v>11</v>
      </c>
    </row>
    <row r="51" spans="1:10" x14ac:dyDescent="0.2">
      <c r="A51" s="9">
        <v>157</v>
      </c>
      <c r="B51" s="50" t="s">
        <v>173</v>
      </c>
      <c r="C51" s="53" t="s">
        <v>3338</v>
      </c>
      <c r="D51" s="1">
        <v>38561</v>
      </c>
      <c r="E51" s="2">
        <v>0.76944444444444438</v>
      </c>
      <c r="F51">
        <v>1</v>
      </c>
      <c r="G51">
        <v>3</v>
      </c>
      <c r="H51">
        <v>3</v>
      </c>
      <c r="I51">
        <v>4</v>
      </c>
      <c r="J51">
        <v>11</v>
      </c>
    </row>
    <row r="52" spans="1:10" x14ac:dyDescent="0.2">
      <c r="A52" s="9">
        <v>167</v>
      </c>
      <c r="B52" s="50" t="s">
        <v>171</v>
      </c>
      <c r="C52" s="53" t="s">
        <v>3338</v>
      </c>
      <c r="D52" s="1">
        <v>38583</v>
      </c>
      <c r="E52" s="2">
        <v>0.18680555555555556</v>
      </c>
      <c r="F52">
        <v>0</v>
      </c>
      <c r="G52">
        <v>0</v>
      </c>
      <c r="H52">
        <v>3</v>
      </c>
      <c r="I52">
        <v>3</v>
      </c>
      <c r="J52">
        <v>6</v>
      </c>
    </row>
    <row r="53" spans="1:10" x14ac:dyDescent="0.2">
      <c r="A53" s="9">
        <v>167</v>
      </c>
      <c r="B53" s="50" t="s">
        <v>171</v>
      </c>
      <c r="C53" s="53" t="s">
        <v>3338</v>
      </c>
      <c r="D53" s="1">
        <v>38577</v>
      </c>
      <c r="E53" s="2">
        <v>0.20555555555555557</v>
      </c>
      <c r="F53">
        <v>0</v>
      </c>
      <c r="G53">
        <v>1</v>
      </c>
      <c r="H53">
        <v>3</v>
      </c>
      <c r="I53">
        <v>3</v>
      </c>
      <c r="J53">
        <v>7</v>
      </c>
    </row>
    <row r="54" spans="1:10" x14ac:dyDescent="0.2">
      <c r="A54" s="9">
        <v>167</v>
      </c>
      <c r="B54" s="50" t="s">
        <v>171</v>
      </c>
      <c r="C54" s="53" t="s">
        <v>3338</v>
      </c>
      <c r="D54" s="1">
        <v>38580</v>
      </c>
      <c r="E54" s="2">
        <v>0.19791666666666666</v>
      </c>
      <c r="F54">
        <v>0</v>
      </c>
      <c r="G54">
        <v>1</v>
      </c>
      <c r="H54">
        <v>3</v>
      </c>
      <c r="I54">
        <v>3</v>
      </c>
      <c r="J54">
        <v>7</v>
      </c>
    </row>
    <row r="55" spans="1:10" x14ac:dyDescent="0.2">
      <c r="A55" s="54">
        <v>175</v>
      </c>
      <c r="B55" s="55" t="s">
        <v>171</v>
      </c>
      <c r="C55" s="56" t="s">
        <v>3338</v>
      </c>
      <c r="D55" s="57">
        <v>38594</v>
      </c>
      <c r="E55" s="58">
        <v>0.20902777777777778</v>
      </c>
      <c r="F55" s="59">
        <v>1</v>
      </c>
      <c r="G55" s="59">
        <v>3</v>
      </c>
      <c r="H55" s="59">
        <v>3</v>
      </c>
      <c r="I55" s="59">
        <v>4</v>
      </c>
      <c r="J55" s="60">
        <v>11</v>
      </c>
    </row>
    <row r="56" spans="1:10" x14ac:dyDescent="0.2">
      <c r="A56" s="61">
        <v>175</v>
      </c>
      <c r="B56" s="62" t="s">
        <v>171</v>
      </c>
      <c r="C56" s="63" t="s">
        <v>3340</v>
      </c>
      <c r="D56" s="64">
        <v>38594</v>
      </c>
      <c r="E56" s="65">
        <v>0.20902777777777778</v>
      </c>
      <c r="F56" s="68">
        <v>1</v>
      </c>
      <c r="G56" s="68">
        <v>1</v>
      </c>
      <c r="H56" s="68">
        <v>3</v>
      </c>
      <c r="I56" s="68">
        <v>4</v>
      </c>
      <c r="J56" s="69">
        <v>9</v>
      </c>
    </row>
    <row r="57" spans="1:10" x14ac:dyDescent="0.2">
      <c r="A57" s="9">
        <v>175</v>
      </c>
      <c r="B57" s="50" t="s">
        <v>171</v>
      </c>
      <c r="C57" s="53" t="s">
        <v>3338</v>
      </c>
      <c r="D57" s="1">
        <v>38596</v>
      </c>
      <c r="E57" s="2">
        <v>0.21527777777777779</v>
      </c>
      <c r="F57">
        <v>0</v>
      </c>
      <c r="G57">
        <v>0</v>
      </c>
      <c r="H57">
        <v>4</v>
      </c>
      <c r="I57">
        <v>2</v>
      </c>
      <c r="J57">
        <v>6</v>
      </c>
    </row>
    <row r="58" spans="1:10" x14ac:dyDescent="0.2">
      <c r="A58" s="9">
        <v>175</v>
      </c>
      <c r="B58" s="50" t="s">
        <v>171</v>
      </c>
      <c r="C58" s="53" t="s">
        <v>3338</v>
      </c>
      <c r="D58" s="1">
        <v>38602</v>
      </c>
      <c r="E58" s="2">
        <v>0.84513888888888899</v>
      </c>
      <c r="F58">
        <v>0</v>
      </c>
      <c r="G58">
        <v>1</v>
      </c>
      <c r="H58">
        <v>4</v>
      </c>
      <c r="I58">
        <v>4</v>
      </c>
      <c r="J58">
        <v>9</v>
      </c>
    </row>
    <row r="59" spans="1:10" x14ac:dyDescent="0.2">
      <c r="A59" s="54">
        <v>176</v>
      </c>
      <c r="B59" s="55" t="s">
        <v>173</v>
      </c>
      <c r="C59" s="56" t="s">
        <v>3338</v>
      </c>
      <c r="D59" s="57">
        <v>38605</v>
      </c>
      <c r="E59" s="58">
        <v>0.20555555555555557</v>
      </c>
      <c r="F59" s="59">
        <v>3</v>
      </c>
      <c r="G59" s="59">
        <v>2</v>
      </c>
      <c r="H59" s="59">
        <v>4</v>
      </c>
      <c r="I59" s="59">
        <v>4</v>
      </c>
      <c r="J59" s="60">
        <v>13</v>
      </c>
    </row>
    <row r="60" spans="1:10" x14ac:dyDescent="0.2">
      <c r="A60" s="61">
        <v>176</v>
      </c>
      <c r="B60" s="62" t="s">
        <v>173</v>
      </c>
      <c r="C60" s="63" t="s">
        <v>3340</v>
      </c>
      <c r="D60" s="64">
        <v>38605</v>
      </c>
      <c r="E60" s="65">
        <v>0.20555555555555557</v>
      </c>
      <c r="F60" s="68">
        <v>3</v>
      </c>
      <c r="G60" s="68">
        <v>2</v>
      </c>
      <c r="H60" s="68">
        <v>4</v>
      </c>
      <c r="I60" s="68">
        <v>4</v>
      </c>
      <c r="J60" s="69">
        <v>13</v>
      </c>
    </row>
    <row r="61" spans="1:10" x14ac:dyDescent="0.2">
      <c r="A61" s="9">
        <v>176</v>
      </c>
      <c r="B61" s="50" t="s">
        <v>173</v>
      </c>
      <c r="C61" s="53" t="s">
        <v>3338</v>
      </c>
      <c r="D61" s="1">
        <v>38604</v>
      </c>
      <c r="E61" s="2">
        <v>0.88958333333333339</v>
      </c>
      <c r="F61">
        <v>3</v>
      </c>
      <c r="G61">
        <v>2</v>
      </c>
      <c r="H61">
        <v>4</v>
      </c>
      <c r="I61">
        <v>4</v>
      </c>
      <c r="J61">
        <v>13</v>
      </c>
    </row>
    <row r="62" spans="1:10" x14ac:dyDescent="0.2">
      <c r="A62" s="9">
        <v>191</v>
      </c>
      <c r="B62" s="50" t="s">
        <v>173</v>
      </c>
      <c r="C62" s="53" t="s">
        <v>3338</v>
      </c>
      <c r="D62" s="1">
        <v>38653</v>
      </c>
      <c r="E62" s="2">
        <v>0.20069444444444443</v>
      </c>
      <c r="F62">
        <v>1</v>
      </c>
      <c r="G62">
        <v>3</v>
      </c>
      <c r="H62">
        <v>3</v>
      </c>
      <c r="I62">
        <v>4</v>
      </c>
      <c r="J62">
        <v>11</v>
      </c>
    </row>
    <row r="63" spans="1:10" x14ac:dyDescent="0.2">
      <c r="A63" s="9">
        <v>191</v>
      </c>
      <c r="B63" s="50" t="s">
        <v>173</v>
      </c>
      <c r="C63" s="53" t="s">
        <v>3338</v>
      </c>
      <c r="D63" s="1">
        <v>38658</v>
      </c>
      <c r="E63" s="2">
        <v>0.21458333333333335</v>
      </c>
      <c r="F63">
        <v>0</v>
      </c>
      <c r="G63">
        <v>3</v>
      </c>
      <c r="H63">
        <v>3</v>
      </c>
      <c r="I63">
        <v>3</v>
      </c>
      <c r="J63">
        <v>9</v>
      </c>
    </row>
    <row r="64" spans="1:10" x14ac:dyDescent="0.2">
      <c r="A64" s="9">
        <v>191</v>
      </c>
      <c r="B64" s="50" t="s">
        <v>173</v>
      </c>
      <c r="C64" s="53" t="s">
        <v>3338</v>
      </c>
      <c r="D64" s="1">
        <v>38654</v>
      </c>
      <c r="E64" s="2">
        <v>0.20625000000000002</v>
      </c>
      <c r="F64">
        <v>0</v>
      </c>
      <c r="G64">
        <v>3</v>
      </c>
      <c r="H64">
        <v>1</v>
      </c>
      <c r="I64">
        <v>3</v>
      </c>
      <c r="J64">
        <v>7</v>
      </c>
    </row>
    <row r="65" spans="1:10" x14ac:dyDescent="0.2">
      <c r="A65" s="9">
        <v>192</v>
      </c>
      <c r="B65" s="50" t="s">
        <v>173</v>
      </c>
      <c r="C65" s="53" t="s">
        <v>3338</v>
      </c>
      <c r="D65" s="1">
        <v>38654</v>
      </c>
      <c r="E65" s="2">
        <v>0.20625000000000002</v>
      </c>
      <c r="F65">
        <v>0</v>
      </c>
      <c r="G65">
        <v>3</v>
      </c>
      <c r="H65">
        <v>2</v>
      </c>
      <c r="I65">
        <v>1</v>
      </c>
      <c r="J65">
        <v>6</v>
      </c>
    </row>
    <row r="66" spans="1:10" x14ac:dyDescent="0.2">
      <c r="A66" s="9">
        <v>192</v>
      </c>
      <c r="B66" s="50" t="s">
        <v>173</v>
      </c>
      <c r="C66" s="53" t="s">
        <v>3338</v>
      </c>
      <c r="D66" s="1">
        <v>38658</v>
      </c>
      <c r="E66" s="2">
        <v>0.21527777777777779</v>
      </c>
      <c r="F66">
        <v>0</v>
      </c>
      <c r="G66">
        <v>1</v>
      </c>
      <c r="H66">
        <v>1</v>
      </c>
      <c r="I66">
        <v>1</v>
      </c>
      <c r="J66">
        <v>3</v>
      </c>
    </row>
    <row r="67" spans="1:10" x14ac:dyDescent="0.2">
      <c r="A67" s="9">
        <v>192</v>
      </c>
      <c r="B67" s="50" t="s">
        <v>173</v>
      </c>
      <c r="C67" s="53" t="s">
        <v>3338</v>
      </c>
      <c r="D67" s="1">
        <v>38653</v>
      </c>
      <c r="E67" s="2">
        <v>0.19444444444444445</v>
      </c>
      <c r="F67">
        <v>1</v>
      </c>
      <c r="G67">
        <v>1</v>
      </c>
      <c r="H67">
        <v>1</v>
      </c>
      <c r="I67">
        <v>2</v>
      </c>
      <c r="J67">
        <v>5</v>
      </c>
    </row>
    <row r="68" spans="1:10" x14ac:dyDescent="0.2">
      <c r="A68" s="9">
        <v>203</v>
      </c>
      <c r="B68" s="50" t="s">
        <v>173</v>
      </c>
      <c r="C68" s="53" t="s">
        <v>3338</v>
      </c>
      <c r="D68" s="1">
        <v>38678</v>
      </c>
      <c r="E68" s="2">
        <v>0.22083333333333333</v>
      </c>
      <c r="F68">
        <v>0</v>
      </c>
      <c r="G68">
        <v>3</v>
      </c>
      <c r="H68">
        <v>4</v>
      </c>
      <c r="I68">
        <v>4</v>
      </c>
      <c r="J68">
        <v>11</v>
      </c>
    </row>
    <row r="69" spans="1:10" x14ac:dyDescent="0.2">
      <c r="A69" s="9">
        <v>203</v>
      </c>
      <c r="B69" s="50" t="s">
        <v>173</v>
      </c>
      <c r="C69" s="53" t="s">
        <v>3338</v>
      </c>
      <c r="D69" s="1">
        <v>38674</v>
      </c>
      <c r="E69" s="2">
        <v>0.19791666666666666</v>
      </c>
      <c r="F69">
        <v>0</v>
      </c>
      <c r="G69">
        <v>3</v>
      </c>
      <c r="H69">
        <v>4</v>
      </c>
      <c r="I69">
        <v>4</v>
      </c>
      <c r="J69">
        <v>11</v>
      </c>
    </row>
    <row r="70" spans="1:10" x14ac:dyDescent="0.2">
      <c r="A70" s="9">
        <v>203</v>
      </c>
      <c r="B70" s="50" t="s">
        <v>173</v>
      </c>
      <c r="C70" s="53" t="s">
        <v>3338</v>
      </c>
      <c r="D70" s="1">
        <v>38672</v>
      </c>
      <c r="E70" s="2">
        <v>0.22361111111111109</v>
      </c>
      <c r="F70">
        <v>0</v>
      </c>
      <c r="G70">
        <v>3</v>
      </c>
      <c r="H70">
        <v>4</v>
      </c>
      <c r="I70">
        <v>4</v>
      </c>
      <c r="J70">
        <v>11</v>
      </c>
    </row>
    <row r="71" spans="1:10" x14ac:dyDescent="0.2">
      <c r="A71" s="54">
        <v>204</v>
      </c>
      <c r="B71" s="55" t="s">
        <v>173</v>
      </c>
      <c r="C71" s="56" t="s">
        <v>3338</v>
      </c>
      <c r="D71" s="57">
        <v>38674</v>
      </c>
      <c r="E71" s="58">
        <v>0.19722222222222222</v>
      </c>
      <c r="F71" s="59">
        <v>1</v>
      </c>
      <c r="G71" s="59">
        <v>4</v>
      </c>
      <c r="H71" s="59">
        <v>3</v>
      </c>
      <c r="I71" s="59">
        <v>4</v>
      </c>
      <c r="J71" s="60">
        <v>12</v>
      </c>
    </row>
    <row r="72" spans="1:10" x14ac:dyDescent="0.2">
      <c r="A72" s="61">
        <v>204</v>
      </c>
      <c r="B72" s="62" t="s">
        <v>173</v>
      </c>
      <c r="C72" s="63" t="s">
        <v>3340</v>
      </c>
      <c r="D72" s="64">
        <v>38674</v>
      </c>
      <c r="E72" s="65">
        <v>0.19722222222222222</v>
      </c>
      <c r="F72" s="68">
        <v>1</v>
      </c>
      <c r="G72" s="68">
        <v>3</v>
      </c>
      <c r="H72" s="68">
        <v>3</v>
      </c>
      <c r="I72" s="68">
        <v>4</v>
      </c>
      <c r="J72" s="69">
        <v>11</v>
      </c>
    </row>
    <row r="73" spans="1:10" x14ac:dyDescent="0.2">
      <c r="A73" s="54">
        <v>204</v>
      </c>
      <c r="B73" s="55" t="s">
        <v>173</v>
      </c>
      <c r="C73" s="56" t="s">
        <v>3338</v>
      </c>
      <c r="D73" s="57">
        <v>38671</v>
      </c>
      <c r="E73" s="58">
        <v>7.5694444444444439E-2</v>
      </c>
      <c r="F73" s="59">
        <v>1</v>
      </c>
      <c r="G73" s="59">
        <v>1</v>
      </c>
      <c r="H73" s="59">
        <v>3</v>
      </c>
      <c r="I73" s="59">
        <v>4</v>
      </c>
      <c r="J73" s="60">
        <v>9</v>
      </c>
    </row>
    <row r="74" spans="1:10" x14ac:dyDescent="0.2">
      <c r="A74" s="61">
        <v>204</v>
      </c>
      <c r="B74" s="62" t="s">
        <v>173</v>
      </c>
      <c r="C74" s="63" t="s">
        <v>3340</v>
      </c>
      <c r="D74" s="64">
        <v>38671</v>
      </c>
      <c r="E74" s="65">
        <v>7.5694444444444439E-2</v>
      </c>
      <c r="F74" s="66">
        <v>1</v>
      </c>
      <c r="G74" s="66">
        <v>1</v>
      </c>
      <c r="H74" s="66">
        <v>3</v>
      </c>
      <c r="I74" s="66">
        <v>4</v>
      </c>
      <c r="J74" s="67">
        <v>9</v>
      </c>
    </row>
    <row r="75" spans="1:10" x14ac:dyDescent="0.2">
      <c r="A75" s="9">
        <v>207</v>
      </c>
      <c r="B75" s="50" t="s">
        <v>173</v>
      </c>
      <c r="C75" s="53" t="s">
        <v>3338</v>
      </c>
      <c r="D75" s="1">
        <v>38699</v>
      </c>
      <c r="E75" s="2">
        <v>0.37361111111111112</v>
      </c>
      <c r="F75">
        <v>1</v>
      </c>
      <c r="G75">
        <v>0</v>
      </c>
      <c r="H75">
        <v>2</v>
      </c>
      <c r="I75">
        <v>2</v>
      </c>
      <c r="J75">
        <v>5</v>
      </c>
    </row>
    <row r="76" spans="1:10" x14ac:dyDescent="0.2">
      <c r="A76" s="9">
        <v>207</v>
      </c>
      <c r="B76" s="50" t="s">
        <v>173</v>
      </c>
      <c r="C76" s="53" t="s">
        <v>3338</v>
      </c>
      <c r="D76" s="1">
        <v>38695</v>
      </c>
      <c r="E76" s="2">
        <v>0.20416666666666669</v>
      </c>
      <c r="F76">
        <v>3</v>
      </c>
      <c r="G76">
        <v>1</v>
      </c>
      <c r="H76">
        <v>4</v>
      </c>
      <c r="I76">
        <v>4</v>
      </c>
      <c r="J76">
        <v>12</v>
      </c>
    </row>
    <row r="77" spans="1:10" x14ac:dyDescent="0.2">
      <c r="A77" s="9">
        <v>207</v>
      </c>
      <c r="B77" s="50" t="s">
        <v>173</v>
      </c>
      <c r="C77" s="53" t="s">
        <v>3338</v>
      </c>
      <c r="D77" s="1">
        <v>38694</v>
      </c>
      <c r="E77" s="2">
        <v>0.19999999999999998</v>
      </c>
      <c r="F77">
        <v>0</v>
      </c>
      <c r="G77">
        <v>1</v>
      </c>
      <c r="H77">
        <v>4</v>
      </c>
      <c r="I77">
        <v>4</v>
      </c>
      <c r="J77">
        <v>9</v>
      </c>
    </row>
    <row r="78" spans="1:10" x14ac:dyDescent="0.2">
      <c r="A78" s="9">
        <v>213</v>
      </c>
      <c r="B78" s="50" t="s">
        <v>171</v>
      </c>
      <c r="C78" s="53" t="s">
        <v>3338</v>
      </c>
      <c r="D78" s="1">
        <v>38721</v>
      </c>
      <c r="E78" s="2">
        <v>0.14791666666666667</v>
      </c>
      <c r="F78">
        <v>1</v>
      </c>
      <c r="G78">
        <v>1</v>
      </c>
      <c r="H78">
        <v>3</v>
      </c>
      <c r="I78">
        <v>3</v>
      </c>
      <c r="J78">
        <v>8</v>
      </c>
    </row>
    <row r="79" spans="1:10" x14ac:dyDescent="0.2">
      <c r="A79" s="9">
        <v>214</v>
      </c>
      <c r="B79" s="50" t="s">
        <v>171</v>
      </c>
      <c r="C79" s="53" t="s">
        <v>3338</v>
      </c>
      <c r="D79" s="1">
        <v>38724</v>
      </c>
      <c r="E79" s="2">
        <v>0.36319444444444443</v>
      </c>
      <c r="F79">
        <v>3</v>
      </c>
      <c r="G79">
        <v>3</v>
      </c>
      <c r="H79">
        <v>3</v>
      </c>
      <c r="I79">
        <v>4</v>
      </c>
      <c r="J79">
        <v>13</v>
      </c>
    </row>
    <row r="80" spans="1:10" x14ac:dyDescent="0.2">
      <c r="A80" s="9">
        <v>214</v>
      </c>
      <c r="B80" s="50" t="s">
        <v>171</v>
      </c>
      <c r="C80" s="53" t="s">
        <v>3338</v>
      </c>
      <c r="D80" s="1">
        <v>38726</v>
      </c>
      <c r="E80" s="2">
        <v>6.3194444444444442E-2</v>
      </c>
      <c r="F80">
        <v>4</v>
      </c>
      <c r="G80">
        <v>3</v>
      </c>
      <c r="H80">
        <v>4</v>
      </c>
      <c r="I80">
        <v>4</v>
      </c>
      <c r="J80">
        <v>15</v>
      </c>
    </row>
    <row r="81" spans="1:10" x14ac:dyDescent="0.2">
      <c r="A81" s="9">
        <v>216</v>
      </c>
      <c r="B81" s="50" t="s">
        <v>173</v>
      </c>
      <c r="C81" s="53" t="s">
        <v>3338</v>
      </c>
      <c r="D81" s="1">
        <v>38729</v>
      </c>
      <c r="E81" s="2">
        <v>0.15486111111111112</v>
      </c>
      <c r="F81">
        <v>1</v>
      </c>
      <c r="G81">
        <v>1</v>
      </c>
      <c r="H81">
        <v>3</v>
      </c>
      <c r="I81">
        <v>4</v>
      </c>
      <c r="J81">
        <v>9</v>
      </c>
    </row>
    <row r="82" spans="1:10" x14ac:dyDescent="0.2">
      <c r="A82" s="9">
        <v>216</v>
      </c>
      <c r="B82" s="50" t="s">
        <v>173</v>
      </c>
      <c r="C82" s="53" t="s">
        <v>3338</v>
      </c>
      <c r="D82" s="1">
        <v>38733</v>
      </c>
      <c r="E82" s="2">
        <v>8.7500000000000008E-2</v>
      </c>
      <c r="F82">
        <v>1</v>
      </c>
      <c r="G82">
        <v>3</v>
      </c>
      <c r="H82">
        <v>3</v>
      </c>
      <c r="I82">
        <v>4</v>
      </c>
      <c r="J82">
        <v>11</v>
      </c>
    </row>
    <row r="83" spans="1:10" x14ac:dyDescent="0.2">
      <c r="A83" s="9">
        <v>216</v>
      </c>
      <c r="B83" s="50" t="s">
        <v>173</v>
      </c>
      <c r="C83" s="53" t="s">
        <v>3338</v>
      </c>
      <c r="D83" s="1">
        <v>38730</v>
      </c>
      <c r="E83" s="2">
        <v>0.20833333333333334</v>
      </c>
      <c r="F83">
        <v>1</v>
      </c>
      <c r="G83">
        <v>1</v>
      </c>
      <c r="H83">
        <v>3</v>
      </c>
      <c r="I83">
        <v>3</v>
      </c>
      <c r="J83">
        <v>8</v>
      </c>
    </row>
    <row r="84" spans="1:10" x14ac:dyDescent="0.2">
      <c r="A84" s="54">
        <v>221</v>
      </c>
      <c r="B84" s="55" t="s">
        <v>171</v>
      </c>
      <c r="C84" s="56" t="s">
        <v>3338</v>
      </c>
      <c r="D84" s="57">
        <v>38743</v>
      </c>
      <c r="E84" s="58">
        <v>0.20902777777777778</v>
      </c>
      <c r="F84" s="59">
        <v>1</v>
      </c>
      <c r="G84" s="59">
        <v>1</v>
      </c>
      <c r="H84" s="59">
        <v>3</v>
      </c>
      <c r="I84" s="59">
        <v>3</v>
      </c>
      <c r="J84" s="60">
        <v>8</v>
      </c>
    </row>
    <row r="85" spans="1:10" x14ac:dyDescent="0.2">
      <c r="A85" s="61">
        <v>221</v>
      </c>
      <c r="B85" s="62" t="s">
        <v>171</v>
      </c>
      <c r="C85" s="63" t="s">
        <v>3340</v>
      </c>
      <c r="D85" s="64">
        <v>38743</v>
      </c>
      <c r="E85" s="65">
        <v>0.20902777777777778</v>
      </c>
      <c r="F85" s="68">
        <v>1</v>
      </c>
      <c r="G85" s="68">
        <v>1</v>
      </c>
      <c r="H85" s="68">
        <v>3</v>
      </c>
      <c r="I85" s="68">
        <v>3</v>
      </c>
      <c r="J85" s="69">
        <v>8</v>
      </c>
    </row>
    <row r="86" spans="1:10" x14ac:dyDescent="0.2">
      <c r="A86" s="54">
        <v>221</v>
      </c>
      <c r="B86" s="55" t="s">
        <v>171</v>
      </c>
      <c r="C86" s="56" t="s">
        <v>3338</v>
      </c>
      <c r="D86" s="57">
        <v>38742</v>
      </c>
      <c r="E86" s="58">
        <v>0.21111111111111111</v>
      </c>
      <c r="F86" s="59">
        <v>0</v>
      </c>
      <c r="G86" s="59">
        <v>3</v>
      </c>
      <c r="H86" s="59">
        <v>1</v>
      </c>
      <c r="I86" s="59">
        <v>3</v>
      </c>
      <c r="J86" s="60">
        <v>7</v>
      </c>
    </row>
    <row r="87" spans="1:10" x14ac:dyDescent="0.2">
      <c r="A87" s="61">
        <v>221</v>
      </c>
      <c r="B87" s="62" t="s">
        <v>171</v>
      </c>
      <c r="C87" s="63" t="s">
        <v>3340</v>
      </c>
      <c r="D87" s="64">
        <v>38742</v>
      </c>
      <c r="E87" s="65">
        <v>0.21111111111111111</v>
      </c>
      <c r="F87" s="68">
        <v>0</v>
      </c>
      <c r="G87" s="68">
        <v>3</v>
      </c>
      <c r="H87" s="68">
        <v>1</v>
      </c>
      <c r="I87" s="68">
        <v>3</v>
      </c>
      <c r="J87" s="69">
        <v>7</v>
      </c>
    </row>
    <row r="88" spans="1:10" x14ac:dyDescent="0.2">
      <c r="A88" s="54">
        <v>222</v>
      </c>
      <c r="B88" s="55" t="s">
        <v>171</v>
      </c>
      <c r="C88" s="56" t="s">
        <v>3338</v>
      </c>
      <c r="D88" s="57">
        <v>38745</v>
      </c>
      <c r="E88" s="58">
        <v>0.19652777777777777</v>
      </c>
      <c r="F88" s="59">
        <v>3</v>
      </c>
      <c r="G88" s="59">
        <v>3</v>
      </c>
      <c r="H88" s="59">
        <v>4</v>
      </c>
      <c r="I88" s="59">
        <v>4</v>
      </c>
      <c r="J88" s="60">
        <v>14</v>
      </c>
    </row>
    <row r="89" spans="1:10" x14ac:dyDescent="0.2">
      <c r="A89" s="61">
        <v>222</v>
      </c>
      <c r="B89" s="62" t="s">
        <v>171</v>
      </c>
      <c r="C89" s="63" t="s">
        <v>3340</v>
      </c>
      <c r="D89" s="64">
        <v>38745</v>
      </c>
      <c r="E89" s="65">
        <v>0.19652777777777777</v>
      </c>
      <c r="F89" s="68">
        <v>3</v>
      </c>
      <c r="G89" s="68">
        <v>3</v>
      </c>
      <c r="H89" s="68">
        <v>4</v>
      </c>
      <c r="I89" s="68">
        <v>4</v>
      </c>
      <c r="J89" s="69">
        <v>14</v>
      </c>
    </row>
    <row r="90" spans="1:10" x14ac:dyDescent="0.2">
      <c r="A90" s="9">
        <v>222</v>
      </c>
      <c r="B90" s="50" t="s">
        <v>171</v>
      </c>
      <c r="C90" s="53" t="s">
        <v>3338</v>
      </c>
      <c r="D90" s="1">
        <v>38748</v>
      </c>
      <c r="E90" s="2">
        <v>0.18958333333333333</v>
      </c>
      <c r="F90">
        <v>3</v>
      </c>
      <c r="G90">
        <v>3</v>
      </c>
      <c r="H90">
        <v>4</v>
      </c>
      <c r="I90">
        <v>4</v>
      </c>
      <c r="J90">
        <v>14</v>
      </c>
    </row>
    <row r="91" spans="1:10" x14ac:dyDescent="0.2">
      <c r="A91" s="9">
        <v>223</v>
      </c>
      <c r="B91" s="50" t="s">
        <v>171</v>
      </c>
      <c r="C91" s="53" t="s">
        <v>3338</v>
      </c>
      <c r="D91" s="1">
        <v>38745</v>
      </c>
      <c r="E91" s="2">
        <v>0.17569444444444446</v>
      </c>
      <c r="F91">
        <v>1</v>
      </c>
      <c r="G91">
        <v>1</v>
      </c>
      <c r="H91">
        <v>3</v>
      </c>
      <c r="I91">
        <v>3</v>
      </c>
      <c r="J91">
        <v>8</v>
      </c>
    </row>
    <row r="92" spans="1:10" x14ac:dyDescent="0.2">
      <c r="A92" s="9">
        <v>231</v>
      </c>
      <c r="B92" s="50" t="s">
        <v>173</v>
      </c>
      <c r="C92" s="53" t="s">
        <v>3338</v>
      </c>
      <c r="D92" s="1">
        <v>38772</v>
      </c>
      <c r="E92" s="2">
        <v>0.18958333333333333</v>
      </c>
      <c r="F92">
        <v>1</v>
      </c>
      <c r="G92">
        <v>3</v>
      </c>
      <c r="H92">
        <v>2</v>
      </c>
      <c r="I92">
        <v>3</v>
      </c>
      <c r="J92">
        <v>9</v>
      </c>
    </row>
    <row r="93" spans="1:10" x14ac:dyDescent="0.2">
      <c r="A93" s="9">
        <v>231</v>
      </c>
      <c r="B93" s="50" t="s">
        <v>173</v>
      </c>
      <c r="C93" s="53" t="s">
        <v>3338</v>
      </c>
      <c r="D93" s="1">
        <v>38769</v>
      </c>
      <c r="E93" s="2">
        <v>0.18541666666666667</v>
      </c>
      <c r="F93">
        <v>3</v>
      </c>
      <c r="G93">
        <v>3</v>
      </c>
      <c r="H93">
        <v>3</v>
      </c>
      <c r="I93">
        <v>4</v>
      </c>
      <c r="J93">
        <v>13</v>
      </c>
    </row>
    <row r="94" spans="1:10" x14ac:dyDescent="0.2">
      <c r="A94" s="9">
        <v>231</v>
      </c>
      <c r="B94" s="50" t="s">
        <v>173</v>
      </c>
      <c r="C94" s="53" t="s">
        <v>3338</v>
      </c>
      <c r="D94" s="1">
        <v>38770</v>
      </c>
      <c r="E94" s="2">
        <v>0.17777777777777778</v>
      </c>
      <c r="F94">
        <v>3</v>
      </c>
      <c r="G94">
        <v>3</v>
      </c>
      <c r="H94">
        <v>3</v>
      </c>
      <c r="I94">
        <v>3</v>
      </c>
      <c r="J94">
        <v>12</v>
      </c>
    </row>
    <row r="95" spans="1:10" x14ac:dyDescent="0.2">
      <c r="A95" s="9">
        <v>233</v>
      </c>
      <c r="B95" s="50" t="s">
        <v>171</v>
      </c>
      <c r="C95" s="53" t="s">
        <v>3338</v>
      </c>
      <c r="D95" s="1">
        <v>38773</v>
      </c>
      <c r="E95" s="2">
        <v>0.1763888888888889</v>
      </c>
      <c r="F95">
        <v>3</v>
      </c>
      <c r="G95">
        <v>3</v>
      </c>
      <c r="H95">
        <v>3</v>
      </c>
      <c r="I95">
        <v>3</v>
      </c>
      <c r="J95">
        <v>12</v>
      </c>
    </row>
    <row r="96" spans="1:10" x14ac:dyDescent="0.2">
      <c r="A96" s="9">
        <v>233</v>
      </c>
      <c r="B96" s="50" t="s">
        <v>171</v>
      </c>
      <c r="C96" s="53" t="s">
        <v>3338</v>
      </c>
      <c r="D96" s="1">
        <v>38772</v>
      </c>
      <c r="E96" s="2">
        <v>0.37847222222222227</v>
      </c>
      <c r="F96">
        <v>3</v>
      </c>
      <c r="G96">
        <v>3</v>
      </c>
      <c r="H96">
        <v>3</v>
      </c>
      <c r="I96">
        <v>3</v>
      </c>
      <c r="J96">
        <v>12</v>
      </c>
    </row>
    <row r="97" spans="1:10" x14ac:dyDescent="0.2">
      <c r="A97" s="9">
        <v>233</v>
      </c>
      <c r="B97" s="50" t="s">
        <v>171</v>
      </c>
      <c r="C97" s="53" t="s">
        <v>3338</v>
      </c>
      <c r="D97" s="1">
        <v>38777</v>
      </c>
      <c r="E97" s="2">
        <v>0.1763888888888889</v>
      </c>
      <c r="F97">
        <v>3</v>
      </c>
      <c r="G97">
        <v>3</v>
      </c>
      <c r="H97">
        <v>3</v>
      </c>
      <c r="I97">
        <v>3</v>
      </c>
      <c r="J97">
        <v>12</v>
      </c>
    </row>
    <row r="98" spans="1:10" x14ac:dyDescent="0.2">
      <c r="A98" s="9">
        <v>236</v>
      </c>
      <c r="B98" s="50" t="s">
        <v>173</v>
      </c>
      <c r="C98" s="53" t="s">
        <v>3338</v>
      </c>
      <c r="D98" s="1">
        <v>38829</v>
      </c>
      <c r="E98" s="2">
        <v>0.20902777777777778</v>
      </c>
      <c r="F98">
        <v>1</v>
      </c>
      <c r="G98">
        <v>1</v>
      </c>
      <c r="H98">
        <v>4</v>
      </c>
      <c r="I98">
        <v>3</v>
      </c>
      <c r="J98">
        <v>9</v>
      </c>
    </row>
    <row r="99" spans="1:10" x14ac:dyDescent="0.2">
      <c r="A99" s="9">
        <v>236</v>
      </c>
      <c r="B99" s="50" t="s">
        <v>173</v>
      </c>
      <c r="C99" s="53" t="s">
        <v>3338</v>
      </c>
      <c r="D99" s="1">
        <v>38832</v>
      </c>
      <c r="E99" s="2">
        <v>0.18680555555555556</v>
      </c>
      <c r="F99">
        <v>1</v>
      </c>
      <c r="G99">
        <v>1</v>
      </c>
      <c r="H99">
        <v>3</v>
      </c>
      <c r="I99">
        <v>3</v>
      </c>
      <c r="J99">
        <v>8</v>
      </c>
    </row>
    <row r="100" spans="1:10" x14ac:dyDescent="0.2">
      <c r="A100" s="9">
        <v>237</v>
      </c>
      <c r="B100" s="50" t="s">
        <v>173</v>
      </c>
      <c r="C100" s="53" t="s">
        <v>3338</v>
      </c>
      <c r="D100" s="1">
        <v>38862</v>
      </c>
      <c r="E100" s="2">
        <v>0.15833333333333333</v>
      </c>
      <c r="F100">
        <v>3</v>
      </c>
      <c r="G100">
        <v>3</v>
      </c>
      <c r="H100">
        <v>4</v>
      </c>
      <c r="I100">
        <v>4</v>
      </c>
      <c r="J100">
        <v>14</v>
      </c>
    </row>
    <row r="101" spans="1:10" x14ac:dyDescent="0.2">
      <c r="A101" s="9">
        <v>237</v>
      </c>
      <c r="B101" s="50" t="s">
        <v>173</v>
      </c>
      <c r="C101" s="53" t="s">
        <v>3338</v>
      </c>
      <c r="D101" s="1">
        <v>38527</v>
      </c>
      <c r="E101" s="2">
        <v>0.16250000000000001</v>
      </c>
      <c r="F101">
        <v>3</v>
      </c>
      <c r="G101">
        <v>3</v>
      </c>
      <c r="H101">
        <v>4</v>
      </c>
      <c r="I101">
        <v>3</v>
      </c>
      <c r="J101">
        <v>13</v>
      </c>
    </row>
    <row r="102" spans="1:10" x14ac:dyDescent="0.2">
      <c r="A102" s="9">
        <v>238</v>
      </c>
      <c r="B102" s="50" t="s">
        <v>173</v>
      </c>
      <c r="C102" s="53" t="s">
        <v>3338</v>
      </c>
      <c r="D102" s="1">
        <v>38869</v>
      </c>
      <c r="E102" s="2">
        <v>0.18124999999999999</v>
      </c>
      <c r="F102">
        <v>3</v>
      </c>
      <c r="G102">
        <v>3</v>
      </c>
      <c r="H102">
        <v>3</v>
      </c>
      <c r="I102">
        <v>4</v>
      </c>
      <c r="J102">
        <v>13</v>
      </c>
    </row>
    <row r="103" spans="1:10" x14ac:dyDescent="0.2">
      <c r="A103" s="9">
        <v>238</v>
      </c>
      <c r="B103" s="50" t="s">
        <v>173</v>
      </c>
      <c r="C103" s="53" t="s">
        <v>3338</v>
      </c>
      <c r="D103" s="1">
        <v>38863</v>
      </c>
      <c r="E103" s="2">
        <v>0.19791666666666666</v>
      </c>
      <c r="F103">
        <v>0</v>
      </c>
      <c r="G103">
        <v>4</v>
      </c>
      <c r="H103">
        <v>0</v>
      </c>
      <c r="I103">
        <v>4</v>
      </c>
      <c r="J103">
        <v>8</v>
      </c>
    </row>
    <row r="104" spans="1:10" x14ac:dyDescent="0.2">
      <c r="A104" s="9">
        <v>238</v>
      </c>
      <c r="B104" s="50" t="s">
        <v>173</v>
      </c>
      <c r="C104" s="53" t="s">
        <v>3338</v>
      </c>
      <c r="D104" s="1">
        <v>38861</v>
      </c>
      <c r="E104" s="2">
        <v>0.16597222222222222</v>
      </c>
      <c r="F104">
        <v>1</v>
      </c>
      <c r="G104">
        <v>1</v>
      </c>
      <c r="H104">
        <v>3</v>
      </c>
      <c r="I104">
        <v>4</v>
      </c>
      <c r="J104">
        <v>9</v>
      </c>
    </row>
    <row r="105" spans="1:10" x14ac:dyDescent="0.2">
      <c r="A105" s="9">
        <v>239</v>
      </c>
      <c r="B105" s="50" t="s">
        <v>171</v>
      </c>
      <c r="C105" s="53" t="s">
        <v>3338</v>
      </c>
      <c r="D105" s="1">
        <v>38516</v>
      </c>
      <c r="E105" s="2">
        <v>0.20486111111111113</v>
      </c>
      <c r="F105">
        <v>3</v>
      </c>
      <c r="G105">
        <v>3</v>
      </c>
      <c r="H105">
        <v>3</v>
      </c>
      <c r="I105">
        <v>3</v>
      </c>
      <c r="J105">
        <v>12</v>
      </c>
    </row>
    <row r="106" spans="1:10" x14ac:dyDescent="0.2">
      <c r="A106" s="9">
        <v>241</v>
      </c>
      <c r="B106" s="50" t="s">
        <v>171</v>
      </c>
      <c r="C106" s="53" t="s">
        <v>3338</v>
      </c>
      <c r="D106" s="1">
        <v>38886</v>
      </c>
      <c r="E106" s="2">
        <v>0.94097222222222221</v>
      </c>
      <c r="F106">
        <v>3</v>
      </c>
      <c r="G106">
        <v>3</v>
      </c>
      <c r="H106">
        <v>3</v>
      </c>
      <c r="I106">
        <v>4</v>
      </c>
      <c r="J106">
        <v>13</v>
      </c>
    </row>
    <row r="107" spans="1:10" x14ac:dyDescent="0.2">
      <c r="A107" s="9">
        <v>246</v>
      </c>
      <c r="B107" s="50" t="s">
        <v>173</v>
      </c>
      <c r="C107" s="53" t="s">
        <v>3338</v>
      </c>
      <c r="D107" s="1">
        <v>38909</v>
      </c>
      <c r="E107" s="2">
        <v>0.15625</v>
      </c>
      <c r="F107">
        <v>3</v>
      </c>
      <c r="G107">
        <v>3</v>
      </c>
      <c r="H107">
        <v>3</v>
      </c>
      <c r="I107">
        <v>4</v>
      </c>
      <c r="J107">
        <v>13</v>
      </c>
    </row>
    <row r="108" spans="1:10" x14ac:dyDescent="0.2">
      <c r="A108" s="9">
        <v>246</v>
      </c>
      <c r="B108" s="50" t="s">
        <v>173</v>
      </c>
      <c r="C108" s="53" t="s">
        <v>3338</v>
      </c>
      <c r="D108" s="1">
        <v>38904</v>
      </c>
      <c r="E108" s="2">
        <v>0.57847222222222217</v>
      </c>
      <c r="F108">
        <v>3</v>
      </c>
      <c r="G108">
        <v>3</v>
      </c>
      <c r="H108">
        <v>3</v>
      </c>
      <c r="I108">
        <v>3</v>
      </c>
      <c r="J108">
        <v>12</v>
      </c>
    </row>
    <row r="109" spans="1:10" x14ac:dyDescent="0.2">
      <c r="A109" s="9">
        <v>246</v>
      </c>
      <c r="B109" s="50" t="s">
        <v>173</v>
      </c>
      <c r="C109" s="53" t="s">
        <v>3338</v>
      </c>
      <c r="D109" s="1">
        <v>38906</v>
      </c>
      <c r="E109" s="2">
        <v>0.17847222222222223</v>
      </c>
      <c r="F109">
        <v>3</v>
      </c>
      <c r="G109">
        <v>3</v>
      </c>
      <c r="H109">
        <v>3</v>
      </c>
      <c r="I109">
        <v>4</v>
      </c>
      <c r="J109">
        <v>13</v>
      </c>
    </row>
    <row r="110" spans="1:10" x14ac:dyDescent="0.2">
      <c r="A110" s="9">
        <v>246</v>
      </c>
      <c r="B110" s="50" t="s">
        <v>173</v>
      </c>
      <c r="C110" s="53" t="s">
        <v>3338</v>
      </c>
      <c r="D110" s="1">
        <v>38913</v>
      </c>
      <c r="E110" s="2">
        <v>0.16597222222222222</v>
      </c>
      <c r="F110">
        <v>3</v>
      </c>
      <c r="G110">
        <v>3</v>
      </c>
      <c r="H110">
        <v>3</v>
      </c>
      <c r="I110">
        <v>4</v>
      </c>
      <c r="J110">
        <v>13</v>
      </c>
    </row>
    <row r="111" spans="1:10" x14ac:dyDescent="0.2">
      <c r="A111" s="54">
        <v>247</v>
      </c>
      <c r="B111" s="55" t="s">
        <v>171</v>
      </c>
      <c r="C111" s="56" t="s">
        <v>3338</v>
      </c>
      <c r="D111" s="57">
        <v>38934</v>
      </c>
      <c r="E111" s="58">
        <v>0.4604166666666667</v>
      </c>
      <c r="F111" s="59">
        <v>3</v>
      </c>
      <c r="G111" s="59">
        <v>1</v>
      </c>
      <c r="H111" s="59">
        <v>3</v>
      </c>
      <c r="I111" s="59">
        <v>3</v>
      </c>
      <c r="J111" s="60">
        <v>10</v>
      </c>
    </row>
    <row r="112" spans="1:10" x14ac:dyDescent="0.2">
      <c r="A112" s="61">
        <v>247</v>
      </c>
      <c r="B112" s="62" t="s">
        <v>171</v>
      </c>
      <c r="C112" s="63" t="s">
        <v>3340</v>
      </c>
      <c r="D112" s="64">
        <v>38934</v>
      </c>
      <c r="E112" s="65">
        <v>0.4604166666666667</v>
      </c>
      <c r="F112" s="68">
        <v>1</v>
      </c>
      <c r="G112" s="68">
        <v>1</v>
      </c>
      <c r="H112" s="68">
        <v>1</v>
      </c>
      <c r="I112" s="68">
        <v>1</v>
      </c>
      <c r="J112" s="69">
        <v>4</v>
      </c>
    </row>
    <row r="113" spans="1:10" x14ac:dyDescent="0.2">
      <c r="A113" s="9">
        <v>247</v>
      </c>
      <c r="B113" s="50" t="s">
        <v>171</v>
      </c>
      <c r="C113" s="53" t="s">
        <v>3338</v>
      </c>
      <c r="D113" s="1">
        <v>38930</v>
      </c>
      <c r="E113" s="2">
        <v>0.17708333333333334</v>
      </c>
      <c r="F113">
        <v>3</v>
      </c>
      <c r="G113">
        <v>1</v>
      </c>
      <c r="H113">
        <v>3</v>
      </c>
      <c r="I113">
        <v>4</v>
      </c>
      <c r="J113">
        <v>11</v>
      </c>
    </row>
    <row r="114" spans="1:10" x14ac:dyDescent="0.2">
      <c r="A114" s="9">
        <v>247</v>
      </c>
      <c r="B114" s="50" t="s">
        <v>171</v>
      </c>
      <c r="C114" s="53" t="s">
        <v>3338</v>
      </c>
      <c r="D114" s="1">
        <v>38927</v>
      </c>
      <c r="E114" s="2">
        <v>0.16180555555555556</v>
      </c>
      <c r="F114">
        <v>3</v>
      </c>
      <c r="G114">
        <v>1</v>
      </c>
      <c r="H114">
        <v>4</v>
      </c>
      <c r="I114">
        <v>4</v>
      </c>
      <c r="J114">
        <v>12</v>
      </c>
    </row>
    <row r="115" spans="1:10" x14ac:dyDescent="0.2">
      <c r="A115" s="9">
        <v>247</v>
      </c>
      <c r="B115" s="50" t="s">
        <v>171</v>
      </c>
      <c r="C115" s="53" t="s">
        <v>3338</v>
      </c>
      <c r="D115" s="1">
        <v>38925</v>
      </c>
      <c r="E115" s="2">
        <v>0.13749999999999998</v>
      </c>
      <c r="F115">
        <v>3</v>
      </c>
      <c r="G115">
        <v>1</v>
      </c>
      <c r="H115">
        <v>4</v>
      </c>
      <c r="I115">
        <v>4</v>
      </c>
      <c r="J115">
        <v>12</v>
      </c>
    </row>
    <row r="116" spans="1:10" x14ac:dyDescent="0.2">
      <c r="A116" s="9">
        <v>259</v>
      </c>
      <c r="B116" s="50" t="s">
        <v>173</v>
      </c>
      <c r="C116" s="53" t="s">
        <v>3338</v>
      </c>
      <c r="D116" s="1">
        <v>39084</v>
      </c>
      <c r="E116" s="2">
        <v>3.4722222222222224E-2</v>
      </c>
      <c r="F116">
        <v>1</v>
      </c>
      <c r="G116">
        <v>0</v>
      </c>
      <c r="H116">
        <v>4</v>
      </c>
      <c r="I116">
        <v>3</v>
      </c>
      <c r="J116">
        <v>8</v>
      </c>
    </row>
    <row r="117" spans="1:10" x14ac:dyDescent="0.2">
      <c r="A117" s="9">
        <v>259</v>
      </c>
      <c r="B117" s="50" t="s">
        <v>173</v>
      </c>
      <c r="C117" s="53" t="s">
        <v>3338</v>
      </c>
      <c r="D117" s="1">
        <v>39085</v>
      </c>
      <c r="E117" s="2">
        <v>0.19999999999999998</v>
      </c>
      <c r="F117">
        <v>0</v>
      </c>
      <c r="G117">
        <v>0</v>
      </c>
      <c r="H117">
        <v>4</v>
      </c>
      <c r="I117">
        <v>4</v>
      </c>
      <c r="J117">
        <v>8</v>
      </c>
    </row>
    <row r="118" spans="1:10" x14ac:dyDescent="0.2">
      <c r="A118" s="9">
        <v>260</v>
      </c>
      <c r="B118" s="50" t="s">
        <v>173</v>
      </c>
      <c r="C118" s="53" t="s">
        <v>3338</v>
      </c>
      <c r="D118" s="1">
        <v>39088</v>
      </c>
      <c r="E118" s="2">
        <v>0.17777777777777778</v>
      </c>
      <c r="F118">
        <v>3</v>
      </c>
      <c r="G118">
        <v>1</v>
      </c>
      <c r="H118">
        <v>3</v>
      </c>
      <c r="I118">
        <v>3</v>
      </c>
      <c r="J118">
        <v>10</v>
      </c>
    </row>
    <row r="119" spans="1:10" x14ac:dyDescent="0.2">
      <c r="A119" s="9">
        <v>260</v>
      </c>
      <c r="B119" s="50" t="s">
        <v>173</v>
      </c>
      <c r="C119" s="53" t="s">
        <v>3338</v>
      </c>
      <c r="D119" s="1">
        <v>39086</v>
      </c>
      <c r="E119" s="2">
        <v>0.79375000000000007</v>
      </c>
      <c r="F119">
        <v>3</v>
      </c>
      <c r="G119">
        <v>3</v>
      </c>
      <c r="H119">
        <v>3</v>
      </c>
      <c r="I119">
        <v>4</v>
      </c>
      <c r="J119">
        <v>13</v>
      </c>
    </row>
    <row r="120" spans="1:10" x14ac:dyDescent="0.2">
      <c r="A120" s="9">
        <v>260</v>
      </c>
      <c r="B120" s="50" t="s">
        <v>173</v>
      </c>
      <c r="C120" s="53" t="s">
        <v>3338</v>
      </c>
      <c r="D120" s="1">
        <v>39091</v>
      </c>
      <c r="E120" s="2">
        <v>0.20069444444444443</v>
      </c>
      <c r="F120">
        <v>3</v>
      </c>
      <c r="G120">
        <v>3</v>
      </c>
      <c r="H120">
        <v>3</v>
      </c>
      <c r="I120">
        <v>3</v>
      </c>
      <c r="J120">
        <v>12</v>
      </c>
    </row>
    <row r="121" spans="1:10" x14ac:dyDescent="0.2">
      <c r="A121" s="54">
        <v>266</v>
      </c>
      <c r="B121" s="55" t="s">
        <v>173</v>
      </c>
      <c r="C121" s="56" t="s">
        <v>3338</v>
      </c>
      <c r="D121" s="57">
        <v>39135</v>
      </c>
      <c r="E121" s="58">
        <v>0.17291666666666669</v>
      </c>
      <c r="F121" s="59">
        <v>1</v>
      </c>
      <c r="G121" s="59">
        <v>3</v>
      </c>
      <c r="H121" s="59">
        <v>3</v>
      </c>
      <c r="I121" s="59">
        <v>4</v>
      </c>
      <c r="J121" s="60">
        <v>11</v>
      </c>
    </row>
    <row r="122" spans="1:10" x14ac:dyDescent="0.2">
      <c r="A122" s="61">
        <v>266</v>
      </c>
      <c r="B122" s="62" t="s">
        <v>173</v>
      </c>
      <c r="C122" s="63" t="s">
        <v>3340</v>
      </c>
      <c r="D122" s="64">
        <v>39135</v>
      </c>
      <c r="E122" s="65">
        <v>0.17291666666666669</v>
      </c>
      <c r="F122" s="68">
        <v>1</v>
      </c>
      <c r="G122" s="68">
        <v>3</v>
      </c>
      <c r="H122" s="68">
        <v>3</v>
      </c>
      <c r="I122" s="68">
        <v>4</v>
      </c>
      <c r="J122" s="69">
        <v>11</v>
      </c>
    </row>
    <row r="123" spans="1:10" x14ac:dyDescent="0.2">
      <c r="A123" s="9">
        <v>266</v>
      </c>
      <c r="B123" s="50" t="s">
        <v>173</v>
      </c>
      <c r="C123" s="53" t="s">
        <v>3338</v>
      </c>
      <c r="D123" s="1">
        <v>39131</v>
      </c>
      <c r="E123" s="2">
        <v>0.6069444444444444</v>
      </c>
      <c r="F123">
        <v>1</v>
      </c>
      <c r="G123">
        <v>3</v>
      </c>
      <c r="H123">
        <v>3</v>
      </c>
      <c r="I123">
        <v>3</v>
      </c>
      <c r="J123">
        <v>10</v>
      </c>
    </row>
    <row r="124" spans="1:10" x14ac:dyDescent="0.2">
      <c r="A124" s="9">
        <v>266</v>
      </c>
      <c r="B124" s="50" t="s">
        <v>173</v>
      </c>
      <c r="C124" s="53" t="s">
        <v>3338</v>
      </c>
      <c r="D124" s="1">
        <v>39134</v>
      </c>
      <c r="E124" s="2">
        <v>0.1763888888888889</v>
      </c>
      <c r="F124">
        <v>3</v>
      </c>
      <c r="G124">
        <v>3</v>
      </c>
      <c r="H124">
        <v>3</v>
      </c>
      <c r="I124">
        <v>3</v>
      </c>
      <c r="J124">
        <v>12</v>
      </c>
    </row>
    <row r="125" spans="1:10" x14ac:dyDescent="0.2">
      <c r="A125" s="9">
        <v>276</v>
      </c>
      <c r="B125" s="50" t="s">
        <v>173</v>
      </c>
      <c r="C125" s="53" t="s">
        <v>3338</v>
      </c>
      <c r="D125" s="1">
        <v>39184</v>
      </c>
      <c r="E125" s="2">
        <v>0.86319444444444438</v>
      </c>
      <c r="F125">
        <v>3</v>
      </c>
      <c r="G125">
        <v>2</v>
      </c>
      <c r="H125">
        <v>4</v>
      </c>
      <c r="I125">
        <v>4</v>
      </c>
      <c r="J125">
        <v>13</v>
      </c>
    </row>
    <row r="126" spans="1:10" x14ac:dyDescent="0.2">
      <c r="A126" s="9">
        <v>277</v>
      </c>
      <c r="B126" s="50" t="s">
        <v>173</v>
      </c>
      <c r="C126" s="53" t="s">
        <v>3338</v>
      </c>
      <c r="D126" s="1">
        <v>39197</v>
      </c>
      <c r="E126" s="2">
        <v>0.98611111111111116</v>
      </c>
      <c r="F126">
        <v>0</v>
      </c>
      <c r="G126">
        <v>0</v>
      </c>
      <c r="H126">
        <v>3</v>
      </c>
      <c r="I126">
        <v>4</v>
      </c>
      <c r="J126">
        <v>7</v>
      </c>
    </row>
    <row r="127" spans="1:10" x14ac:dyDescent="0.2">
      <c r="A127" s="9">
        <v>277</v>
      </c>
      <c r="B127" s="50" t="s">
        <v>173</v>
      </c>
      <c r="C127" s="53" t="s">
        <v>3338</v>
      </c>
      <c r="D127" s="1">
        <v>39203</v>
      </c>
      <c r="E127" s="2">
        <v>0.47430555555555554</v>
      </c>
      <c r="F127">
        <v>0</v>
      </c>
      <c r="G127">
        <v>0</v>
      </c>
      <c r="H127">
        <v>4</v>
      </c>
      <c r="I127">
        <v>4</v>
      </c>
      <c r="J127">
        <v>8</v>
      </c>
    </row>
    <row r="128" spans="1:10" x14ac:dyDescent="0.2">
      <c r="A128" s="9">
        <v>277</v>
      </c>
      <c r="B128" s="50" t="s">
        <v>173</v>
      </c>
      <c r="C128" s="53" t="s">
        <v>3338</v>
      </c>
      <c r="D128" s="1">
        <v>39199</v>
      </c>
      <c r="E128" s="2">
        <v>0.19999999999999998</v>
      </c>
      <c r="F128">
        <v>1</v>
      </c>
      <c r="G128">
        <v>0</v>
      </c>
      <c r="H128">
        <v>4</v>
      </c>
      <c r="I128">
        <v>4</v>
      </c>
      <c r="J128">
        <v>9</v>
      </c>
    </row>
    <row r="129" spans="1:10" x14ac:dyDescent="0.2">
      <c r="A129" s="9">
        <v>279</v>
      </c>
      <c r="B129" s="50" t="s">
        <v>173</v>
      </c>
      <c r="C129" s="53" t="s">
        <v>3338</v>
      </c>
      <c r="D129" s="1">
        <v>39232</v>
      </c>
      <c r="E129" s="2">
        <v>0.18819444444444444</v>
      </c>
      <c r="F129">
        <v>1</v>
      </c>
      <c r="G129">
        <v>1</v>
      </c>
      <c r="H129">
        <v>1</v>
      </c>
      <c r="I129">
        <v>1</v>
      </c>
      <c r="J129">
        <v>4</v>
      </c>
    </row>
    <row r="130" spans="1:10" x14ac:dyDescent="0.2">
      <c r="A130" s="9">
        <v>279</v>
      </c>
      <c r="B130" s="50" t="s">
        <v>173</v>
      </c>
      <c r="C130" s="53" t="s">
        <v>3338</v>
      </c>
      <c r="D130" s="1">
        <v>39228</v>
      </c>
      <c r="E130" s="2">
        <v>0.18888888888888888</v>
      </c>
      <c r="F130">
        <v>3</v>
      </c>
      <c r="G130">
        <v>3</v>
      </c>
      <c r="H130">
        <v>3</v>
      </c>
      <c r="I130">
        <v>3</v>
      </c>
      <c r="J130">
        <v>12</v>
      </c>
    </row>
    <row r="131" spans="1:10" x14ac:dyDescent="0.2">
      <c r="A131" s="9">
        <v>279</v>
      </c>
      <c r="B131" s="50" t="s">
        <v>173</v>
      </c>
      <c r="C131" s="53" t="s">
        <v>3338</v>
      </c>
      <c r="D131" s="1">
        <v>39226</v>
      </c>
      <c r="E131" s="2">
        <v>0.1673611111111111</v>
      </c>
      <c r="F131">
        <v>3</v>
      </c>
      <c r="G131">
        <v>3</v>
      </c>
      <c r="H131">
        <v>3</v>
      </c>
      <c r="I131">
        <v>3</v>
      </c>
      <c r="J131">
        <v>12</v>
      </c>
    </row>
    <row r="132" spans="1:10" x14ac:dyDescent="0.2">
      <c r="A132" s="9">
        <v>279</v>
      </c>
      <c r="B132" s="50" t="s">
        <v>173</v>
      </c>
      <c r="C132" s="53" t="s">
        <v>3338</v>
      </c>
      <c r="D132" s="1">
        <v>39227</v>
      </c>
      <c r="E132" s="2">
        <v>0.18680555555555556</v>
      </c>
      <c r="F132">
        <v>3</v>
      </c>
      <c r="G132">
        <v>3</v>
      </c>
      <c r="H132">
        <v>3</v>
      </c>
      <c r="I132">
        <v>3</v>
      </c>
      <c r="J132">
        <v>12</v>
      </c>
    </row>
    <row r="133" spans="1:10" x14ac:dyDescent="0.2">
      <c r="A133" s="54">
        <v>287</v>
      </c>
      <c r="B133" s="55" t="s">
        <v>173</v>
      </c>
      <c r="C133" s="56" t="s">
        <v>3338</v>
      </c>
      <c r="D133" s="57">
        <v>39452</v>
      </c>
      <c r="E133" s="58">
        <v>0.46666666666666662</v>
      </c>
      <c r="F133" s="59">
        <v>3</v>
      </c>
      <c r="G133" s="59">
        <v>3</v>
      </c>
      <c r="H133" s="59">
        <v>3</v>
      </c>
      <c r="I133" s="59">
        <v>3</v>
      </c>
      <c r="J133" s="60">
        <v>12</v>
      </c>
    </row>
    <row r="134" spans="1:10" x14ac:dyDescent="0.2">
      <c r="A134" s="61">
        <v>287</v>
      </c>
      <c r="B134" s="62" t="s">
        <v>173</v>
      </c>
      <c r="C134" s="63" t="s">
        <v>3340</v>
      </c>
      <c r="D134" s="64">
        <v>39452</v>
      </c>
      <c r="E134" s="65">
        <v>0.46666666666666662</v>
      </c>
      <c r="F134" s="68">
        <v>3</v>
      </c>
      <c r="G134" s="68">
        <v>3</v>
      </c>
      <c r="H134" s="68">
        <v>3</v>
      </c>
      <c r="I134" s="68">
        <v>3</v>
      </c>
      <c r="J134" s="69">
        <v>12</v>
      </c>
    </row>
    <row r="135" spans="1:10" x14ac:dyDescent="0.2">
      <c r="A135" s="9">
        <v>287</v>
      </c>
      <c r="B135" s="50" t="s">
        <v>173</v>
      </c>
      <c r="C135" s="53" t="s">
        <v>3338</v>
      </c>
      <c r="D135" s="1">
        <v>39450</v>
      </c>
      <c r="E135" s="2">
        <v>0.79236111111111107</v>
      </c>
      <c r="F135">
        <v>0</v>
      </c>
      <c r="G135">
        <v>0</v>
      </c>
      <c r="H135">
        <v>1</v>
      </c>
      <c r="I135">
        <v>3</v>
      </c>
      <c r="J135">
        <v>4</v>
      </c>
    </row>
    <row r="136" spans="1:10" x14ac:dyDescent="0.2">
      <c r="A136" s="9">
        <v>295</v>
      </c>
      <c r="B136" s="50" t="s">
        <v>173</v>
      </c>
      <c r="C136" s="53" t="s">
        <v>3338</v>
      </c>
      <c r="D136" s="1">
        <v>39486</v>
      </c>
      <c r="E136" s="2">
        <v>0.18541666666666667</v>
      </c>
      <c r="F136">
        <v>3</v>
      </c>
      <c r="G136">
        <v>3</v>
      </c>
      <c r="H136">
        <v>3</v>
      </c>
      <c r="I136">
        <v>4</v>
      </c>
      <c r="J136">
        <v>13</v>
      </c>
    </row>
    <row r="137" spans="1:10" x14ac:dyDescent="0.2">
      <c r="A137" s="9">
        <v>295</v>
      </c>
      <c r="B137" s="50" t="s">
        <v>173</v>
      </c>
      <c r="C137" s="53" t="s">
        <v>3338</v>
      </c>
      <c r="D137" s="1">
        <v>39480</v>
      </c>
      <c r="E137" s="2">
        <v>8.5416666666666655E-2</v>
      </c>
      <c r="F137">
        <v>3</v>
      </c>
      <c r="G137">
        <v>3</v>
      </c>
      <c r="H137">
        <v>3</v>
      </c>
      <c r="I137">
        <v>3</v>
      </c>
      <c r="J137">
        <v>12</v>
      </c>
    </row>
    <row r="138" spans="1:10" x14ac:dyDescent="0.2">
      <c r="A138" s="9">
        <v>295</v>
      </c>
      <c r="B138" s="50" t="s">
        <v>173</v>
      </c>
      <c r="C138" s="53" t="s">
        <v>3338</v>
      </c>
      <c r="D138" s="1">
        <v>39483</v>
      </c>
      <c r="E138" s="2">
        <v>0.18402777777777779</v>
      </c>
      <c r="F138">
        <v>3</v>
      </c>
      <c r="G138">
        <v>3</v>
      </c>
      <c r="H138">
        <v>3</v>
      </c>
      <c r="I138">
        <v>4</v>
      </c>
      <c r="J138">
        <v>13</v>
      </c>
    </row>
    <row r="139" spans="1:10" x14ac:dyDescent="0.2">
      <c r="A139" s="9">
        <v>295</v>
      </c>
      <c r="B139" s="50" t="s">
        <v>173</v>
      </c>
      <c r="C139" s="53" t="s">
        <v>3338</v>
      </c>
      <c r="D139" s="1">
        <v>39478</v>
      </c>
      <c r="E139" s="2">
        <v>9.375E-2</v>
      </c>
      <c r="F139">
        <v>3</v>
      </c>
      <c r="G139">
        <v>3</v>
      </c>
      <c r="H139">
        <v>3</v>
      </c>
      <c r="I139">
        <v>3</v>
      </c>
      <c r="J139">
        <v>12</v>
      </c>
    </row>
    <row r="140" spans="1:10" x14ac:dyDescent="0.2">
      <c r="A140" s="9">
        <v>308</v>
      </c>
      <c r="B140" s="50" t="s">
        <v>173</v>
      </c>
      <c r="C140" s="53" t="s">
        <v>3338</v>
      </c>
      <c r="D140" s="1">
        <v>39520</v>
      </c>
      <c r="E140" s="2">
        <v>0.17500000000000002</v>
      </c>
      <c r="F140">
        <v>1</v>
      </c>
      <c r="G140">
        <v>1</v>
      </c>
      <c r="H140">
        <v>3</v>
      </c>
      <c r="I140">
        <v>3</v>
      </c>
      <c r="J140">
        <v>8</v>
      </c>
    </row>
    <row r="141" spans="1:10" x14ac:dyDescent="0.2">
      <c r="A141" s="9">
        <v>308</v>
      </c>
      <c r="B141" s="50" t="s">
        <v>173</v>
      </c>
      <c r="C141" s="53" t="s">
        <v>3338</v>
      </c>
      <c r="D141" s="1">
        <v>39517</v>
      </c>
      <c r="E141" s="2">
        <v>0.75208333333333333</v>
      </c>
      <c r="F141">
        <v>1</v>
      </c>
      <c r="G141">
        <v>1</v>
      </c>
      <c r="H141">
        <v>3</v>
      </c>
      <c r="I141">
        <v>3</v>
      </c>
      <c r="J141">
        <v>8</v>
      </c>
    </row>
    <row r="142" spans="1:10" x14ac:dyDescent="0.2">
      <c r="A142" s="54">
        <v>311</v>
      </c>
      <c r="B142" s="55" t="s">
        <v>173</v>
      </c>
      <c r="C142" s="56" t="s">
        <v>3338</v>
      </c>
      <c r="D142" s="57">
        <v>39539</v>
      </c>
      <c r="E142" s="58">
        <v>0.18819444444444444</v>
      </c>
      <c r="F142" s="59">
        <v>3</v>
      </c>
      <c r="G142" s="59">
        <v>3</v>
      </c>
      <c r="H142" s="59">
        <v>3</v>
      </c>
      <c r="I142" s="59">
        <v>4</v>
      </c>
      <c r="J142" s="60">
        <v>13</v>
      </c>
    </row>
    <row r="143" spans="1:10" x14ac:dyDescent="0.2">
      <c r="A143" s="61">
        <v>311</v>
      </c>
      <c r="B143" s="62" t="s">
        <v>173</v>
      </c>
      <c r="C143" s="63" t="s">
        <v>3340</v>
      </c>
      <c r="D143" s="64">
        <v>39539</v>
      </c>
      <c r="E143" s="65">
        <v>0.18819444444444444</v>
      </c>
      <c r="F143" s="68">
        <v>3</v>
      </c>
      <c r="G143" s="68">
        <v>3</v>
      </c>
      <c r="H143" s="68">
        <v>3</v>
      </c>
      <c r="I143" s="68">
        <v>4</v>
      </c>
      <c r="J143" s="69">
        <v>13</v>
      </c>
    </row>
    <row r="144" spans="1:10" x14ac:dyDescent="0.2">
      <c r="A144" s="54">
        <v>311</v>
      </c>
      <c r="B144" s="55" t="s">
        <v>173</v>
      </c>
      <c r="C144" s="56" t="s">
        <v>3338</v>
      </c>
      <c r="D144" s="57">
        <v>39533</v>
      </c>
      <c r="E144" s="58">
        <v>0.17777777777777778</v>
      </c>
      <c r="F144" s="59">
        <v>3</v>
      </c>
      <c r="G144" s="59">
        <v>1</v>
      </c>
      <c r="H144" s="59">
        <v>3</v>
      </c>
      <c r="I144" s="59">
        <v>4</v>
      </c>
      <c r="J144" s="60">
        <v>11</v>
      </c>
    </row>
    <row r="145" spans="1:10" x14ac:dyDescent="0.2">
      <c r="A145" s="61">
        <v>311</v>
      </c>
      <c r="B145" s="62" t="s">
        <v>173</v>
      </c>
      <c r="C145" s="63" t="s">
        <v>3340</v>
      </c>
      <c r="D145" s="64">
        <v>39533</v>
      </c>
      <c r="E145" s="65">
        <v>0.17777777777777778</v>
      </c>
      <c r="F145" s="68">
        <v>3</v>
      </c>
      <c r="G145" s="68">
        <v>3</v>
      </c>
      <c r="H145" s="68">
        <v>1</v>
      </c>
      <c r="I145" s="68">
        <v>3</v>
      </c>
      <c r="J145" s="69">
        <v>10</v>
      </c>
    </row>
    <row r="146" spans="1:10" x14ac:dyDescent="0.2">
      <c r="A146" s="54">
        <v>311</v>
      </c>
      <c r="B146" s="55" t="s">
        <v>173</v>
      </c>
      <c r="C146" s="56" t="s">
        <v>3338</v>
      </c>
      <c r="D146" s="57">
        <v>39535</v>
      </c>
      <c r="E146" s="58">
        <v>0.18194444444444444</v>
      </c>
      <c r="F146" s="59">
        <v>1</v>
      </c>
      <c r="G146" s="59">
        <v>1</v>
      </c>
      <c r="H146" s="59">
        <v>3</v>
      </c>
      <c r="I146" s="59">
        <v>4</v>
      </c>
      <c r="J146" s="60">
        <v>9</v>
      </c>
    </row>
    <row r="147" spans="1:10" x14ac:dyDescent="0.2">
      <c r="A147" s="61">
        <v>311</v>
      </c>
      <c r="B147" s="62" t="s">
        <v>173</v>
      </c>
      <c r="C147" s="63" t="s">
        <v>3340</v>
      </c>
      <c r="D147" s="64">
        <v>39535</v>
      </c>
      <c r="E147" s="65">
        <v>0.18194444444444444</v>
      </c>
      <c r="F147" s="68">
        <v>1</v>
      </c>
      <c r="G147" s="68">
        <v>1</v>
      </c>
      <c r="H147" s="68">
        <v>3</v>
      </c>
      <c r="I147" s="68">
        <v>3</v>
      </c>
      <c r="J147" s="69">
        <v>8</v>
      </c>
    </row>
    <row r="148" spans="1:10" x14ac:dyDescent="0.2">
      <c r="A148" s="9">
        <v>311</v>
      </c>
      <c r="B148" s="50" t="s">
        <v>173</v>
      </c>
      <c r="C148" s="53" t="s">
        <v>3338</v>
      </c>
      <c r="D148" s="1">
        <v>39531</v>
      </c>
      <c r="E148" s="2">
        <v>0.93819444444444444</v>
      </c>
      <c r="F148">
        <v>1</v>
      </c>
      <c r="G148">
        <v>1</v>
      </c>
      <c r="H148">
        <v>3</v>
      </c>
      <c r="I148">
        <v>4</v>
      </c>
      <c r="J148">
        <v>9</v>
      </c>
    </row>
    <row r="149" spans="1:10" x14ac:dyDescent="0.2">
      <c r="A149" s="9">
        <v>316</v>
      </c>
      <c r="B149" s="50" t="s">
        <v>173</v>
      </c>
      <c r="C149" s="53" t="s">
        <v>3338</v>
      </c>
      <c r="D149" s="1">
        <v>39549</v>
      </c>
      <c r="E149" s="2">
        <v>0.1875</v>
      </c>
      <c r="F149">
        <v>0</v>
      </c>
      <c r="G149">
        <v>0</v>
      </c>
      <c r="H149">
        <v>1</v>
      </c>
      <c r="I149">
        <v>1</v>
      </c>
      <c r="J149">
        <v>2</v>
      </c>
    </row>
    <row r="150" spans="1:10" x14ac:dyDescent="0.2">
      <c r="A150" s="9">
        <v>316</v>
      </c>
      <c r="B150" s="50" t="s">
        <v>173</v>
      </c>
      <c r="C150" s="53" t="s">
        <v>3338</v>
      </c>
      <c r="D150" s="1">
        <v>39548</v>
      </c>
      <c r="E150" s="2">
        <v>0.17291666666666669</v>
      </c>
      <c r="F150">
        <v>3</v>
      </c>
      <c r="G150">
        <v>1</v>
      </c>
      <c r="H150">
        <v>3</v>
      </c>
      <c r="I150">
        <v>3</v>
      </c>
      <c r="J150">
        <v>10</v>
      </c>
    </row>
    <row r="151" spans="1:10" x14ac:dyDescent="0.2">
      <c r="A151" s="9">
        <v>316</v>
      </c>
      <c r="B151" s="50" t="s">
        <v>173</v>
      </c>
      <c r="C151" s="53" t="s">
        <v>3338</v>
      </c>
      <c r="D151" s="1">
        <v>39546</v>
      </c>
      <c r="E151" s="2">
        <v>0.71388888888888891</v>
      </c>
      <c r="F151">
        <v>3</v>
      </c>
      <c r="G151">
        <v>3</v>
      </c>
      <c r="H151">
        <v>3</v>
      </c>
      <c r="I151">
        <v>3</v>
      </c>
      <c r="J151">
        <v>12</v>
      </c>
    </row>
    <row r="152" spans="1:10" x14ac:dyDescent="0.2">
      <c r="A152" s="9">
        <v>333</v>
      </c>
      <c r="B152" s="50" t="s">
        <v>173</v>
      </c>
      <c r="C152" s="53" t="s">
        <v>3338</v>
      </c>
      <c r="D152" s="1">
        <v>39612</v>
      </c>
      <c r="E152" s="2">
        <v>0.20486111111111113</v>
      </c>
      <c r="F152">
        <v>1</v>
      </c>
      <c r="G152">
        <v>1</v>
      </c>
      <c r="H152">
        <v>3</v>
      </c>
      <c r="I152">
        <v>4</v>
      </c>
      <c r="J152">
        <v>9</v>
      </c>
    </row>
    <row r="153" spans="1:10" x14ac:dyDescent="0.2">
      <c r="A153" s="9">
        <v>333</v>
      </c>
      <c r="B153" s="50" t="s">
        <v>173</v>
      </c>
      <c r="C153" s="53" t="s">
        <v>3338</v>
      </c>
      <c r="D153" s="1">
        <v>39613</v>
      </c>
      <c r="E153" s="2">
        <v>0.18888888888888888</v>
      </c>
      <c r="F153">
        <v>1</v>
      </c>
      <c r="G153">
        <v>3</v>
      </c>
      <c r="H153">
        <v>3</v>
      </c>
      <c r="I153">
        <v>3</v>
      </c>
      <c r="J153">
        <v>10</v>
      </c>
    </row>
    <row r="154" spans="1:10" x14ac:dyDescent="0.2">
      <c r="A154" s="9">
        <v>333</v>
      </c>
      <c r="B154" s="50" t="s">
        <v>173</v>
      </c>
      <c r="C154" s="53" t="s">
        <v>3338</v>
      </c>
      <c r="D154" s="1">
        <v>39609</v>
      </c>
      <c r="E154" s="2">
        <v>0.41736111111111113</v>
      </c>
      <c r="F154">
        <v>1</v>
      </c>
      <c r="G154">
        <v>3</v>
      </c>
      <c r="H154">
        <v>3</v>
      </c>
      <c r="I154">
        <v>3</v>
      </c>
      <c r="J154">
        <v>10</v>
      </c>
    </row>
    <row r="155" spans="1:10" x14ac:dyDescent="0.2">
      <c r="A155" s="54">
        <v>336</v>
      </c>
      <c r="B155" s="55" t="s">
        <v>173</v>
      </c>
      <c r="C155" s="56" t="s">
        <v>3338</v>
      </c>
      <c r="D155" s="57">
        <v>39630</v>
      </c>
      <c r="E155" s="58">
        <v>0.1875</v>
      </c>
      <c r="F155" s="59">
        <v>3</v>
      </c>
      <c r="G155" s="59">
        <v>3</v>
      </c>
      <c r="H155" s="59">
        <v>3</v>
      </c>
      <c r="I155" s="59">
        <v>4</v>
      </c>
      <c r="J155" s="60">
        <v>13</v>
      </c>
    </row>
    <row r="156" spans="1:10" x14ac:dyDescent="0.2">
      <c r="A156" s="61">
        <v>336</v>
      </c>
      <c r="B156" s="62" t="s">
        <v>173</v>
      </c>
      <c r="C156" s="63" t="s">
        <v>3340</v>
      </c>
      <c r="D156" s="64">
        <v>39630</v>
      </c>
      <c r="E156" s="65">
        <v>0.1875</v>
      </c>
      <c r="F156" s="68">
        <v>3</v>
      </c>
      <c r="G156" s="68">
        <v>3</v>
      </c>
      <c r="H156" s="68">
        <v>3</v>
      </c>
      <c r="I156" s="68">
        <v>4</v>
      </c>
      <c r="J156" s="69">
        <v>13</v>
      </c>
    </row>
    <row r="157" spans="1:10" x14ac:dyDescent="0.2">
      <c r="A157" s="9">
        <v>336</v>
      </c>
      <c r="B157" s="50" t="s">
        <v>173</v>
      </c>
      <c r="C157" s="53" t="s">
        <v>3338</v>
      </c>
      <c r="D157" s="1">
        <v>39624</v>
      </c>
      <c r="E157" s="2">
        <v>0.53472222222222221</v>
      </c>
      <c r="F157">
        <v>3</v>
      </c>
      <c r="G157">
        <v>3</v>
      </c>
      <c r="H157">
        <v>3</v>
      </c>
      <c r="I157">
        <v>3</v>
      </c>
      <c r="J157">
        <v>12</v>
      </c>
    </row>
    <row r="158" spans="1:10" x14ac:dyDescent="0.2">
      <c r="A158" s="9">
        <v>336</v>
      </c>
      <c r="B158" s="50" t="s">
        <v>173</v>
      </c>
      <c r="C158" s="53" t="s">
        <v>3338</v>
      </c>
      <c r="D158" s="1">
        <v>39620</v>
      </c>
      <c r="E158" s="2">
        <v>0.97361111111111109</v>
      </c>
      <c r="F158">
        <v>3</v>
      </c>
      <c r="G158">
        <v>3</v>
      </c>
      <c r="H158">
        <v>3</v>
      </c>
      <c r="I158">
        <v>3</v>
      </c>
      <c r="J158">
        <v>12</v>
      </c>
    </row>
    <row r="159" spans="1:10" x14ac:dyDescent="0.2">
      <c r="A159" s="9">
        <v>336</v>
      </c>
      <c r="B159" s="50" t="s">
        <v>173</v>
      </c>
      <c r="C159" s="53" t="s">
        <v>3338</v>
      </c>
      <c r="D159" s="1">
        <v>39626</v>
      </c>
      <c r="E159" s="2">
        <v>0.21180555555555555</v>
      </c>
      <c r="F159">
        <v>3</v>
      </c>
      <c r="G159">
        <v>3</v>
      </c>
      <c r="H159">
        <v>3</v>
      </c>
      <c r="I159">
        <v>3</v>
      </c>
      <c r="J159">
        <v>12</v>
      </c>
    </row>
    <row r="160" spans="1:10" x14ac:dyDescent="0.2">
      <c r="A160" s="9">
        <v>345</v>
      </c>
      <c r="B160" s="50" t="s">
        <v>173</v>
      </c>
      <c r="C160" s="53" t="s">
        <v>3338</v>
      </c>
      <c r="D160" s="1">
        <v>39648</v>
      </c>
      <c r="E160" s="2">
        <v>0.19513888888888889</v>
      </c>
      <c r="F160">
        <v>3</v>
      </c>
      <c r="G160">
        <v>3</v>
      </c>
      <c r="H160">
        <v>4</v>
      </c>
      <c r="I160">
        <v>4</v>
      </c>
      <c r="J160">
        <v>14</v>
      </c>
    </row>
    <row r="161" spans="1:10" x14ac:dyDescent="0.2">
      <c r="A161" s="9">
        <v>345</v>
      </c>
      <c r="B161" s="50" t="s">
        <v>173</v>
      </c>
      <c r="C161" s="53" t="s">
        <v>3338</v>
      </c>
      <c r="D161" s="1">
        <v>39643</v>
      </c>
      <c r="E161" s="2">
        <v>0.13819444444444443</v>
      </c>
      <c r="F161">
        <v>0</v>
      </c>
      <c r="G161">
        <v>0</v>
      </c>
      <c r="H161">
        <v>1</v>
      </c>
      <c r="I161">
        <v>1</v>
      </c>
      <c r="J161">
        <v>2</v>
      </c>
    </row>
    <row r="162" spans="1:10" x14ac:dyDescent="0.2">
      <c r="A162" s="9">
        <v>345</v>
      </c>
      <c r="B162" s="50" t="s">
        <v>173</v>
      </c>
      <c r="C162" s="53" t="s">
        <v>3338</v>
      </c>
      <c r="D162" s="1">
        <v>39646</v>
      </c>
      <c r="E162" s="2">
        <v>0.18055555555555555</v>
      </c>
      <c r="F162">
        <v>3</v>
      </c>
      <c r="G162">
        <v>3</v>
      </c>
      <c r="H162">
        <v>4</v>
      </c>
      <c r="I162">
        <v>3</v>
      </c>
      <c r="J162">
        <v>13</v>
      </c>
    </row>
    <row r="163" spans="1:10" x14ac:dyDescent="0.2">
      <c r="A163" s="54">
        <v>365</v>
      </c>
      <c r="B163" s="55" t="s">
        <v>173</v>
      </c>
      <c r="C163" s="56" t="s">
        <v>3338</v>
      </c>
      <c r="D163" s="57">
        <v>39715</v>
      </c>
      <c r="E163" s="58">
        <v>0.6972222222222223</v>
      </c>
      <c r="F163" s="59">
        <v>3</v>
      </c>
      <c r="G163" s="59">
        <v>3</v>
      </c>
      <c r="H163" s="59">
        <v>4</v>
      </c>
      <c r="I163" s="59">
        <v>3</v>
      </c>
      <c r="J163" s="60">
        <v>13</v>
      </c>
    </row>
    <row r="164" spans="1:10" x14ac:dyDescent="0.2">
      <c r="A164" s="61">
        <v>365</v>
      </c>
      <c r="B164" s="62" t="s">
        <v>173</v>
      </c>
      <c r="C164" s="63" t="s">
        <v>3340</v>
      </c>
      <c r="D164" s="64">
        <v>39715</v>
      </c>
      <c r="E164" s="65">
        <v>0.6972222222222223</v>
      </c>
      <c r="F164" s="68">
        <v>3</v>
      </c>
      <c r="G164" s="68">
        <v>1</v>
      </c>
      <c r="H164" s="68">
        <v>4</v>
      </c>
      <c r="I164" s="68">
        <v>3</v>
      </c>
      <c r="J164" s="69">
        <v>11</v>
      </c>
    </row>
    <row r="165" spans="1:10" x14ac:dyDescent="0.2">
      <c r="A165" s="9">
        <v>365</v>
      </c>
      <c r="B165" s="50" t="s">
        <v>173</v>
      </c>
      <c r="C165" s="53" t="s">
        <v>3338</v>
      </c>
      <c r="D165" s="1">
        <v>39721</v>
      </c>
      <c r="E165" s="2">
        <v>0.19305555555555554</v>
      </c>
      <c r="F165">
        <v>3</v>
      </c>
      <c r="G165">
        <v>3</v>
      </c>
      <c r="H165">
        <v>4</v>
      </c>
      <c r="I165">
        <v>3</v>
      </c>
      <c r="J165">
        <v>13</v>
      </c>
    </row>
    <row r="166" spans="1:10" x14ac:dyDescent="0.2">
      <c r="A166" s="9">
        <v>365</v>
      </c>
      <c r="B166" s="50" t="s">
        <v>173</v>
      </c>
      <c r="C166" s="53" t="s">
        <v>3338</v>
      </c>
      <c r="D166" s="1">
        <v>39717</v>
      </c>
      <c r="E166" s="2">
        <v>0.18958333333333333</v>
      </c>
      <c r="F166">
        <v>3</v>
      </c>
      <c r="G166">
        <v>3</v>
      </c>
      <c r="H166">
        <v>4</v>
      </c>
      <c r="I166">
        <v>3</v>
      </c>
      <c r="J166">
        <v>13</v>
      </c>
    </row>
    <row r="167" spans="1:10" x14ac:dyDescent="0.2">
      <c r="A167" s="9">
        <v>365</v>
      </c>
      <c r="B167" s="50" t="s">
        <v>173</v>
      </c>
      <c r="C167" s="53" t="s">
        <v>3338</v>
      </c>
      <c r="D167" s="1">
        <v>39714</v>
      </c>
      <c r="E167" s="2">
        <v>6.1805555555555558E-2</v>
      </c>
      <c r="F167">
        <v>4</v>
      </c>
      <c r="G167">
        <v>1</v>
      </c>
      <c r="H167">
        <v>4</v>
      </c>
      <c r="I167">
        <v>3</v>
      </c>
      <c r="J167">
        <v>12</v>
      </c>
    </row>
    <row r="168" spans="1:10" x14ac:dyDescent="0.2">
      <c r="A168" s="9">
        <v>368</v>
      </c>
      <c r="B168" s="50" t="s">
        <v>173</v>
      </c>
      <c r="C168" s="53" t="s">
        <v>3338</v>
      </c>
      <c r="D168" s="1">
        <v>39728</v>
      </c>
      <c r="E168" s="2">
        <v>0.16666666666666666</v>
      </c>
      <c r="F168">
        <v>3</v>
      </c>
      <c r="G168">
        <v>3</v>
      </c>
      <c r="H168">
        <v>4</v>
      </c>
      <c r="I168">
        <v>3</v>
      </c>
      <c r="J168">
        <v>13</v>
      </c>
    </row>
    <row r="169" spans="1:10" x14ac:dyDescent="0.2">
      <c r="A169" s="9">
        <v>368</v>
      </c>
      <c r="B169" s="50" t="s">
        <v>173</v>
      </c>
      <c r="C169" s="53" t="s">
        <v>3338</v>
      </c>
      <c r="D169" s="1">
        <v>39724</v>
      </c>
      <c r="E169" s="2">
        <v>0.19930555555555554</v>
      </c>
      <c r="F169">
        <v>3</v>
      </c>
      <c r="G169">
        <v>1</v>
      </c>
      <c r="H169">
        <v>3</v>
      </c>
      <c r="I169">
        <v>3</v>
      </c>
      <c r="J169">
        <v>10</v>
      </c>
    </row>
    <row r="170" spans="1:10" x14ac:dyDescent="0.2">
      <c r="A170" s="9">
        <v>368</v>
      </c>
      <c r="B170" s="50" t="s">
        <v>173</v>
      </c>
      <c r="C170" s="53" t="s">
        <v>3338</v>
      </c>
      <c r="D170" s="1">
        <v>39720</v>
      </c>
      <c r="E170" s="2">
        <v>0.19722222222222222</v>
      </c>
      <c r="F170">
        <v>3</v>
      </c>
      <c r="G170">
        <v>3</v>
      </c>
      <c r="H170">
        <v>3</v>
      </c>
      <c r="I170">
        <v>3</v>
      </c>
      <c r="J170">
        <v>12</v>
      </c>
    </row>
    <row r="171" spans="1:10" x14ac:dyDescent="0.2">
      <c r="A171" s="9">
        <v>368</v>
      </c>
      <c r="B171" s="50" t="s">
        <v>173</v>
      </c>
      <c r="C171" s="53" t="s">
        <v>3338</v>
      </c>
      <c r="D171" s="1">
        <v>39722</v>
      </c>
      <c r="E171" s="2">
        <v>0.16388888888888889</v>
      </c>
      <c r="F171">
        <v>3</v>
      </c>
      <c r="G171">
        <v>3</v>
      </c>
      <c r="H171">
        <v>3</v>
      </c>
      <c r="I171">
        <v>3</v>
      </c>
      <c r="J171">
        <v>12</v>
      </c>
    </row>
    <row r="172" spans="1:10" x14ac:dyDescent="0.2">
      <c r="A172" s="54">
        <v>374</v>
      </c>
      <c r="B172" s="55" t="s">
        <v>173</v>
      </c>
      <c r="C172" s="56" t="s">
        <v>3338</v>
      </c>
      <c r="D172" s="57">
        <v>39743</v>
      </c>
      <c r="E172" s="58">
        <v>0.42777777777777781</v>
      </c>
      <c r="F172" s="59">
        <v>1</v>
      </c>
      <c r="G172" s="59">
        <v>1</v>
      </c>
      <c r="H172" s="59">
        <v>2</v>
      </c>
      <c r="I172" s="59">
        <v>4</v>
      </c>
      <c r="J172" s="60">
        <v>8</v>
      </c>
    </row>
    <row r="173" spans="1:10" x14ac:dyDescent="0.2">
      <c r="A173" s="61">
        <v>374</v>
      </c>
      <c r="B173" s="62" t="s">
        <v>173</v>
      </c>
      <c r="C173" s="63" t="s">
        <v>3340</v>
      </c>
      <c r="D173" s="64">
        <v>39743</v>
      </c>
      <c r="E173" s="65">
        <v>0.42777777777777781</v>
      </c>
      <c r="F173" s="68">
        <v>1</v>
      </c>
      <c r="G173" s="68">
        <v>1</v>
      </c>
      <c r="H173" s="68">
        <v>2</v>
      </c>
      <c r="I173" s="68">
        <v>3</v>
      </c>
      <c r="J173" s="69">
        <v>7</v>
      </c>
    </row>
    <row r="174" spans="1:10" x14ac:dyDescent="0.2">
      <c r="A174" s="54">
        <v>374</v>
      </c>
      <c r="B174" s="55" t="s">
        <v>173</v>
      </c>
      <c r="C174" s="56" t="s">
        <v>3338</v>
      </c>
      <c r="D174" s="57">
        <v>39750</v>
      </c>
      <c r="E174" s="58">
        <v>0.19097222222222221</v>
      </c>
      <c r="F174" s="59">
        <v>3</v>
      </c>
      <c r="G174" s="59">
        <v>3</v>
      </c>
      <c r="H174" s="59">
        <v>4</v>
      </c>
      <c r="I174" s="59">
        <v>3</v>
      </c>
      <c r="J174" s="60">
        <v>13</v>
      </c>
    </row>
    <row r="175" spans="1:10" x14ac:dyDescent="0.2">
      <c r="A175" s="61">
        <v>374</v>
      </c>
      <c r="B175" s="62" t="s">
        <v>173</v>
      </c>
      <c r="C175" s="63" t="s">
        <v>3340</v>
      </c>
      <c r="D175" s="64">
        <v>39750</v>
      </c>
      <c r="E175" s="65">
        <v>0.19097222222222221</v>
      </c>
      <c r="F175" s="68">
        <v>3</v>
      </c>
      <c r="G175" s="68">
        <v>3</v>
      </c>
      <c r="H175" s="68">
        <v>4</v>
      </c>
      <c r="I175" s="68">
        <v>3</v>
      </c>
      <c r="J175" s="69">
        <v>13</v>
      </c>
    </row>
    <row r="176" spans="1:10" x14ac:dyDescent="0.2">
      <c r="A176" s="9">
        <v>374</v>
      </c>
      <c r="B176" s="50" t="s">
        <v>173</v>
      </c>
      <c r="C176" s="53" t="s">
        <v>3338</v>
      </c>
      <c r="D176" s="1">
        <v>39745</v>
      </c>
      <c r="E176" s="2">
        <v>0.21875</v>
      </c>
      <c r="F176">
        <v>1</v>
      </c>
      <c r="G176">
        <v>1</v>
      </c>
      <c r="H176">
        <v>4</v>
      </c>
      <c r="I176">
        <v>4</v>
      </c>
      <c r="J176">
        <v>10</v>
      </c>
    </row>
    <row r="177" spans="1:10" x14ac:dyDescent="0.2">
      <c r="A177" s="9">
        <v>374</v>
      </c>
      <c r="B177" s="50" t="s">
        <v>173</v>
      </c>
      <c r="C177" s="53" t="s">
        <v>3338</v>
      </c>
      <c r="D177" s="1">
        <v>39746</v>
      </c>
      <c r="E177" s="2">
        <v>0.49791666666666662</v>
      </c>
      <c r="F177">
        <v>3</v>
      </c>
      <c r="G177">
        <v>3</v>
      </c>
      <c r="H177">
        <v>3</v>
      </c>
      <c r="I177">
        <v>3</v>
      </c>
      <c r="J177">
        <v>12</v>
      </c>
    </row>
    <row r="178" spans="1:10" x14ac:dyDescent="0.2">
      <c r="A178" s="9">
        <v>375</v>
      </c>
      <c r="B178" s="50" t="s">
        <v>173</v>
      </c>
      <c r="C178" s="53" t="s">
        <v>3338</v>
      </c>
      <c r="D178" s="1">
        <v>39744</v>
      </c>
      <c r="E178" s="2">
        <v>0.18055555555555555</v>
      </c>
      <c r="F178">
        <v>3</v>
      </c>
      <c r="G178">
        <v>1</v>
      </c>
      <c r="H178">
        <v>4</v>
      </c>
      <c r="I178">
        <v>3</v>
      </c>
      <c r="J178">
        <v>11</v>
      </c>
    </row>
    <row r="179" spans="1:10" x14ac:dyDescent="0.2">
      <c r="A179" s="9">
        <v>375</v>
      </c>
      <c r="B179" s="50" t="s">
        <v>173</v>
      </c>
      <c r="C179" s="53" t="s">
        <v>3338</v>
      </c>
      <c r="D179" s="1">
        <v>39742</v>
      </c>
      <c r="E179" s="2">
        <v>0.31527777777777777</v>
      </c>
      <c r="F179">
        <v>1</v>
      </c>
      <c r="G179">
        <v>1</v>
      </c>
      <c r="H179">
        <v>3</v>
      </c>
      <c r="I179">
        <v>3</v>
      </c>
      <c r="J179">
        <v>8</v>
      </c>
    </row>
    <row r="180" spans="1:10" x14ac:dyDescent="0.2">
      <c r="A180" s="9">
        <v>375</v>
      </c>
      <c r="B180" s="50" t="s">
        <v>173</v>
      </c>
      <c r="C180" s="53" t="s">
        <v>3338</v>
      </c>
      <c r="D180" s="1">
        <v>39746</v>
      </c>
      <c r="E180" s="2">
        <v>0.49791666666666662</v>
      </c>
      <c r="F180">
        <v>3</v>
      </c>
      <c r="G180">
        <v>3</v>
      </c>
      <c r="H180">
        <v>4</v>
      </c>
      <c r="I180">
        <v>3</v>
      </c>
      <c r="J180">
        <v>13</v>
      </c>
    </row>
    <row r="181" spans="1:10" x14ac:dyDescent="0.2">
      <c r="A181" s="9">
        <v>382</v>
      </c>
      <c r="B181" s="50" t="s">
        <v>173</v>
      </c>
      <c r="C181" s="53" t="s">
        <v>3338</v>
      </c>
      <c r="D181" s="1">
        <v>39760</v>
      </c>
      <c r="E181" s="2">
        <v>9.8611111111111108E-2</v>
      </c>
      <c r="F181">
        <v>3</v>
      </c>
      <c r="G181">
        <v>3</v>
      </c>
      <c r="H181">
        <v>3</v>
      </c>
      <c r="I181">
        <v>4</v>
      </c>
      <c r="J181">
        <v>13</v>
      </c>
    </row>
    <row r="182" spans="1:10" x14ac:dyDescent="0.2">
      <c r="A182" s="9">
        <v>382</v>
      </c>
      <c r="B182" s="50" t="s">
        <v>173</v>
      </c>
      <c r="C182" s="53" t="s">
        <v>3338</v>
      </c>
      <c r="D182" s="1">
        <v>39759</v>
      </c>
      <c r="E182" s="2">
        <v>0.20555555555555557</v>
      </c>
      <c r="F182">
        <v>3</v>
      </c>
      <c r="G182">
        <v>4</v>
      </c>
      <c r="H182">
        <v>3</v>
      </c>
      <c r="I182">
        <v>4</v>
      </c>
      <c r="J182">
        <v>14</v>
      </c>
    </row>
    <row r="183" spans="1:10" x14ac:dyDescent="0.2">
      <c r="A183" s="9">
        <v>382</v>
      </c>
      <c r="B183" s="50" t="s">
        <v>173</v>
      </c>
      <c r="C183" s="53" t="s">
        <v>3338</v>
      </c>
      <c r="D183" s="1">
        <v>39763</v>
      </c>
      <c r="E183" s="2">
        <v>0.1986111111111111</v>
      </c>
      <c r="F183">
        <v>3</v>
      </c>
      <c r="G183">
        <v>3</v>
      </c>
      <c r="H183">
        <v>3</v>
      </c>
      <c r="I183">
        <v>3</v>
      </c>
      <c r="J183">
        <v>12</v>
      </c>
    </row>
    <row r="184" spans="1:10" x14ac:dyDescent="0.2">
      <c r="A184" s="9">
        <v>383</v>
      </c>
      <c r="B184" s="50" t="s">
        <v>173</v>
      </c>
      <c r="C184" s="53" t="s">
        <v>3338</v>
      </c>
      <c r="D184" s="1">
        <v>39765</v>
      </c>
      <c r="E184" s="2">
        <v>0.96319444444444446</v>
      </c>
      <c r="F184">
        <v>3</v>
      </c>
      <c r="G184">
        <v>3</v>
      </c>
      <c r="H184">
        <v>3</v>
      </c>
      <c r="I184">
        <v>3</v>
      </c>
      <c r="J184">
        <v>12</v>
      </c>
    </row>
    <row r="185" spans="1:10" x14ac:dyDescent="0.2">
      <c r="A185" s="9">
        <v>383</v>
      </c>
      <c r="B185" s="50" t="s">
        <v>173</v>
      </c>
      <c r="C185" s="53" t="s">
        <v>3338</v>
      </c>
      <c r="D185" s="1">
        <v>39763</v>
      </c>
      <c r="E185" s="2">
        <v>0.20486111111111113</v>
      </c>
      <c r="F185">
        <v>3</v>
      </c>
      <c r="G185">
        <v>3</v>
      </c>
      <c r="H185">
        <v>3</v>
      </c>
      <c r="I185">
        <v>3</v>
      </c>
      <c r="J185">
        <v>12</v>
      </c>
    </row>
    <row r="186" spans="1:10" x14ac:dyDescent="0.2">
      <c r="A186" s="9">
        <v>383</v>
      </c>
      <c r="B186" s="50" t="s">
        <v>173</v>
      </c>
      <c r="C186" s="53" t="s">
        <v>3338</v>
      </c>
      <c r="D186" s="1">
        <v>39767</v>
      </c>
      <c r="E186" s="2">
        <v>0.20277777777777781</v>
      </c>
      <c r="F186">
        <v>3</v>
      </c>
      <c r="G186">
        <v>3</v>
      </c>
      <c r="H186">
        <v>4</v>
      </c>
      <c r="I186">
        <v>3</v>
      </c>
      <c r="J186">
        <v>13</v>
      </c>
    </row>
    <row r="187" spans="1:10" x14ac:dyDescent="0.2">
      <c r="A187" s="9">
        <v>384</v>
      </c>
      <c r="B187" s="50" t="s">
        <v>173</v>
      </c>
      <c r="C187" s="53" t="s">
        <v>3338</v>
      </c>
      <c r="D187" s="1">
        <v>39769</v>
      </c>
      <c r="E187" s="2">
        <v>0.18819444444444444</v>
      </c>
      <c r="F187">
        <v>3</v>
      </c>
      <c r="G187">
        <v>3</v>
      </c>
      <c r="H187">
        <v>3</v>
      </c>
      <c r="I187">
        <v>3</v>
      </c>
      <c r="J187">
        <v>12</v>
      </c>
    </row>
    <row r="188" spans="1:10" x14ac:dyDescent="0.2">
      <c r="A188" s="9">
        <v>384</v>
      </c>
      <c r="B188" s="50" t="s">
        <v>173</v>
      </c>
      <c r="C188" s="53" t="s">
        <v>3338</v>
      </c>
      <c r="D188" s="1">
        <v>39766</v>
      </c>
      <c r="E188" s="2">
        <v>0.20486111111111113</v>
      </c>
      <c r="F188">
        <v>3</v>
      </c>
      <c r="G188">
        <v>3</v>
      </c>
      <c r="H188">
        <v>3</v>
      </c>
      <c r="I188">
        <v>3</v>
      </c>
      <c r="J188">
        <v>12</v>
      </c>
    </row>
    <row r="189" spans="1:10" x14ac:dyDescent="0.2">
      <c r="A189" s="9">
        <v>384</v>
      </c>
      <c r="B189" s="50" t="s">
        <v>173</v>
      </c>
      <c r="C189" s="53" t="s">
        <v>3338</v>
      </c>
      <c r="D189" s="1">
        <v>39767</v>
      </c>
      <c r="E189" s="2">
        <v>0.17847222222222223</v>
      </c>
      <c r="F189">
        <v>3</v>
      </c>
      <c r="G189">
        <v>3</v>
      </c>
      <c r="H189">
        <v>3</v>
      </c>
      <c r="I189">
        <v>3</v>
      </c>
      <c r="J189">
        <v>12</v>
      </c>
    </row>
    <row r="190" spans="1:10" x14ac:dyDescent="0.2">
      <c r="A190" s="54">
        <v>387</v>
      </c>
      <c r="B190" s="55" t="s">
        <v>171</v>
      </c>
      <c r="C190" s="56" t="s">
        <v>3338</v>
      </c>
      <c r="D190" s="57">
        <v>39777</v>
      </c>
      <c r="E190" s="58">
        <v>0.19236111111111112</v>
      </c>
      <c r="F190" s="59">
        <v>3</v>
      </c>
      <c r="G190" s="59">
        <v>3</v>
      </c>
      <c r="H190" s="59">
        <v>3</v>
      </c>
      <c r="I190" s="59">
        <v>3</v>
      </c>
      <c r="J190" s="60">
        <v>12</v>
      </c>
    </row>
    <row r="191" spans="1:10" x14ac:dyDescent="0.2">
      <c r="A191" s="61">
        <v>387</v>
      </c>
      <c r="B191" s="62" t="s">
        <v>171</v>
      </c>
      <c r="C191" s="63" t="s">
        <v>3340</v>
      </c>
      <c r="D191" s="64">
        <v>39777</v>
      </c>
      <c r="E191" s="65">
        <v>0.19236111111111112</v>
      </c>
      <c r="F191" s="68">
        <v>3</v>
      </c>
      <c r="G191" s="68">
        <v>3</v>
      </c>
      <c r="H191" s="68">
        <v>3</v>
      </c>
      <c r="I191" s="68">
        <v>3</v>
      </c>
      <c r="J191" s="69">
        <v>12</v>
      </c>
    </row>
    <row r="192" spans="1:10" x14ac:dyDescent="0.2">
      <c r="A192" s="9">
        <v>387</v>
      </c>
      <c r="B192" s="50" t="s">
        <v>171</v>
      </c>
      <c r="C192" s="53" t="s">
        <v>3338</v>
      </c>
      <c r="D192" s="1">
        <v>39784</v>
      </c>
      <c r="E192" s="2">
        <v>0.18402777777777779</v>
      </c>
      <c r="F192">
        <v>3</v>
      </c>
      <c r="G192">
        <v>3</v>
      </c>
      <c r="H192">
        <v>4</v>
      </c>
      <c r="I192">
        <v>4</v>
      </c>
      <c r="J192">
        <v>14</v>
      </c>
    </row>
    <row r="193" spans="1:10" x14ac:dyDescent="0.2">
      <c r="A193" s="9">
        <v>387</v>
      </c>
      <c r="B193" s="50" t="s">
        <v>171</v>
      </c>
      <c r="C193" s="53" t="s">
        <v>3338</v>
      </c>
      <c r="D193" s="1">
        <v>39778</v>
      </c>
      <c r="E193" s="2">
        <v>0.17361111111111113</v>
      </c>
      <c r="F193">
        <v>3</v>
      </c>
      <c r="G193">
        <v>3</v>
      </c>
      <c r="H193">
        <v>3</v>
      </c>
      <c r="I193">
        <v>3</v>
      </c>
      <c r="J193">
        <v>12</v>
      </c>
    </row>
    <row r="194" spans="1:10" x14ac:dyDescent="0.2">
      <c r="A194" s="9">
        <v>387</v>
      </c>
      <c r="B194" s="50" t="s">
        <v>171</v>
      </c>
      <c r="C194" s="53" t="s">
        <v>3338</v>
      </c>
      <c r="D194" s="1">
        <v>39780</v>
      </c>
      <c r="E194" s="2">
        <v>0.18680555555555556</v>
      </c>
      <c r="F194">
        <v>0</v>
      </c>
      <c r="G194">
        <v>0</v>
      </c>
      <c r="H194">
        <v>3</v>
      </c>
      <c r="I194">
        <v>3</v>
      </c>
      <c r="J194">
        <v>6</v>
      </c>
    </row>
    <row r="195" spans="1:10" x14ac:dyDescent="0.2">
      <c r="A195" s="9">
        <v>393</v>
      </c>
      <c r="B195" s="50" t="s">
        <v>173</v>
      </c>
      <c r="C195" s="53" t="s">
        <v>3338</v>
      </c>
      <c r="D195" s="1">
        <v>39792</v>
      </c>
      <c r="E195" s="2">
        <v>0.20138888888888887</v>
      </c>
      <c r="F195">
        <v>3</v>
      </c>
      <c r="G195">
        <v>1</v>
      </c>
      <c r="H195">
        <v>4</v>
      </c>
      <c r="I195">
        <v>1</v>
      </c>
      <c r="J195">
        <v>9</v>
      </c>
    </row>
    <row r="196" spans="1:10" x14ac:dyDescent="0.2">
      <c r="A196" s="9">
        <v>393</v>
      </c>
      <c r="B196" s="50" t="s">
        <v>173</v>
      </c>
      <c r="C196" s="53" t="s">
        <v>3338</v>
      </c>
      <c r="D196" s="1">
        <v>39790</v>
      </c>
      <c r="E196" s="2">
        <v>2.4305555555555556E-2</v>
      </c>
      <c r="F196">
        <v>3</v>
      </c>
      <c r="G196">
        <v>1</v>
      </c>
      <c r="H196">
        <v>4</v>
      </c>
      <c r="I196">
        <v>2</v>
      </c>
      <c r="J196">
        <v>10</v>
      </c>
    </row>
    <row r="197" spans="1:10" x14ac:dyDescent="0.2">
      <c r="A197" s="9">
        <v>393</v>
      </c>
      <c r="B197" s="50" t="s">
        <v>173</v>
      </c>
      <c r="C197" s="53" t="s">
        <v>3338</v>
      </c>
      <c r="D197" s="1">
        <v>39798</v>
      </c>
      <c r="E197" s="2">
        <v>0.50486111111111109</v>
      </c>
      <c r="F197">
        <v>3</v>
      </c>
      <c r="G197">
        <v>1</v>
      </c>
      <c r="H197">
        <v>4</v>
      </c>
      <c r="I197">
        <v>3</v>
      </c>
      <c r="J197">
        <v>11</v>
      </c>
    </row>
    <row r="198" spans="1:10" x14ac:dyDescent="0.2">
      <c r="A198" s="9">
        <v>393</v>
      </c>
      <c r="B198" s="50" t="s">
        <v>173</v>
      </c>
      <c r="C198" s="53" t="s">
        <v>3338</v>
      </c>
      <c r="D198" s="1">
        <v>39794</v>
      </c>
      <c r="E198" s="2">
        <v>0.60833333333333328</v>
      </c>
      <c r="F198">
        <v>1</v>
      </c>
      <c r="G198">
        <v>1</v>
      </c>
      <c r="H198">
        <v>3</v>
      </c>
      <c r="I198">
        <v>3</v>
      </c>
      <c r="J198">
        <v>8</v>
      </c>
    </row>
    <row r="199" spans="1:10" x14ac:dyDescent="0.2">
      <c r="A199" s="9">
        <v>397</v>
      </c>
      <c r="B199" s="50" t="s">
        <v>171</v>
      </c>
      <c r="C199" s="53" t="s">
        <v>3338</v>
      </c>
      <c r="D199" s="1">
        <v>39794</v>
      </c>
      <c r="E199" s="2">
        <v>0.27986111111111112</v>
      </c>
      <c r="F199">
        <v>1</v>
      </c>
      <c r="G199">
        <v>1</v>
      </c>
      <c r="H199">
        <v>1</v>
      </c>
      <c r="I199">
        <v>1</v>
      </c>
      <c r="J199">
        <v>4</v>
      </c>
    </row>
    <row r="200" spans="1:10" x14ac:dyDescent="0.2">
      <c r="A200" s="9">
        <v>397</v>
      </c>
      <c r="B200" s="50" t="s">
        <v>171</v>
      </c>
      <c r="C200" s="53" t="s">
        <v>3338</v>
      </c>
      <c r="D200" s="1">
        <v>39799</v>
      </c>
      <c r="E200" s="2">
        <v>0.27638888888888885</v>
      </c>
      <c r="F200">
        <v>1</v>
      </c>
      <c r="G200">
        <v>1</v>
      </c>
      <c r="H200">
        <v>1</v>
      </c>
      <c r="I200">
        <v>4</v>
      </c>
      <c r="J200">
        <v>7</v>
      </c>
    </row>
    <row r="201" spans="1:10" x14ac:dyDescent="0.2">
      <c r="A201" s="9">
        <v>397</v>
      </c>
      <c r="B201" s="50" t="s">
        <v>171</v>
      </c>
      <c r="C201" s="53" t="s">
        <v>3338</v>
      </c>
      <c r="D201" s="1">
        <v>39793</v>
      </c>
      <c r="E201" s="2">
        <v>0.27013888888888887</v>
      </c>
      <c r="F201">
        <v>0</v>
      </c>
      <c r="G201">
        <v>1</v>
      </c>
      <c r="H201">
        <v>0</v>
      </c>
      <c r="I201">
        <v>3</v>
      </c>
      <c r="J201">
        <v>4</v>
      </c>
    </row>
    <row r="202" spans="1:10" x14ac:dyDescent="0.2">
      <c r="A202" s="9">
        <v>411</v>
      </c>
      <c r="B202" s="50" t="s">
        <v>173</v>
      </c>
      <c r="C202" s="53" t="s">
        <v>3338</v>
      </c>
      <c r="D202" s="1">
        <v>39848</v>
      </c>
      <c r="E202" s="2">
        <v>0.18958333333333333</v>
      </c>
      <c r="F202">
        <v>0</v>
      </c>
      <c r="G202">
        <v>1</v>
      </c>
      <c r="H202">
        <v>0</v>
      </c>
      <c r="I202">
        <v>3</v>
      </c>
      <c r="J202">
        <v>4</v>
      </c>
    </row>
    <row r="203" spans="1:10" x14ac:dyDescent="0.2">
      <c r="A203" s="9">
        <v>411</v>
      </c>
      <c r="B203" s="50" t="s">
        <v>173</v>
      </c>
      <c r="C203" s="53" t="s">
        <v>3338</v>
      </c>
      <c r="D203" s="1">
        <v>39849</v>
      </c>
      <c r="E203" s="2">
        <v>0.16944444444444443</v>
      </c>
      <c r="F203">
        <v>0</v>
      </c>
      <c r="G203">
        <v>1</v>
      </c>
      <c r="H203">
        <v>1</v>
      </c>
      <c r="I203">
        <v>2</v>
      </c>
      <c r="J203">
        <v>4</v>
      </c>
    </row>
    <row r="204" spans="1:10" x14ac:dyDescent="0.2">
      <c r="A204" s="9">
        <v>411</v>
      </c>
      <c r="B204" s="50" t="s">
        <v>173</v>
      </c>
      <c r="C204" s="53" t="s">
        <v>3338</v>
      </c>
      <c r="D204" s="1">
        <v>39846</v>
      </c>
      <c r="E204" s="2">
        <v>6.458333333333334E-2</v>
      </c>
      <c r="F204">
        <v>1</v>
      </c>
      <c r="G204">
        <v>1</v>
      </c>
      <c r="H204">
        <v>1</v>
      </c>
      <c r="I204">
        <v>2</v>
      </c>
      <c r="J204">
        <v>5</v>
      </c>
    </row>
    <row r="205" spans="1:10" x14ac:dyDescent="0.2">
      <c r="A205" s="54">
        <v>412</v>
      </c>
      <c r="B205" s="55" t="s">
        <v>173</v>
      </c>
      <c r="C205" s="56" t="s">
        <v>3338</v>
      </c>
      <c r="D205" s="57">
        <v>39848</v>
      </c>
      <c r="E205" s="58">
        <v>0.16319444444444445</v>
      </c>
      <c r="F205" s="59">
        <v>3</v>
      </c>
      <c r="G205" s="59">
        <v>3</v>
      </c>
      <c r="H205" s="59">
        <v>3</v>
      </c>
      <c r="I205" s="59">
        <v>3</v>
      </c>
      <c r="J205" s="60">
        <v>12</v>
      </c>
    </row>
    <row r="206" spans="1:10" x14ac:dyDescent="0.2">
      <c r="A206" s="61">
        <v>412</v>
      </c>
      <c r="B206" s="62" t="s">
        <v>173</v>
      </c>
      <c r="C206" s="63" t="s">
        <v>3340</v>
      </c>
      <c r="D206" s="64">
        <v>39848</v>
      </c>
      <c r="E206" s="65">
        <v>0.16319444444444445</v>
      </c>
      <c r="F206" s="68">
        <v>3</v>
      </c>
      <c r="G206" s="68">
        <v>3</v>
      </c>
      <c r="H206" s="68">
        <v>3</v>
      </c>
      <c r="I206" s="68">
        <v>3</v>
      </c>
      <c r="J206" s="69">
        <v>12</v>
      </c>
    </row>
    <row r="207" spans="1:10" x14ac:dyDescent="0.2">
      <c r="A207" s="9">
        <v>412</v>
      </c>
      <c r="B207" s="50" t="s">
        <v>173</v>
      </c>
      <c r="C207" s="53" t="s">
        <v>3338</v>
      </c>
      <c r="D207" s="1">
        <v>39850</v>
      </c>
      <c r="E207" s="2">
        <v>0.19444444444444445</v>
      </c>
      <c r="F207">
        <v>3</v>
      </c>
      <c r="G207">
        <v>3</v>
      </c>
      <c r="H207">
        <v>3</v>
      </c>
      <c r="I207">
        <v>3</v>
      </c>
      <c r="J207">
        <v>12</v>
      </c>
    </row>
    <row r="208" spans="1:10" x14ac:dyDescent="0.2">
      <c r="A208" s="9">
        <v>412</v>
      </c>
      <c r="B208" s="50" t="s">
        <v>173</v>
      </c>
      <c r="C208" s="53" t="s">
        <v>3338</v>
      </c>
      <c r="D208" s="1">
        <v>39845</v>
      </c>
      <c r="E208" s="2">
        <v>0.12638888888888888</v>
      </c>
      <c r="F208">
        <v>3</v>
      </c>
      <c r="G208">
        <v>3</v>
      </c>
      <c r="H208">
        <v>3</v>
      </c>
      <c r="I208">
        <v>3</v>
      </c>
      <c r="J208">
        <v>12</v>
      </c>
    </row>
    <row r="209" spans="1:10" x14ac:dyDescent="0.2">
      <c r="A209" s="9">
        <v>412</v>
      </c>
      <c r="B209" s="50" t="s">
        <v>173</v>
      </c>
      <c r="C209" s="53" t="s">
        <v>3338</v>
      </c>
      <c r="D209" s="1">
        <v>39854</v>
      </c>
      <c r="E209" s="2">
        <v>0.53333333333333333</v>
      </c>
      <c r="F209">
        <v>3</v>
      </c>
      <c r="G209">
        <v>3</v>
      </c>
      <c r="H209">
        <v>3</v>
      </c>
      <c r="I209">
        <v>3</v>
      </c>
      <c r="J209">
        <v>12</v>
      </c>
    </row>
    <row r="210" spans="1:10" x14ac:dyDescent="0.2">
      <c r="A210" s="54">
        <v>415</v>
      </c>
      <c r="B210" s="55" t="s">
        <v>173</v>
      </c>
      <c r="C210" s="56" t="s">
        <v>3338</v>
      </c>
      <c r="D210" s="57">
        <v>39862</v>
      </c>
      <c r="E210" s="58">
        <v>0.18819444444444444</v>
      </c>
      <c r="F210" s="59">
        <v>1</v>
      </c>
      <c r="G210" s="59">
        <v>1</v>
      </c>
      <c r="H210" s="59">
        <v>0</v>
      </c>
      <c r="I210" s="59">
        <v>3</v>
      </c>
      <c r="J210" s="60">
        <v>5</v>
      </c>
    </row>
    <row r="211" spans="1:10" x14ac:dyDescent="0.2">
      <c r="A211" s="61">
        <v>415</v>
      </c>
      <c r="B211" s="62" t="s">
        <v>173</v>
      </c>
      <c r="C211" s="63" t="s">
        <v>3340</v>
      </c>
      <c r="D211" s="64">
        <v>39862</v>
      </c>
      <c r="E211" s="65">
        <v>0.18819444444444444</v>
      </c>
      <c r="F211" s="68">
        <v>1</v>
      </c>
      <c r="G211" s="68">
        <v>1</v>
      </c>
      <c r="H211" s="68">
        <v>1</v>
      </c>
      <c r="I211" s="68">
        <v>3</v>
      </c>
      <c r="J211" s="69">
        <v>6</v>
      </c>
    </row>
    <row r="212" spans="1:10" x14ac:dyDescent="0.2">
      <c r="A212" s="9">
        <v>415</v>
      </c>
      <c r="B212" s="50" t="s">
        <v>173</v>
      </c>
      <c r="C212" s="53" t="s">
        <v>3338</v>
      </c>
      <c r="D212" s="1">
        <v>39863</v>
      </c>
      <c r="E212" s="2">
        <v>0.15486111111111112</v>
      </c>
      <c r="F212">
        <v>1</v>
      </c>
      <c r="G212">
        <v>3</v>
      </c>
      <c r="H212">
        <v>3</v>
      </c>
      <c r="I212">
        <v>3</v>
      </c>
      <c r="J212">
        <v>10</v>
      </c>
    </row>
    <row r="213" spans="1:10" x14ac:dyDescent="0.2">
      <c r="A213" s="9">
        <v>415</v>
      </c>
      <c r="B213" s="50" t="s">
        <v>173</v>
      </c>
      <c r="C213" s="53" t="s">
        <v>3338</v>
      </c>
      <c r="D213" s="1">
        <v>39858</v>
      </c>
      <c r="E213" s="2">
        <v>0.18819444444444444</v>
      </c>
      <c r="F213">
        <v>1</v>
      </c>
      <c r="G213">
        <v>1</v>
      </c>
      <c r="H213">
        <v>3</v>
      </c>
      <c r="I213">
        <v>4</v>
      </c>
      <c r="J213">
        <v>9</v>
      </c>
    </row>
    <row r="214" spans="1:10" x14ac:dyDescent="0.2">
      <c r="A214" s="9">
        <v>415</v>
      </c>
      <c r="B214" s="50" t="s">
        <v>173</v>
      </c>
      <c r="C214" s="53" t="s">
        <v>3338</v>
      </c>
      <c r="D214" s="1">
        <v>39856</v>
      </c>
      <c r="E214" s="2">
        <v>0.94513888888888886</v>
      </c>
      <c r="F214">
        <v>3</v>
      </c>
      <c r="G214">
        <v>0</v>
      </c>
      <c r="H214">
        <v>3</v>
      </c>
      <c r="I214">
        <v>3</v>
      </c>
      <c r="J214">
        <v>9</v>
      </c>
    </row>
    <row r="215" spans="1:10" x14ac:dyDescent="0.2">
      <c r="A215" s="9">
        <v>418</v>
      </c>
      <c r="B215" s="50" t="s">
        <v>171</v>
      </c>
      <c r="C215" s="53" t="s">
        <v>3338</v>
      </c>
      <c r="D215" s="1">
        <v>39870</v>
      </c>
      <c r="E215" s="2">
        <v>0.17500000000000002</v>
      </c>
      <c r="F215">
        <v>3</v>
      </c>
      <c r="G215">
        <v>3</v>
      </c>
      <c r="H215">
        <v>3</v>
      </c>
      <c r="I215">
        <v>4</v>
      </c>
      <c r="J215">
        <v>13</v>
      </c>
    </row>
    <row r="216" spans="1:10" x14ac:dyDescent="0.2">
      <c r="A216" s="9">
        <v>418</v>
      </c>
      <c r="B216" s="50" t="s">
        <v>171</v>
      </c>
      <c r="C216" s="53" t="s">
        <v>3338</v>
      </c>
      <c r="D216" s="1">
        <v>39871</v>
      </c>
      <c r="E216" s="2">
        <v>0.13541666666666666</v>
      </c>
      <c r="F216">
        <v>3</v>
      </c>
      <c r="G216">
        <v>3</v>
      </c>
      <c r="H216">
        <v>3</v>
      </c>
      <c r="I216">
        <v>4</v>
      </c>
      <c r="J216">
        <v>13</v>
      </c>
    </row>
    <row r="217" spans="1:10" x14ac:dyDescent="0.2">
      <c r="A217" s="9">
        <v>418</v>
      </c>
      <c r="B217" s="50" t="s">
        <v>171</v>
      </c>
      <c r="C217" s="53" t="s">
        <v>3338</v>
      </c>
      <c r="D217" s="1">
        <v>39868</v>
      </c>
      <c r="E217" s="2">
        <v>0.50486111111111109</v>
      </c>
      <c r="F217">
        <v>3</v>
      </c>
      <c r="G217">
        <v>1</v>
      </c>
      <c r="H217">
        <v>3</v>
      </c>
      <c r="I217">
        <v>4</v>
      </c>
      <c r="J217">
        <v>11</v>
      </c>
    </row>
    <row r="218" spans="1:10" x14ac:dyDescent="0.2">
      <c r="A218" s="9">
        <v>418</v>
      </c>
      <c r="B218" s="50" t="s">
        <v>171</v>
      </c>
      <c r="C218" s="53" t="s">
        <v>3338</v>
      </c>
      <c r="D218" s="1">
        <v>39875</v>
      </c>
      <c r="E218" s="2">
        <v>0.55208333333333337</v>
      </c>
      <c r="F218">
        <v>3</v>
      </c>
      <c r="G218">
        <v>3</v>
      </c>
      <c r="H218">
        <v>3</v>
      </c>
      <c r="I218">
        <v>4</v>
      </c>
      <c r="J218">
        <v>13</v>
      </c>
    </row>
    <row r="219" spans="1:10" x14ac:dyDescent="0.2">
      <c r="A219" s="54">
        <v>422</v>
      </c>
      <c r="B219" s="55" t="s">
        <v>173</v>
      </c>
      <c r="C219" s="56" t="s">
        <v>3338</v>
      </c>
      <c r="D219" s="57">
        <v>39882</v>
      </c>
      <c r="E219" s="58">
        <v>0.99097222222222225</v>
      </c>
      <c r="F219" s="59">
        <v>0</v>
      </c>
      <c r="G219" s="59">
        <v>4</v>
      </c>
      <c r="H219" s="59">
        <v>3</v>
      </c>
      <c r="I219" s="59">
        <v>4</v>
      </c>
      <c r="J219" s="60">
        <v>11</v>
      </c>
    </row>
    <row r="220" spans="1:10" x14ac:dyDescent="0.2">
      <c r="A220" s="61">
        <v>422</v>
      </c>
      <c r="B220" s="62" t="s">
        <v>173</v>
      </c>
      <c r="C220" s="63" t="s">
        <v>3340</v>
      </c>
      <c r="D220" s="64">
        <v>39882</v>
      </c>
      <c r="E220" s="65">
        <v>0.99097222222222225</v>
      </c>
      <c r="F220" s="68">
        <v>0</v>
      </c>
      <c r="G220" s="68">
        <v>4</v>
      </c>
      <c r="H220" s="68">
        <v>3</v>
      </c>
      <c r="I220" s="68">
        <v>4</v>
      </c>
      <c r="J220" s="69">
        <v>11</v>
      </c>
    </row>
    <row r="221" spans="1:10" x14ac:dyDescent="0.2">
      <c r="A221" s="9">
        <v>422</v>
      </c>
      <c r="B221" s="50" t="s">
        <v>173</v>
      </c>
      <c r="C221" s="53" t="s">
        <v>3338</v>
      </c>
      <c r="D221" s="1">
        <v>39877</v>
      </c>
      <c r="E221" s="2">
        <v>0.18819444444444444</v>
      </c>
      <c r="F221">
        <v>1</v>
      </c>
      <c r="G221">
        <v>4</v>
      </c>
      <c r="H221">
        <v>3</v>
      </c>
      <c r="I221">
        <v>4</v>
      </c>
      <c r="J221">
        <v>12</v>
      </c>
    </row>
    <row r="222" spans="1:10" x14ac:dyDescent="0.2">
      <c r="A222" s="9">
        <v>422</v>
      </c>
      <c r="B222" s="50" t="s">
        <v>173</v>
      </c>
      <c r="C222" s="53" t="s">
        <v>3338</v>
      </c>
      <c r="D222" s="1">
        <v>39879</v>
      </c>
      <c r="E222" s="2">
        <v>0.16874999999999998</v>
      </c>
      <c r="F222">
        <v>1</v>
      </c>
      <c r="G222">
        <v>4</v>
      </c>
      <c r="H222">
        <v>3</v>
      </c>
      <c r="I222">
        <v>4</v>
      </c>
      <c r="J222">
        <v>12</v>
      </c>
    </row>
    <row r="223" spans="1:10" x14ac:dyDescent="0.2">
      <c r="A223" s="9">
        <v>422</v>
      </c>
      <c r="B223" s="50" t="s">
        <v>173</v>
      </c>
      <c r="C223" s="53" t="s">
        <v>3338</v>
      </c>
      <c r="D223" s="1">
        <v>39875</v>
      </c>
      <c r="E223" s="2">
        <v>0.62986111111111109</v>
      </c>
      <c r="F223">
        <v>0</v>
      </c>
      <c r="G223">
        <v>4</v>
      </c>
      <c r="H223">
        <v>3</v>
      </c>
      <c r="I223">
        <v>4</v>
      </c>
      <c r="J223">
        <v>11</v>
      </c>
    </row>
    <row r="224" spans="1:10" x14ac:dyDescent="0.2">
      <c r="A224" s="54">
        <v>424</v>
      </c>
      <c r="B224" s="55" t="s">
        <v>173</v>
      </c>
      <c r="C224" s="56" t="s">
        <v>3338</v>
      </c>
      <c r="D224" s="57">
        <v>39886</v>
      </c>
      <c r="E224" s="58">
        <v>0.24027777777777778</v>
      </c>
      <c r="F224" s="59">
        <v>3</v>
      </c>
      <c r="G224" s="59">
        <v>1</v>
      </c>
      <c r="H224" s="59">
        <v>3</v>
      </c>
      <c r="I224" s="59">
        <v>3</v>
      </c>
      <c r="J224" s="60">
        <v>10</v>
      </c>
    </row>
    <row r="225" spans="1:10" x14ac:dyDescent="0.2">
      <c r="A225" s="61">
        <v>424</v>
      </c>
      <c r="B225" s="62" t="s">
        <v>173</v>
      </c>
      <c r="C225" s="63" t="s">
        <v>3340</v>
      </c>
      <c r="D225" s="64">
        <v>39886</v>
      </c>
      <c r="E225" s="65">
        <v>0.24027777777777778</v>
      </c>
      <c r="F225" s="68">
        <v>3</v>
      </c>
      <c r="G225" s="68">
        <v>1</v>
      </c>
      <c r="H225" s="68">
        <v>4</v>
      </c>
      <c r="I225" s="68">
        <v>3</v>
      </c>
      <c r="J225" s="69">
        <v>11</v>
      </c>
    </row>
    <row r="226" spans="1:10" x14ac:dyDescent="0.2">
      <c r="A226" s="9">
        <v>424</v>
      </c>
      <c r="B226" s="50" t="s">
        <v>173</v>
      </c>
      <c r="C226" s="53" t="s">
        <v>3338</v>
      </c>
      <c r="D226" s="1">
        <v>39885</v>
      </c>
      <c r="E226" s="2">
        <v>0.24722222222222223</v>
      </c>
      <c r="F226">
        <v>3</v>
      </c>
      <c r="G226">
        <v>1</v>
      </c>
      <c r="H226">
        <v>3</v>
      </c>
      <c r="I226">
        <v>3</v>
      </c>
      <c r="J226">
        <v>10</v>
      </c>
    </row>
    <row r="227" spans="1:10" x14ac:dyDescent="0.2">
      <c r="A227" s="9">
        <v>427</v>
      </c>
      <c r="B227" s="50" t="s">
        <v>173</v>
      </c>
      <c r="C227" s="53" t="s">
        <v>3338</v>
      </c>
      <c r="D227" s="1">
        <v>39893</v>
      </c>
      <c r="E227" s="2">
        <v>0.59583333333333333</v>
      </c>
      <c r="F227">
        <v>3</v>
      </c>
      <c r="G227">
        <v>3</v>
      </c>
      <c r="H227">
        <v>4</v>
      </c>
      <c r="I227">
        <v>4</v>
      </c>
      <c r="J227">
        <v>14</v>
      </c>
    </row>
    <row r="228" spans="1:10" x14ac:dyDescent="0.2">
      <c r="A228" s="9">
        <v>427</v>
      </c>
      <c r="B228" s="50" t="s">
        <v>173</v>
      </c>
      <c r="C228" s="53" t="s">
        <v>3338</v>
      </c>
      <c r="D228" s="1">
        <v>39897</v>
      </c>
      <c r="E228" s="2">
        <v>0.20972222222222223</v>
      </c>
      <c r="F228">
        <v>0</v>
      </c>
      <c r="G228">
        <v>0</v>
      </c>
      <c r="H228">
        <v>3</v>
      </c>
      <c r="I228">
        <v>3</v>
      </c>
      <c r="J228">
        <v>6</v>
      </c>
    </row>
    <row r="229" spans="1:10" x14ac:dyDescent="0.2">
      <c r="A229" s="9">
        <v>427</v>
      </c>
      <c r="B229" s="50" t="s">
        <v>173</v>
      </c>
      <c r="C229" s="53" t="s">
        <v>3338</v>
      </c>
      <c r="D229" s="1">
        <v>39892</v>
      </c>
      <c r="E229" s="2">
        <v>0.16527777777777777</v>
      </c>
      <c r="F229">
        <v>1</v>
      </c>
      <c r="G229">
        <v>1</v>
      </c>
      <c r="H229">
        <v>3</v>
      </c>
      <c r="I229">
        <v>3</v>
      </c>
      <c r="J229">
        <v>8</v>
      </c>
    </row>
    <row r="230" spans="1:10" x14ac:dyDescent="0.2">
      <c r="A230" s="9">
        <v>427</v>
      </c>
      <c r="B230" s="50" t="s">
        <v>173</v>
      </c>
      <c r="C230" s="53" t="s">
        <v>3338</v>
      </c>
      <c r="D230" s="1">
        <v>39892</v>
      </c>
      <c r="E230" s="2">
        <v>0.16527777777777777</v>
      </c>
      <c r="F230">
        <v>1</v>
      </c>
      <c r="G230">
        <v>1</v>
      </c>
      <c r="H230">
        <v>3</v>
      </c>
      <c r="I230">
        <v>3</v>
      </c>
      <c r="J230">
        <v>8</v>
      </c>
    </row>
    <row r="231" spans="1:10" x14ac:dyDescent="0.2">
      <c r="A231" s="9">
        <v>430</v>
      </c>
      <c r="B231" s="50" t="s">
        <v>173</v>
      </c>
      <c r="C231" s="53" t="s">
        <v>3338</v>
      </c>
      <c r="D231" s="1">
        <v>39899</v>
      </c>
      <c r="E231" s="2">
        <v>0.17361111111111113</v>
      </c>
      <c r="F231">
        <v>1</v>
      </c>
      <c r="G231">
        <v>0</v>
      </c>
      <c r="H231">
        <v>3</v>
      </c>
      <c r="I231">
        <v>0</v>
      </c>
      <c r="J231">
        <v>4</v>
      </c>
    </row>
    <row r="232" spans="1:10" x14ac:dyDescent="0.2">
      <c r="A232" s="9">
        <v>430</v>
      </c>
      <c r="B232" s="50" t="s">
        <v>173</v>
      </c>
      <c r="C232" s="53" t="s">
        <v>3338</v>
      </c>
      <c r="D232" s="1">
        <v>39898</v>
      </c>
      <c r="E232" s="2">
        <v>6.805555555555555E-2</v>
      </c>
      <c r="F232">
        <v>4</v>
      </c>
      <c r="G232">
        <v>0</v>
      </c>
      <c r="H232">
        <v>4</v>
      </c>
      <c r="I232">
        <v>0</v>
      </c>
      <c r="J232">
        <v>8</v>
      </c>
    </row>
    <row r="233" spans="1:10" x14ac:dyDescent="0.2">
      <c r="A233" s="9">
        <v>435</v>
      </c>
      <c r="B233" s="50" t="s">
        <v>173</v>
      </c>
      <c r="C233" s="53" t="s">
        <v>3338</v>
      </c>
      <c r="D233" s="1">
        <v>39926</v>
      </c>
      <c r="E233" s="2">
        <v>0.43611111111111112</v>
      </c>
      <c r="F233">
        <v>0</v>
      </c>
      <c r="G233">
        <v>0</v>
      </c>
      <c r="H233">
        <v>3</v>
      </c>
      <c r="I233">
        <v>3</v>
      </c>
      <c r="J233">
        <v>6</v>
      </c>
    </row>
    <row r="234" spans="1:10" x14ac:dyDescent="0.2">
      <c r="A234" s="9">
        <v>435</v>
      </c>
      <c r="B234" s="50" t="s">
        <v>173</v>
      </c>
      <c r="C234" s="53" t="s">
        <v>3338</v>
      </c>
      <c r="D234" s="1">
        <v>39931</v>
      </c>
      <c r="E234" s="2">
        <v>9.6527777777777768E-2</v>
      </c>
      <c r="F234">
        <v>0</v>
      </c>
      <c r="G234">
        <v>1</v>
      </c>
      <c r="H234">
        <v>3</v>
      </c>
      <c r="I234">
        <v>3</v>
      </c>
      <c r="J234">
        <v>7</v>
      </c>
    </row>
    <row r="235" spans="1:10" x14ac:dyDescent="0.2">
      <c r="A235" s="9">
        <v>435</v>
      </c>
      <c r="B235" s="50" t="s">
        <v>173</v>
      </c>
      <c r="C235" s="53" t="s">
        <v>3338</v>
      </c>
      <c r="D235" s="1">
        <v>39934</v>
      </c>
      <c r="E235" s="2">
        <v>0.18819444444444444</v>
      </c>
      <c r="F235">
        <v>0</v>
      </c>
      <c r="G235">
        <v>0</v>
      </c>
      <c r="H235">
        <v>3</v>
      </c>
      <c r="I235">
        <v>3</v>
      </c>
      <c r="J235">
        <v>6</v>
      </c>
    </row>
    <row r="236" spans="1:10" x14ac:dyDescent="0.2">
      <c r="A236" s="9">
        <v>435</v>
      </c>
      <c r="B236" s="50" t="s">
        <v>173</v>
      </c>
      <c r="C236" s="53" t="s">
        <v>3338</v>
      </c>
      <c r="D236" s="1">
        <v>39929</v>
      </c>
      <c r="E236" s="2">
        <v>0.4152777777777778</v>
      </c>
      <c r="F236">
        <v>0</v>
      </c>
      <c r="G236">
        <v>0</v>
      </c>
      <c r="H236">
        <v>1</v>
      </c>
      <c r="I236">
        <v>3</v>
      </c>
      <c r="J236">
        <v>4</v>
      </c>
    </row>
    <row r="237" spans="1:10" x14ac:dyDescent="0.2">
      <c r="A237" s="9">
        <v>436</v>
      </c>
      <c r="B237" s="50" t="s">
        <v>173</v>
      </c>
      <c r="C237" s="53" t="s">
        <v>3338</v>
      </c>
      <c r="D237" s="1">
        <v>39925</v>
      </c>
      <c r="E237" s="2">
        <v>0.52361111111111114</v>
      </c>
      <c r="F237">
        <v>3</v>
      </c>
      <c r="G237">
        <v>3</v>
      </c>
      <c r="H237">
        <v>3</v>
      </c>
      <c r="I237">
        <v>3</v>
      </c>
      <c r="J237">
        <v>12</v>
      </c>
    </row>
    <row r="238" spans="1:10" x14ac:dyDescent="0.2">
      <c r="A238" s="9">
        <v>436</v>
      </c>
      <c r="B238" s="50" t="s">
        <v>173</v>
      </c>
      <c r="C238" s="53" t="s">
        <v>3338</v>
      </c>
      <c r="D238" s="1">
        <v>39927</v>
      </c>
      <c r="E238" s="2">
        <v>0.18541666666666667</v>
      </c>
      <c r="F238">
        <v>3</v>
      </c>
      <c r="G238">
        <v>3</v>
      </c>
      <c r="H238">
        <v>3</v>
      </c>
      <c r="I238">
        <v>3</v>
      </c>
      <c r="J238">
        <v>12</v>
      </c>
    </row>
    <row r="239" spans="1:10" x14ac:dyDescent="0.2">
      <c r="A239" s="9">
        <v>438</v>
      </c>
      <c r="B239" s="50" t="s">
        <v>171</v>
      </c>
      <c r="C239" s="53" t="s">
        <v>3338</v>
      </c>
      <c r="D239" s="1">
        <v>39931</v>
      </c>
      <c r="E239" s="2">
        <v>0.68125000000000002</v>
      </c>
      <c r="F239">
        <v>0</v>
      </c>
      <c r="G239">
        <v>0</v>
      </c>
      <c r="H239">
        <v>0</v>
      </c>
      <c r="I239">
        <v>0</v>
      </c>
      <c r="J239">
        <v>0</v>
      </c>
    </row>
    <row r="240" spans="1:10" x14ac:dyDescent="0.2">
      <c r="A240" s="9">
        <v>438</v>
      </c>
      <c r="B240" s="50" t="s">
        <v>171</v>
      </c>
      <c r="C240" s="53" t="s">
        <v>3338</v>
      </c>
      <c r="D240" s="1">
        <v>39941</v>
      </c>
      <c r="E240" s="2">
        <v>0.5229166666666667</v>
      </c>
      <c r="F240">
        <v>1</v>
      </c>
      <c r="G240">
        <v>1</v>
      </c>
      <c r="H240">
        <v>3</v>
      </c>
      <c r="I240">
        <v>4</v>
      </c>
      <c r="J240">
        <v>9</v>
      </c>
    </row>
    <row r="241" spans="1:10" x14ac:dyDescent="0.2">
      <c r="A241" s="9">
        <v>438</v>
      </c>
      <c r="B241" s="50" t="s">
        <v>171</v>
      </c>
      <c r="C241" s="53" t="s">
        <v>3338</v>
      </c>
      <c r="D241" s="1">
        <v>39934</v>
      </c>
      <c r="E241" s="2">
        <v>0.19166666666666665</v>
      </c>
      <c r="F241">
        <v>3</v>
      </c>
      <c r="G241">
        <v>3</v>
      </c>
      <c r="H241">
        <v>3</v>
      </c>
      <c r="I241">
        <v>3</v>
      </c>
      <c r="J241">
        <v>12</v>
      </c>
    </row>
    <row r="242" spans="1:10" x14ac:dyDescent="0.2">
      <c r="A242" s="9">
        <v>438</v>
      </c>
      <c r="B242" s="50" t="s">
        <v>171</v>
      </c>
      <c r="C242" s="53" t="s">
        <v>3338</v>
      </c>
      <c r="D242" s="1">
        <v>39936</v>
      </c>
      <c r="E242" s="2">
        <v>7.7083333333333337E-2</v>
      </c>
      <c r="F242">
        <v>3</v>
      </c>
      <c r="G242">
        <v>3</v>
      </c>
      <c r="H242">
        <v>4</v>
      </c>
      <c r="I242">
        <v>4</v>
      </c>
      <c r="J242">
        <v>14</v>
      </c>
    </row>
    <row r="243" spans="1:10" x14ac:dyDescent="0.2">
      <c r="A243" s="9">
        <v>442</v>
      </c>
      <c r="B243" s="50" t="s">
        <v>173</v>
      </c>
      <c r="C243" s="53" t="s">
        <v>3338</v>
      </c>
      <c r="D243" s="1">
        <v>39945</v>
      </c>
      <c r="E243" s="2">
        <v>0.25833333333333336</v>
      </c>
      <c r="F243">
        <v>3</v>
      </c>
      <c r="G243">
        <v>3</v>
      </c>
      <c r="H243">
        <v>3</v>
      </c>
      <c r="I243">
        <v>3</v>
      </c>
      <c r="J243">
        <v>12</v>
      </c>
    </row>
    <row r="244" spans="1:10" x14ac:dyDescent="0.2">
      <c r="A244" s="9">
        <v>442</v>
      </c>
      <c r="B244" s="50" t="s">
        <v>173</v>
      </c>
      <c r="C244" s="53" t="s">
        <v>3338</v>
      </c>
      <c r="D244" s="1">
        <v>39940</v>
      </c>
      <c r="E244" s="2">
        <v>0.27083333333333331</v>
      </c>
      <c r="F244">
        <v>3</v>
      </c>
      <c r="G244">
        <v>1</v>
      </c>
      <c r="H244">
        <v>3</v>
      </c>
      <c r="I244">
        <v>4</v>
      </c>
      <c r="J244">
        <v>11</v>
      </c>
    </row>
    <row r="245" spans="1:10" x14ac:dyDescent="0.2">
      <c r="A245" s="9">
        <v>442</v>
      </c>
      <c r="B245" s="50" t="s">
        <v>173</v>
      </c>
      <c r="C245" s="53" t="s">
        <v>3338</v>
      </c>
      <c r="D245" s="1">
        <v>39942</v>
      </c>
      <c r="E245" s="2">
        <v>0.27916666666666667</v>
      </c>
      <c r="F245">
        <v>3</v>
      </c>
      <c r="G245">
        <v>3</v>
      </c>
      <c r="H245">
        <v>3</v>
      </c>
      <c r="I245">
        <v>3</v>
      </c>
      <c r="J245">
        <v>12</v>
      </c>
    </row>
    <row r="246" spans="1:10" x14ac:dyDescent="0.2">
      <c r="A246" s="9">
        <v>442</v>
      </c>
      <c r="B246" s="50" t="s">
        <v>173</v>
      </c>
      <c r="C246" s="53" t="s">
        <v>3338</v>
      </c>
      <c r="D246" s="1">
        <v>39947</v>
      </c>
      <c r="E246" s="2">
        <v>0.27013888888888887</v>
      </c>
      <c r="F246">
        <v>3</v>
      </c>
      <c r="G246">
        <v>3</v>
      </c>
      <c r="H246">
        <v>3</v>
      </c>
      <c r="I246">
        <v>3</v>
      </c>
      <c r="J246">
        <v>12</v>
      </c>
    </row>
    <row r="247" spans="1:10" x14ac:dyDescent="0.2">
      <c r="A247" s="9">
        <v>446</v>
      </c>
      <c r="B247" s="50" t="s">
        <v>171</v>
      </c>
      <c r="C247" s="53" t="s">
        <v>3338</v>
      </c>
      <c r="D247" s="1">
        <v>39954</v>
      </c>
      <c r="E247" s="2">
        <v>0.18819444444444444</v>
      </c>
      <c r="F247">
        <v>3</v>
      </c>
      <c r="G247">
        <v>3</v>
      </c>
      <c r="H247">
        <v>1</v>
      </c>
      <c r="I247">
        <v>3</v>
      </c>
      <c r="J247">
        <v>10</v>
      </c>
    </row>
    <row r="248" spans="1:10" x14ac:dyDescent="0.2">
      <c r="A248" s="9">
        <v>446</v>
      </c>
      <c r="B248" s="50" t="s">
        <v>171</v>
      </c>
      <c r="C248" s="53" t="s">
        <v>3338</v>
      </c>
      <c r="D248" s="1">
        <v>39951</v>
      </c>
      <c r="E248" s="2">
        <v>0.16666666666666666</v>
      </c>
      <c r="F248">
        <v>3</v>
      </c>
      <c r="G248">
        <v>3</v>
      </c>
      <c r="H248">
        <v>3</v>
      </c>
      <c r="I248">
        <v>3</v>
      </c>
      <c r="J248">
        <v>12</v>
      </c>
    </row>
    <row r="249" spans="1:10" x14ac:dyDescent="0.2">
      <c r="A249" s="9">
        <v>446</v>
      </c>
      <c r="B249" s="50" t="s">
        <v>171</v>
      </c>
      <c r="C249" s="53" t="s">
        <v>3338</v>
      </c>
      <c r="D249" s="1">
        <v>39947</v>
      </c>
      <c r="E249" s="2">
        <v>0.83750000000000002</v>
      </c>
      <c r="F249">
        <v>3</v>
      </c>
      <c r="G249">
        <v>3</v>
      </c>
      <c r="H249">
        <v>3</v>
      </c>
      <c r="I249">
        <v>3</v>
      </c>
      <c r="J249">
        <v>12</v>
      </c>
    </row>
    <row r="250" spans="1:10" x14ac:dyDescent="0.2">
      <c r="A250" s="9">
        <v>446</v>
      </c>
      <c r="B250" s="50" t="s">
        <v>171</v>
      </c>
      <c r="C250" s="53" t="s">
        <v>3338</v>
      </c>
      <c r="D250" s="1">
        <v>39949</v>
      </c>
      <c r="E250" s="2">
        <v>0.15694444444444444</v>
      </c>
      <c r="F250">
        <v>3</v>
      </c>
      <c r="G250">
        <v>3</v>
      </c>
      <c r="H250">
        <v>3</v>
      </c>
      <c r="I250">
        <v>3</v>
      </c>
      <c r="J250">
        <v>12</v>
      </c>
    </row>
    <row r="251" spans="1:10" x14ac:dyDescent="0.2">
      <c r="A251" s="9">
        <v>450</v>
      </c>
      <c r="B251" s="50" t="s">
        <v>173</v>
      </c>
      <c r="C251" s="53" t="s">
        <v>3338</v>
      </c>
      <c r="D251" s="1">
        <v>39975</v>
      </c>
      <c r="E251" s="2">
        <v>0.16458333333333333</v>
      </c>
      <c r="F251">
        <v>0</v>
      </c>
      <c r="G251">
        <v>0</v>
      </c>
      <c r="H251">
        <v>3</v>
      </c>
      <c r="I251">
        <v>1</v>
      </c>
      <c r="J251">
        <v>4</v>
      </c>
    </row>
    <row r="252" spans="1:10" x14ac:dyDescent="0.2">
      <c r="A252" s="9">
        <v>450</v>
      </c>
      <c r="B252" s="50" t="s">
        <v>173</v>
      </c>
      <c r="C252" s="53" t="s">
        <v>3338</v>
      </c>
      <c r="D252" s="1">
        <v>39974</v>
      </c>
      <c r="E252" s="2">
        <v>0.14652777777777778</v>
      </c>
      <c r="F252">
        <v>1</v>
      </c>
      <c r="G252">
        <v>1</v>
      </c>
      <c r="H252">
        <v>3</v>
      </c>
      <c r="I252">
        <v>3</v>
      </c>
      <c r="J252">
        <v>8</v>
      </c>
    </row>
    <row r="253" spans="1:10" x14ac:dyDescent="0.2">
      <c r="A253" s="9">
        <v>450</v>
      </c>
      <c r="B253" s="50" t="s">
        <v>173</v>
      </c>
      <c r="C253" s="53" t="s">
        <v>3338</v>
      </c>
      <c r="D253" s="1">
        <v>39971</v>
      </c>
      <c r="E253" s="2">
        <v>0.88055555555555554</v>
      </c>
      <c r="F253">
        <v>1</v>
      </c>
      <c r="G253">
        <v>1</v>
      </c>
      <c r="H253">
        <v>3</v>
      </c>
      <c r="I253">
        <v>3</v>
      </c>
      <c r="J253">
        <v>8</v>
      </c>
    </row>
    <row r="254" spans="1:10" x14ac:dyDescent="0.2">
      <c r="A254" s="9">
        <v>450</v>
      </c>
      <c r="B254" s="50" t="s">
        <v>173</v>
      </c>
      <c r="C254" s="53" t="s">
        <v>3338</v>
      </c>
      <c r="D254" s="1">
        <v>39978</v>
      </c>
      <c r="E254" s="2">
        <v>0.47361111111111115</v>
      </c>
      <c r="F254">
        <v>0</v>
      </c>
      <c r="G254">
        <v>0</v>
      </c>
      <c r="H254">
        <v>3</v>
      </c>
      <c r="I254">
        <v>3</v>
      </c>
      <c r="J254">
        <v>6</v>
      </c>
    </row>
    <row r="255" spans="1:10" x14ac:dyDescent="0.2">
      <c r="A255" s="54">
        <v>457</v>
      </c>
      <c r="B255" s="55" t="s">
        <v>173</v>
      </c>
      <c r="C255" s="56" t="s">
        <v>3338</v>
      </c>
      <c r="D255" s="57">
        <v>39989</v>
      </c>
      <c r="E255" s="58">
        <v>6.1111111111111116E-2</v>
      </c>
      <c r="F255" s="59">
        <v>3</v>
      </c>
      <c r="G255" s="59">
        <v>3</v>
      </c>
      <c r="H255" s="59">
        <v>3</v>
      </c>
      <c r="I255" s="59">
        <v>3</v>
      </c>
      <c r="J255" s="60">
        <v>12</v>
      </c>
    </row>
    <row r="256" spans="1:10" x14ac:dyDescent="0.2">
      <c r="A256" s="61">
        <v>457</v>
      </c>
      <c r="B256" s="62" t="s">
        <v>173</v>
      </c>
      <c r="C256" s="63" t="s">
        <v>3340</v>
      </c>
      <c r="D256" s="64">
        <v>39989</v>
      </c>
      <c r="E256" s="65">
        <v>6.1111111111111116E-2</v>
      </c>
      <c r="F256" s="68">
        <v>3</v>
      </c>
      <c r="G256" s="68">
        <v>3</v>
      </c>
      <c r="H256" s="68">
        <v>3</v>
      </c>
      <c r="I256" s="68">
        <v>3</v>
      </c>
      <c r="J256" s="69">
        <v>12</v>
      </c>
    </row>
    <row r="257" spans="1:10" x14ac:dyDescent="0.2">
      <c r="A257" s="54">
        <v>457</v>
      </c>
      <c r="B257" s="55" t="s">
        <v>173</v>
      </c>
      <c r="C257" s="56" t="s">
        <v>3338</v>
      </c>
      <c r="D257" s="57">
        <v>39995</v>
      </c>
      <c r="E257" s="58">
        <v>0.18194444444444444</v>
      </c>
      <c r="F257" s="59">
        <v>3</v>
      </c>
      <c r="G257" s="59">
        <v>1</v>
      </c>
      <c r="H257" s="59">
        <v>3</v>
      </c>
      <c r="I257" s="59">
        <v>3</v>
      </c>
      <c r="J257" s="60">
        <v>10</v>
      </c>
    </row>
    <row r="258" spans="1:10" x14ac:dyDescent="0.2">
      <c r="A258" s="61">
        <v>457</v>
      </c>
      <c r="B258" s="62" t="s">
        <v>173</v>
      </c>
      <c r="C258" s="63" t="s">
        <v>3338</v>
      </c>
      <c r="D258" s="64">
        <v>39995</v>
      </c>
      <c r="E258" s="65">
        <v>0.18194444444444444</v>
      </c>
      <c r="F258" s="68">
        <v>3</v>
      </c>
      <c r="G258" s="68">
        <v>3</v>
      </c>
      <c r="H258" s="68">
        <v>3</v>
      </c>
      <c r="I258" s="68">
        <v>3</v>
      </c>
      <c r="J258" s="69">
        <v>12</v>
      </c>
    </row>
    <row r="259" spans="1:10" x14ac:dyDescent="0.2">
      <c r="A259" s="9">
        <v>457</v>
      </c>
      <c r="B259" s="50" t="s">
        <v>173</v>
      </c>
      <c r="C259" s="53" t="s">
        <v>3338</v>
      </c>
      <c r="D259" s="1">
        <v>39990</v>
      </c>
      <c r="E259" s="2">
        <v>0.16874999999999998</v>
      </c>
      <c r="F259">
        <v>3</v>
      </c>
      <c r="G259">
        <v>1</v>
      </c>
      <c r="H259">
        <v>4</v>
      </c>
      <c r="I259">
        <v>3</v>
      </c>
      <c r="J259">
        <v>11</v>
      </c>
    </row>
    <row r="260" spans="1:10" x14ac:dyDescent="0.2">
      <c r="A260" s="9">
        <v>457</v>
      </c>
      <c r="B260" s="50" t="s">
        <v>173</v>
      </c>
      <c r="C260" s="53" t="s">
        <v>3338</v>
      </c>
      <c r="D260" s="1">
        <v>39994</v>
      </c>
      <c r="E260" s="2">
        <v>5.8333333333333327E-2</v>
      </c>
      <c r="F260">
        <v>3</v>
      </c>
      <c r="G260">
        <v>3</v>
      </c>
      <c r="H260">
        <v>3</v>
      </c>
      <c r="I260">
        <v>3</v>
      </c>
      <c r="J260">
        <v>12</v>
      </c>
    </row>
    <row r="261" spans="1:10" x14ac:dyDescent="0.2">
      <c r="A261" s="9">
        <v>460</v>
      </c>
      <c r="B261" s="50" t="s">
        <v>171</v>
      </c>
      <c r="C261" s="53" t="s">
        <v>3338</v>
      </c>
      <c r="D261" s="1">
        <v>40001</v>
      </c>
      <c r="E261" s="2">
        <v>0.58124999999999993</v>
      </c>
      <c r="F261">
        <v>3</v>
      </c>
      <c r="G261">
        <v>3</v>
      </c>
      <c r="H261">
        <v>3</v>
      </c>
      <c r="I261">
        <v>3</v>
      </c>
      <c r="J261">
        <v>12</v>
      </c>
    </row>
    <row r="262" spans="1:10" x14ac:dyDescent="0.2">
      <c r="A262" s="9">
        <v>460</v>
      </c>
      <c r="B262" s="50" t="s">
        <v>171</v>
      </c>
      <c r="C262" s="53" t="s">
        <v>3338</v>
      </c>
      <c r="D262" s="1">
        <v>40004</v>
      </c>
      <c r="E262" s="2">
        <v>0.17777777777777778</v>
      </c>
      <c r="F262">
        <v>3</v>
      </c>
      <c r="G262">
        <v>3</v>
      </c>
      <c r="H262">
        <v>3</v>
      </c>
      <c r="I262">
        <v>4</v>
      </c>
      <c r="J262">
        <v>13</v>
      </c>
    </row>
    <row r="263" spans="1:10" x14ac:dyDescent="0.2">
      <c r="A263" s="9">
        <v>460</v>
      </c>
      <c r="B263" s="50" t="s">
        <v>171</v>
      </c>
      <c r="C263" s="53" t="s">
        <v>3338</v>
      </c>
      <c r="D263" s="1">
        <v>40002</v>
      </c>
      <c r="E263" s="2">
        <v>0.17777777777777778</v>
      </c>
      <c r="F263">
        <v>3</v>
      </c>
      <c r="G263">
        <v>3</v>
      </c>
      <c r="H263">
        <v>3</v>
      </c>
      <c r="I263">
        <v>4</v>
      </c>
      <c r="J263">
        <v>13</v>
      </c>
    </row>
    <row r="264" spans="1:10" x14ac:dyDescent="0.2">
      <c r="A264" s="9">
        <v>460</v>
      </c>
      <c r="B264" s="50" t="s">
        <v>171</v>
      </c>
      <c r="C264" s="53" t="s">
        <v>3338</v>
      </c>
      <c r="D264" s="1">
        <v>40009</v>
      </c>
      <c r="E264" s="2">
        <v>0.51527777777777783</v>
      </c>
      <c r="F264">
        <v>1</v>
      </c>
      <c r="G264">
        <v>1</v>
      </c>
      <c r="H264">
        <v>3</v>
      </c>
      <c r="I264">
        <v>3</v>
      </c>
      <c r="J264">
        <v>8</v>
      </c>
    </row>
    <row r="265" spans="1:10" x14ac:dyDescent="0.2">
      <c r="A265" s="9">
        <v>462</v>
      </c>
      <c r="B265" s="50" t="s">
        <v>173</v>
      </c>
      <c r="C265" s="53" t="s">
        <v>3338</v>
      </c>
      <c r="D265" s="1">
        <v>40003</v>
      </c>
      <c r="E265" s="2">
        <v>2.7777777777777776E-2</v>
      </c>
      <c r="F265">
        <v>3</v>
      </c>
      <c r="G265">
        <v>3</v>
      </c>
      <c r="H265">
        <v>3</v>
      </c>
      <c r="I265">
        <v>3</v>
      </c>
      <c r="J265">
        <v>12</v>
      </c>
    </row>
    <row r="266" spans="1:10" x14ac:dyDescent="0.2">
      <c r="A266" s="9">
        <v>462</v>
      </c>
      <c r="B266" s="50" t="s">
        <v>173</v>
      </c>
      <c r="C266" s="53" t="s">
        <v>3338</v>
      </c>
      <c r="D266" s="1">
        <v>40001</v>
      </c>
      <c r="E266" s="2">
        <v>5.2777777777777778E-2</v>
      </c>
      <c r="F266">
        <v>3</v>
      </c>
      <c r="G266">
        <v>3</v>
      </c>
      <c r="H266">
        <v>3</v>
      </c>
      <c r="I266">
        <v>3</v>
      </c>
      <c r="J266">
        <v>12</v>
      </c>
    </row>
    <row r="267" spans="1:10" x14ac:dyDescent="0.2">
      <c r="A267" s="9">
        <v>482</v>
      </c>
      <c r="B267" s="50" t="s">
        <v>173</v>
      </c>
      <c r="C267" s="53" t="s">
        <v>3338</v>
      </c>
      <c r="D267" s="1">
        <v>40062</v>
      </c>
      <c r="E267" s="2">
        <v>0.71736111111111101</v>
      </c>
      <c r="F267">
        <v>3</v>
      </c>
      <c r="G267">
        <v>3</v>
      </c>
      <c r="H267">
        <v>3</v>
      </c>
      <c r="I267">
        <v>3</v>
      </c>
      <c r="J267">
        <v>12</v>
      </c>
    </row>
    <row r="268" spans="1:10" x14ac:dyDescent="0.2">
      <c r="A268" s="9">
        <v>482</v>
      </c>
      <c r="B268" s="50" t="s">
        <v>173</v>
      </c>
      <c r="C268" s="53" t="s">
        <v>3338</v>
      </c>
      <c r="D268" s="1">
        <v>40071</v>
      </c>
      <c r="E268" s="2">
        <v>0.2076388888888889</v>
      </c>
      <c r="F268">
        <v>3</v>
      </c>
      <c r="G268">
        <v>3</v>
      </c>
      <c r="H268">
        <v>3</v>
      </c>
      <c r="I268">
        <v>3</v>
      </c>
      <c r="J268">
        <v>12</v>
      </c>
    </row>
    <row r="269" spans="1:10" x14ac:dyDescent="0.2">
      <c r="A269" s="9">
        <v>482</v>
      </c>
      <c r="B269" s="50" t="s">
        <v>173</v>
      </c>
      <c r="C269" s="53" t="s">
        <v>3338</v>
      </c>
      <c r="D269" s="1">
        <v>40065</v>
      </c>
      <c r="E269" s="2">
        <v>0.20902777777777778</v>
      </c>
      <c r="F269">
        <v>3</v>
      </c>
      <c r="G269">
        <v>3</v>
      </c>
      <c r="H269">
        <v>3</v>
      </c>
      <c r="I269">
        <v>3</v>
      </c>
      <c r="J269">
        <v>12</v>
      </c>
    </row>
    <row r="270" spans="1:10" x14ac:dyDescent="0.2">
      <c r="A270" s="9">
        <v>482</v>
      </c>
      <c r="B270" s="50" t="s">
        <v>173</v>
      </c>
      <c r="C270" s="53" t="s">
        <v>3338</v>
      </c>
      <c r="D270" s="1">
        <v>40067</v>
      </c>
      <c r="E270" s="2">
        <v>0.15763888888888888</v>
      </c>
      <c r="F270">
        <v>3</v>
      </c>
      <c r="G270">
        <v>3</v>
      </c>
      <c r="H270">
        <v>4</v>
      </c>
      <c r="I270">
        <v>4</v>
      </c>
      <c r="J270">
        <v>14</v>
      </c>
    </row>
    <row r="271" spans="1:10" x14ac:dyDescent="0.2">
      <c r="A271" s="9">
        <v>487</v>
      </c>
      <c r="B271" s="50" t="s">
        <v>173</v>
      </c>
      <c r="C271" s="53" t="s">
        <v>3338</v>
      </c>
      <c r="D271" s="1">
        <v>40075</v>
      </c>
      <c r="E271" s="2">
        <v>0.19930555555555554</v>
      </c>
      <c r="F271">
        <v>3</v>
      </c>
      <c r="G271">
        <v>3</v>
      </c>
      <c r="H271">
        <v>3</v>
      </c>
      <c r="I271">
        <v>4</v>
      </c>
      <c r="J271">
        <v>13</v>
      </c>
    </row>
    <row r="272" spans="1:10" x14ac:dyDescent="0.2">
      <c r="A272" s="9">
        <v>487</v>
      </c>
      <c r="B272" s="50" t="s">
        <v>173</v>
      </c>
      <c r="C272" s="53" t="s">
        <v>3338</v>
      </c>
      <c r="D272" s="1">
        <v>40078</v>
      </c>
      <c r="E272" s="2">
        <v>0.19375000000000001</v>
      </c>
      <c r="F272">
        <v>3</v>
      </c>
      <c r="G272">
        <v>3</v>
      </c>
      <c r="H272">
        <v>4</v>
      </c>
      <c r="I272">
        <v>4</v>
      </c>
      <c r="J272">
        <v>14</v>
      </c>
    </row>
    <row r="273" spans="1:10" x14ac:dyDescent="0.2">
      <c r="A273" s="9">
        <v>487</v>
      </c>
      <c r="B273" s="50" t="s">
        <v>173</v>
      </c>
      <c r="C273" s="53" t="s">
        <v>3338</v>
      </c>
      <c r="D273" s="1">
        <v>40072</v>
      </c>
      <c r="E273" s="2">
        <v>0.58611111111111114</v>
      </c>
      <c r="F273">
        <v>3</v>
      </c>
      <c r="G273">
        <v>3</v>
      </c>
      <c r="H273">
        <v>4</v>
      </c>
      <c r="I273">
        <v>4</v>
      </c>
      <c r="J273">
        <v>14</v>
      </c>
    </row>
    <row r="274" spans="1:10" x14ac:dyDescent="0.2">
      <c r="A274" s="9">
        <v>487</v>
      </c>
      <c r="B274" s="50" t="s">
        <v>173</v>
      </c>
      <c r="C274" s="53" t="s">
        <v>3338</v>
      </c>
      <c r="D274" s="1">
        <v>40080</v>
      </c>
      <c r="E274" s="2">
        <v>0.19027777777777777</v>
      </c>
      <c r="F274">
        <v>3</v>
      </c>
      <c r="G274">
        <v>3</v>
      </c>
      <c r="H274">
        <v>4</v>
      </c>
      <c r="I274">
        <v>4</v>
      </c>
      <c r="J274">
        <v>14</v>
      </c>
    </row>
    <row r="275" spans="1:10" x14ac:dyDescent="0.2">
      <c r="A275" s="9">
        <v>490</v>
      </c>
      <c r="B275" s="50" t="s">
        <v>173</v>
      </c>
      <c r="C275" s="53" t="s">
        <v>3338</v>
      </c>
      <c r="D275" s="1">
        <v>40082</v>
      </c>
      <c r="E275" s="2">
        <v>0.19652777777777777</v>
      </c>
      <c r="F275">
        <v>3</v>
      </c>
      <c r="G275">
        <v>1</v>
      </c>
      <c r="H275">
        <v>3</v>
      </c>
      <c r="I275">
        <v>3</v>
      </c>
      <c r="J275">
        <v>10</v>
      </c>
    </row>
    <row r="276" spans="1:10" x14ac:dyDescent="0.2">
      <c r="A276" s="9">
        <v>490</v>
      </c>
      <c r="B276" s="50" t="s">
        <v>173</v>
      </c>
      <c r="C276" s="53" t="s">
        <v>3338</v>
      </c>
      <c r="D276" s="1">
        <v>40081</v>
      </c>
      <c r="E276" s="2">
        <v>1.8055555555555557E-2</v>
      </c>
      <c r="F276">
        <v>3</v>
      </c>
      <c r="G276">
        <v>1</v>
      </c>
      <c r="H276">
        <v>3</v>
      </c>
      <c r="I276">
        <v>3</v>
      </c>
      <c r="J276">
        <v>10</v>
      </c>
    </row>
    <row r="277" spans="1:10" x14ac:dyDescent="0.2">
      <c r="A277" s="9">
        <v>490</v>
      </c>
      <c r="B277" s="50" t="s">
        <v>173</v>
      </c>
      <c r="C277" s="53" t="s">
        <v>3338</v>
      </c>
      <c r="D277" s="1">
        <v>40079</v>
      </c>
      <c r="E277" s="2">
        <v>0.20694444444444446</v>
      </c>
      <c r="F277">
        <v>1</v>
      </c>
      <c r="G277">
        <v>1</v>
      </c>
      <c r="H277">
        <v>3</v>
      </c>
      <c r="I277">
        <v>3</v>
      </c>
      <c r="J277">
        <v>8</v>
      </c>
    </row>
    <row r="278" spans="1:10" x14ac:dyDescent="0.2">
      <c r="A278" s="9">
        <v>490</v>
      </c>
      <c r="B278" s="50" t="s">
        <v>173</v>
      </c>
      <c r="C278" s="53" t="s">
        <v>3338</v>
      </c>
      <c r="D278" s="1">
        <v>40085</v>
      </c>
      <c r="E278" s="2">
        <v>0.14722222222222223</v>
      </c>
      <c r="F278">
        <v>3</v>
      </c>
      <c r="G278">
        <v>0</v>
      </c>
      <c r="H278">
        <v>3</v>
      </c>
      <c r="I278">
        <v>3</v>
      </c>
      <c r="J278">
        <v>9</v>
      </c>
    </row>
    <row r="279" spans="1:10" x14ac:dyDescent="0.2">
      <c r="A279" s="54">
        <v>495</v>
      </c>
      <c r="B279" s="55" t="s">
        <v>171</v>
      </c>
      <c r="C279" s="56" t="s">
        <v>3338</v>
      </c>
      <c r="D279" s="57">
        <v>40103</v>
      </c>
      <c r="E279" s="58">
        <v>0.16180555555555556</v>
      </c>
      <c r="F279" s="59">
        <v>3</v>
      </c>
      <c r="G279" s="59">
        <v>3</v>
      </c>
      <c r="H279" s="59">
        <v>4</v>
      </c>
      <c r="I279" s="59">
        <v>4</v>
      </c>
      <c r="J279" s="60">
        <v>14</v>
      </c>
    </row>
    <row r="280" spans="1:10" x14ac:dyDescent="0.2">
      <c r="A280" s="61">
        <v>495</v>
      </c>
      <c r="B280" s="62" t="s">
        <v>171</v>
      </c>
      <c r="C280" s="63" t="s">
        <v>3340</v>
      </c>
      <c r="D280" s="64">
        <v>40103</v>
      </c>
      <c r="E280" s="65">
        <v>0.16180555555555556</v>
      </c>
      <c r="F280" s="68">
        <v>3</v>
      </c>
      <c r="G280" s="68">
        <v>3</v>
      </c>
      <c r="H280" s="68">
        <v>4</v>
      </c>
      <c r="I280" s="68">
        <v>4</v>
      </c>
      <c r="J280" s="69">
        <v>14</v>
      </c>
    </row>
    <row r="281" spans="1:10" x14ac:dyDescent="0.2">
      <c r="A281" s="9">
        <v>495</v>
      </c>
      <c r="B281" s="50" t="s">
        <v>171</v>
      </c>
      <c r="C281" s="53" t="s">
        <v>3338</v>
      </c>
      <c r="D281" s="1">
        <v>40106</v>
      </c>
      <c r="E281" s="2">
        <v>0.15208333333333332</v>
      </c>
      <c r="F281">
        <v>1</v>
      </c>
      <c r="G281">
        <v>3</v>
      </c>
      <c r="H281">
        <v>3</v>
      </c>
      <c r="I281">
        <v>4</v>
      </c>
      <c r="J281">
        <v>11</v>
      </c>
    </row>
    <row r="282" spans="1:10" x14ac:dyDescent="0.2">
      <c r="A282" s="9">
        <v>495</v>
      </c>
      <c r="B282" s="50" t="s">
        <v>171</v>
      </c>
      <c r="C282" s="53" t="s">
        <v>3338</v>
      </c>
      <c r="D282" s="1">
        <v>40108</v>
      </c>
      <c r="E282" s="2">
        <v>0.20416666666666669</v>
      </c>
      <c r="F282">
        <v>1</v>
      </c>
      <c r="G282">
        <v>3</v>
      </c>
      <c r="H282">
        <v>3</v>
      </c>
      <c r="I282">
        <v>4</v>
      </c>
      <c r="J282">
        <v>11</v>
      </c>
    </row>
    <row r="283" spans="1:10" x14ac:dyDescent="0.2">
      <c r="A283" s="9">
        <v>495</v>
      </c>
      <c r="B283" s="50" t="s">
        <v>171</v>
      </c>
      <c r="C283" s="53" t="s">
        <v>3338</v>
      </c>
      <c r="D283" s="1">
        <v>40101</v>
      </c>
      <c r="E283" s="2">
        <v>0.15</v>
      </c>
      <c r="F283">
        <v>1</v>
      </c>
      <c r="G283">
        <v>1</v>
      </c>
      <c r="H283">
        <v>3</v>
      </c>
      <c r="I283">
        <v>3</v>
      </c>
      <c r="J283">
        <v>8</v>
      </c>
    </row>
    <row r="284" spans="1:10" x14ac:dyDescent="0.2">
      <c r="A284" s="9">
        <v>501</v>
      </c>
      <c r="B284" s="50" t="s">
        <v>173</v>
      </c>
      <c r="C284" s="53" t="s">
        <v>3338</v>
      </c>
      <c r="D284" s="1">
        <v>40129</v>
      </c>
      <c r="E284" s="2">
        <v>0.17847222222222223</v>
      </c>
      <c r="F284">
        <v>1</v>
      </c>
      <c r="G284">
        <v>1</v>
      </c>
      <c r="H284">
        <v>3</v>
      </c>
      <c r="I284">
        <v>3</v>
      </c>
      <c r="J284">
        <v>8</v>
      </c>
    </row>
    <row r="285" spans="1:10" x14ac:dyDescent="0.2">
      <c r="A285" s="9">
        <v>501</v>
      </c>
      <c r="B285" s="50" t="s">
        <v>173</v>
      </c>
      <c r="C285" s="53" t="s">
        <v>3338</v>
      </c>
      <c r="D285" s="1">
        <v>40124</v>
      </c>
      <c r="E285" s="2">
        <v>0.37083333333333335</v>
      </c>
      <c r="F285">
        <v>3</v>
      </c>
      <c r="G285">
        <v>3</v>
      </c>
      <c r="H285">
        <v>4</v>
      </c>
      <c r="I285">
        <v>4</v>
      </c>
      <c r="J285">
        <v>14</v>
      </c>
    </row>
    <row r="286" spans="1:10" x14ac:dyDescent="0.2">
      <c r="A286" s="9">
        <v>501</v>
      </c>
      <c r="B286" s="50" t="s">
        <v>173</v>
      </c>
      <c r="C286" s="53" t="s">
        <v>3338</v>
      </c>
      <c r="D286" s="1">
        <v>40126</v>
      </c>
      <c r="E286" s="2">
        <v>0.20555555555555557</v>
      </c>
      <c r="F286">
        <v>1</v>
      </c>
      <c r="G286">
        <v>1</v>
      </c>
      <c r="H286">
        <v>3</v>
      </c>
      <c r="I286">
        <v>3</v>
      </c>
      <c r="J286">
        <v>8</v>
      </c>
    </row>
    <row r="287" spans="1:10" x14ac:dyDescent="0.2">
      <c r="A287" s="9">
        <v>501</v>
      </c>
      <c r="B287" s="50" t="s">
        <v>173</v>
      </c>
      <c r="C287" s="53" t="s">
        <v>3338</v>
      </c>
      <c r="D287" s="1">
        <v>40122</v>
      </c>
      <c r="E287" s="2">
        <v>0.47916666666666669</v>
      </c>
      <c r="F287">
        <v>1</v>
      </c>
      <c r="G287">
        <v>3</v>
      </c>
      <c r="H287">
        <v>3</v>
      </c>
      <c r="I287">
        <v>3</v>
      </c>
      <c r="J287">
        <v>10</v>
      </c>
    </row>
    <row r="288" spans="1:10" x14ac:dyDescent="0.2">
      <c r="A288" s="9">
        <v>502</v>
      </c>
      <c r="B288" s="50" t="s">
        <v>173</v>
      </c>
      <c r="C288" s="53" t="s">
        <v>3338</v>
      </c>
      <c r="D288" s="1">
        <v>40137</v>
      </c>
      <c r="E288" s="2">
        <v>0.16458333333333333</v>
      </c>
      <c r="F288">
        <v>3</v>
      </c>
      <c r="G288">
        <v>3</v>
      </c>
      <c r="H288">
        <v>3</v>
      </c>
      <c r="I288">
        <v>3</v>
      </c>
      <c r="J288">
        <v>12</v>
      </c>
    </row>
    <row r="289" spans="1:10" x14ac:dyDescent="0.2">
      <c r="A289" s="9">
        <v>502</v>
      </c>
      <c r="B289" s="50" t="s">
        <v>173</v>
      </c>
      <c r="C289" s="53" t="s">
        <v>3338</v>
      </c>
      <c r="D289" s="1">
        <v>40136</v>
      </c>
      <c r="E289" s="2">
        <v>7.3611111111111113E-2</v>
      </c>
      <c r="F289">
        <v>3</v>
      </c>
      <c r="G289">
        <v>1</v>
      </c>
      <c r="H289">
        <v>3</v>
      </c>
      <c r="I289">
        <v>3</v>
      </c>
      <c r="J289">
        <v>10</v>
      </c>
    </row>
    <row r="290" spans="1:10" x14ac:dyDescent="0.2">
      <c r="A290" s="54">
        <v>505</v>
      </c>
      <c r="B290" s="55" t="s">
        <v>173</v>
      </c>
      <c r="C290" s="56" t="s">
        <v>3338</v>
      </c>
      <c r="D290" s="57">
        <v>40186</v>
      </c>
      <c r="E290" s="58">
        <v>0.35138888888888892</v>
      </c>
      <c r="F290" s="59">
        <v>3</v>
      </c>
      <c r="G290" s="59">
        <v>3</v>
      </c>
      <c r="H290" s="59">
        <v>3</v>
      </c>
      <c r="I290" s="59">
        <v>4</v>
      </c>
      <c r="J290" s="60">
        <v>13</v>
      </c>
    </row>
    <row r="291" spans="1:10" x14ac:dyDescent="0.2">
      <c r="A291" s="61">
        <v>505</v>
      </c>
      <c r="B291" s="62" t="s">
        <v>173</v>
      </c>
      <c r="C291" s="63" t="s">
        <v>3340</v>
      </c>
      <c r="D291" s="64">
        <v>40186</v>
      </c>
      <c r="E291" s="65">
        <v>0.35138888888888892</v>
      </c>
      <c r="F291" s="68">
        <v>3</v>
      </c>
      <c r="G291" s="68">
        <v>3</v>
      </c>
      <c r="H291" s="68">
        <v>3</v>
      </c>
      <c r="I291" s="68">
        <v>4</v>
      </c>
      <c r="J291" s="69">
        <v>13</v>
      </c>
    </row>
    <row r="292" spans="1:10" x14ac:dyDescent="0.2">
      <c r="A292" s="54">
        <v>505</v>
      </c>
      <c r="B292" s="55" t="s">
        <v>173</v>
      </c>
      <c r="C292" s="56" t="s">
        <v>3338</v>
      </c>
      <c r="D292" s="57">
        <v>40187</v>
      </c>
      <c r="E292" s="58">
        <v>0.17083333333333331</v>
      </c>
      <c r="F292" s="59">
        <v>1</v>
      </c>
      <c r="G292" s="59">
        <v>1</v>
      </c>
      <c r="H292" s="59">
        <v>3</v>
      </c>
      <c r="I292" s="59">
        <v>4</v>
      </c>
      <c r="J292" s="60">
        <v>9</v>
      </c>
    </row>
    <row r="293" spans="1:10" x14ac:dyDescent="0.2">
      <c r="A293" s="61">
        <v>505</v>
      </c>
      <c r="B293" s="62" t="s">
        <v>173</v>
      </c>
      <c r="C293" s="63" t="s">
        <v>3340</v>
      </c>
      <c r="D293" s="64">
        <v>40187</v>
      </c>
      <c r="E293" s="65">
        <v>0.17083333333333331</v>
      </c>
      <c r="F293" s="68">
        <v>1</v>
      </c>
      <c r="G293" s="68">
        <v>1</v>
      </c>
      <c r="H293" s="68">
        <v>3</v>
      </c>
      <c r="I293" s="68">
        <v>4</v>
      </c>
      <c r="J293" s="69">
        <v>9</v>
      </c>
    </row>
    <row r="294" spans="1:10" x14ac:dyDescent="0.2">
      <c r="A294" s="9">
        <v>505</v>
      </c>
      <c r="B294" s="50" t="s">
        <v>173</v>
      </c>
      <c r="C294" s="53" t="s">
        <v>3338</v>
      </c>
      <c r="D294" s="1">
        <v>40190</v>
      </c>
      <c r="E294" s="2">
        <v>0.18680555555555556</v>
      </c>
      <c r="F294">
        <v>3</v>
      </c>
      <c r="G294">
        <v>3</v>
      </c>
      <c r="H294">
        <v>3</v>
      </c>
      <c r="I294">
        <v>3</v>
      </c>
      <c r="J294">
        <v>12</v>
      </c>
    </row>
    <row r="295" spans="1:10" x14ac:dyDescent="0.2">
      <c r="A295" s="54">
        <v>507</v>
      </c>
      <c r="B295" s="55" t="s">
        <v>173</v>
      </c>
      <c r="C295" s="56" t="s">
        <v>3338</v>
      </c>
      <c r="D295" s="57">
        <v>40212</v>
      </c>
      <c r="E295" s="58">
        <v>0.19236111111111112</v>
      </c>
      <c r="F295" s="59">
        <v>3</v>
      </c>
      <c r="G295" s="59">
        <v>3</v>
      </c>
      <c r="H295" s="59">
        <v>3</v>
      </c>
      <c r="I295" s="59">
        <v>3</v>
      </c>
      <c r="J295" s="60">
        <v>12</v>
      </c>
    </row>
    <row r="296" spans="1:10" x14ac:dyDescent="0.2">
      <c r="A296" s="61">
        <v>507</v>
      </c>
      <c r="B296" s="62" t="s">
        <v>173</v>
      </c>
      <c r="C296" s="63" t="s">
        <v>3340</v>
      </c>
      <c r="D296" s="64">
        <v>40212</v>
      </c>
      <c r="E296" s="65">
        <v>0.19236111111111112</v>
      </c>
      <c r="F296" s="68">
        <v>3</v>
      </c>
      <c r="G296" s="68">
        <v>3</v>
      </c>
      <c r="H296" s="68">
        <v>3</v>
      </c>
      <c r="I296" s="68">
        <v>3</v>
      </c>
      <c r="J296" s="69">
        <v>12</v>
      </c>
    </row>
    <row r="297" spans="1:10" x14ac:dyDescent="0.2">
      <c r="A297" s="9">
        <v>507</v>
      </c>
      <c r="B297" s="50" t="s">
        <v>173</v>
      </c>
      <c r="C297" s="53" t="s">
        <v>3338</v>
      </c>
      <c r="D297" s="1">
        <v>40207</v>
      </c>
      <c r="E297" s="2">
        <v>0.15555555555555556</v>
      </c>
      <c r="F297">
        <v>3</v>
      </c>
      <c r="G297">
        <v>3</v>
      </c>
      <c r="H297">
        <v>4</v>
      </c>
      <c r="I297">
        <v>4</v>
      </c>
      <c r="J297">
        <v>14</v>
      </c>
    </row>
    <row r="298" spans="1:10" x14ac:dyDescent="0.2">
      <c r="A298" s="9">
        <v>507</v>
      </c>
      <c r="B298" s="50" t="s">
        <v>173</v>
      </c>
      <c r="C298" s="53" t="s">
        <v>3338</v>
      </c>
      <c r="D298" s="1">
        <v>40204</v>
      </c>
      <c r="E298" s="2">
        <v>0.22916666666666666</v>
      </c>
      <c r="F298">
        <v>3</v>
      </c>
      <c r="G298">
        <v>3</v>
      </c>
      <c r="H298">
        <v>4</v>
      </c>
      <c r="I298">
        <v>4</v>
      </c>
      <c r="J298">
        <v>14</v>
      </c>
    </row>
    <row r="299" spans="1:10" x14ac:dyDescent="0.2">
      <c r="A299" s="9">
        <v>507</v>
      </c>
      <c r="B299" s="50" t="s">
        <v>173</v>
      </c>
      <c r="C299" s="53" t="s">
        <v>3338</v>
      </c>
      <c r="D299" s="1">
        <v>40208</v>
      </c>
      <c r="E299" s="2">
        <v>0.18888888888888888</v>
      </c>
      <c r="F299">
        <v>3</v>
      </c>
      <c r="G299">
        <v>3</v>
      </c>
      <c r="H299">
        <v>4</v>
      </c>
      <c r="I299">
        <v>3</v>
      </c>
      <c r="J299">
        <v>13</v>
      </c>
    </row>
    <row r="300" spans="1:10" x14ac:dyDescent="0.2">
      <c r="A300" s="9">
        <v>511</v>
      </c>
      <c r="B300" s="50" t="s">
        <v>173</v>
      </c>
      <c r="C300" s="53" t="s">
        <v>3338</v>
      </c>
      <c r="D300" s="1">
        <v>40246</v>
      </c>
      <c r="E300" s="2">
        <v>0.1986111111111111</v>
      </c>
      <c r="F300">
        <v>3</v>
      </c>
      <c r="G300">
        <v>3</v>
      </c>
      <c r="H300">
        <v>4</v>
      </c>
      <c r="I300">
        <v>4</v>
      </c>
      <c r="J300">
        <v>14</v>
      </c>
    </row>
    <row r="301" spans="1:10" x14ac:dyDescent="0.2">
      <c r="A301" s="9">
        <v>511</v>
      </c>
      <c r="B301" s="50" t="s">
        <v>173</v>
      </c>
      <c r="C301" s="53" t="s">
        <v>3338</v>
      </c>
      <c r="D301" s="1">
        <v>40249</v>
      </c>
      <c r="E301" s="2">
        <v>0.20486111111111113</v>
      </c>
      <c r="F301">
        <v>3</v>
      </c>
      <c r="G301">
        <v>1</v>
      </c>
      <c r="H301">
        <v>4</v>
      </c>
      <c r="I301">
        <v>4</v>
      </c>
      <c r="J301">
        <v>12</v>
      </c>
    </row>
    <row r="302" spans="1:10" x14ac:dyDescent="0.2">
      <c r="A302" s="9">
        <v>511</v>
      </c>
      <c r="B302" s="50" t="s">
        <v>173</v>
      </c>
      <c r="C302" s="53" t="s">
        <v>3338</v>
      </c>
      <c r="D302" s="1">
        <v>40247</v>
      </c>
      <c r="E302" s="2">
        <v>7.9166666666666663E-2</v>
      </c>
      <c r="F302">
        <v>3</v>
      </c>
      <c r="G302">
        <v>1</v>
      </c>
      <c r="H302">
        <v>4</v>
      </c>
      <c r="I302">
        <v>4</v>
      </c>
      <c r="J302">
        <v>12</v>
      </c>
    </row>
    <row r="303" spans="1:10" x14ac:dyDescent="0.2">
      <c r="A303" s="9">
        <v>512</v>
      </c>
      <c r="B303" s="50" t="s">
        <v>173</v>
      </c>
      <c r="C303" s="53" t="s">
        <v>3338</v>
      </c>
      <c r="D303" s="1">
        <v>40248</v>
      </c>
      <c r="E303" s="2">
        <v>0.18333333333333335</v>
      </c>
      <c r="F303">
        <v>3</v>
      </c>
      <c r="G303">
        <v>3</v>
      </c>
      <c r="H303">
        <v>3</v>
      </c>
      <c r="I303">
        <v>4</v>
      </c>
      <c r="J303">
        <v>13</v>
      </c>
    </row>
    <row r="304" spans="1:10" x14ac:dyDescent="0.2">
      <c r="A304" s="9">
        <v>512</v>
      </c>
      <c r="B304" s="50" t="s">
        <v>173</v>
      </c>
      <c r="C304" s="53" t="s">
        <v>3338</v>
      </c>
      <c r="D304" s="1">
        <v>40250</v>
      </c>
      <c r="E304" s="2">
        <v>0.18333333333333335</v>
      </c>
      <c r="F304">
        <v>3</v>
      </c>
      <c r="G304">
        <v>3</v>
      </c>
      <c r="H304">
        <v>3</v>
      </c>
      <c r="I304">
        <v>4</v>
      </c>
      <c r="J304">
        <v>13</v>
      </c>
    </row>
    <row r="305" spans="1:10" x14ac:dyDescent="0.2">
      <c r="A305" s="9">
        <v>512</v>
      </c>
      <c r="B305" s="50" t="s">
        <v>173</v>
      </c>
      <c r="C305" s="53" t="s">
        <v>3338</v>
      </c>
      <c r="D305" s="1">
        <v>40245</v>
      </c>
      <c r="E305" s="2">
        <v>0.47152777777777777</v>
      </c>
      <c r="F305">
        <v>0</v>
      </c>
      <c r="G305">
        <v>0</v>
      </c>
      <c r="H305">
        <v>1</v>
      </c>
      <c r="I305">
        <v>0</v>
      </c>
      <c r="J305">
        <v>1</v>
      </c>
    </row>
    <row r="306" spans="1:10" x14ac:dyDescent="0.2">
      <c r="A306" s="9">
        <v>512</v>
      </c>
      <c r="B306" s="50" t="s">
        <v>173</v>
      </c>
      <c r="C306" s="53" t="s">
        <v>3338</v>
      </c>
      <c r="D306" s="1">
        <v>40254</v>
      </c>
      <c r="E306" s="2">
        <v>0.18124999999999999</v>
      </c>
      <c r="F306">
        <v>3</v>
      </c>
      <c r="G306">
        <v>3</v>
      </c>
      <c r="H306">
        <v>3</v>
      </c>
      <c r="I306">
        <v>4</v>
      </c>
      <c r="J306">
        <v>13</v>
      </c>
    </row>
    <row r="307" spans="1:10" x14ac:dyDescent="0.2">
      <c r="A307" s="54">
        <v>514</v>
      </c>
      <c r="B307" s="55" t="s">
        <v>173</v>
      </c>
      <c r="C307" s="56" t="s">
        <v>3338</v>
      </c>
      <c r="D307" s="57">
        <v>40375</v>
      </c>
      <c r="E307" s="58">
        <v>0.16597222222222222</v>
      </c>
      <c r="F307" s="59">
        <v>0</v>
      </c>
      <c r="G307" s="59">
        <v>0</v>
      </c>
      <c r="H307" s="59">
        <v>3</v>
      </c>
      <c r="I307" s="59">
        <v>1</v>
      </c>
      <c r="J307" s="60">
        <v>4</v>
      </c>
    </row>
    <row r="308" spans="1:10" x14ac:dyDescent="0.2">
      <c r="A308" s="61">
        <v>514</v>
      </c>
      <c r="B308" s="62" t="s">
        <v>173</v>
      </c>
      <c r="C308" s="63" t="s">
        <v>3340</v>
      </c>
      <c r="D308" s="64">
        <v>40375</v>
      </c>
      <c r="E308" s="65">
        <v>0.16597222222222222</v>
      </c>
      <c r="F308" s="68">
        <v>1</v>
      </c>
      <c r="G308" s="68">
        <v>0</v>
      </c>
      <c r="H308" s="68">
        <v>3</v>
      </c>
      <c r="I308" s="68">
        <v>1</v>
      </c>
      <c r="J308" s="69">
        <v>5</v>
      </c>
    </row>
    <row r="309" spans="1:10" x14ac:dyDescent="0.2">
      <c r="A309" s="9">
        <v>514</v>
      </c>
      <c r="B309" s="50" t="s">
        <v>173</v>
      </c>
      <c r="C309" s="53" t="s">
        <v>3338</v>
      </c>
      <c r="D309" s="1">
        <v>40381</v>
      </c>
      <c r="E309" s="2">
        <v>0.71111111111111114</v>
      </c>
      <c r="F309">
        <v>0</v>
      </c>
      <c r="G309">
        <v>0</v>
      </c>
      <c r="H309">
        <v>3</v>
      </c>
      <c r="I309">
        <v>1</v>
      </c>
      <c r="J309">
        <v>4</v>
      </c>
    </row>
    <row r="310" spans="1:10" x14ac:dyDescent="0.2">
      <c r="A310" s="9">
        <v>514</v>
      </c>
      <c r="B310" s="50" t="s">
        <v>173</v>
      </c>
      <c r="C310" s="53" t="s">
        <v>3338</v>
      </c>
      <c r="D310" s="1">
        <v>40373</v>
      </c>
      <c r="E310" s="2">
        <v>0.68333333333333324</v>
      </c>
      <c r="F310">
        <v>1</v>
      </c>
      <c r="G310">
        <v>1</v>
      </c>
      <c r="H310">
        <v>3</v>
      </c>
      <c r="I310">
        <v>1</v>
      </c>
      <c r="J310">
        <v>6</v>
      </c>
    </row>
    <row r="311" spans="1:10" x14ac:dyDescent="0.2">
      <c r="A311" s="9">
        <v>514</v>
      </c>
      <c r="B311" s="50" t="s">
        <v>173</v>
      </c>
      <c r="C311" s="53" t="s">
        <v>3338</v>
      </c>
      <c r="D311" s="1">
        <v>40379</v>
      </c>
      <c r="E311" s="2">
        <v>5.2083333333333336E-2</v>
      </c>
      <c r="F311">
        <v>0</v>
      </c>
      <c r="G311">
        <v>0</v>
      </c>
      <c r="H311">
        <v>1</v>
      </c>
      <c r="I311">
        <v>0</v>
      </c>
      <c r="J311">
        <v>1</v>
      </c>
    </row>
    <row r="312" spans="1:10" x14ac:dyDescent="0.2">
      <c r="A312" s="9">
        <v>515</v>
      </c>
      <c r="B312" s="50" t="s">
        <v>171</v>
      </c>
      <c r="C312" s="53" t="s">
        <v>3338</v>
      </c>
      <c r="D312" s="1">
        <v>40388</v>
      </c>
      <c r="E312" s="2">
        <v>0.70138888888888884</v>
      </c>
      <c r="F312">
        <v>3</v>
      </c>
      <c r="G312">
        <v>3</v>
      </c>
      <c r="H312">
        <v>3</v>
      </c>
      <c r="I312">
        <v>3</v>
      </c>
      <c r="J312">
        <v>12</v>
      </c>
    </row>
    <row r="313" spans="1:10" x14ac:dyDescent="0.2">
      <c r="A313" s="9">
        <v>515</v>
      </c>
      <c r="B313" s="50" t="s">
        <v>171</v>
      </c>
      <c r="C313" s="53" t="s">
        <v>3338</v>
      </c>
      <c r="D313" s="1">
        <v>40393</v>
      </c>
      <c r="E313" s="2">
        <v>0.18194444444444444</v>
      </c>
      <c r="F313">
        <v>3</v>
      </c>
      <c r="G313">
        <v>3</v>
      </c>
      <c r="H313">
        <v>3</v>
      </c>
      <c r="I313">
        <v>3</v>
      </c>
      <c r="J313">
        <v>12</v>
      </c>
    </row>
    <row r="314" spans="1:10" x14ac:dyDescent="0.2">
      <c r="A314" s="9">
        <v>515</v>
      </c>
      <c r="B314" s="50" t="s">
        <v>171</v>
      </c>
      <c r="C314" s="53" t="s">
        <v>3338</v>
      </c>
      <c r="D314" s="1">
        <v>40390</v>
      </c>
      <c r="E314" s="2">
        <v>0.16319444444444445</v>
      </c>
      <c r="F314">
        <v>3</v>
      </c>
      <c r="G314">
        <v>3</v>
      </c>
      <c r="H314">
        <v>3</v>
      </c>
      <c r="I314">
        <v>3</v>
      </c>
      <c r="J314">
        <v>12</v>
      </c>
    </row>
    <row r="315" spans="1:10" x14ac:dyDescent="0.2">
      <c r="A315" s="9">
        <v>519</v>
      </c>
      <c r="B315" s="50" t="s">
        <v>173</v>
      </c>
      <c r="C315" s="53" t="s">
        <v>3338</v>
      </c>
      <c r="D315" s="1">
        <v>40425</v>
      </c>
      <c r="E315" s="2">
        <v>0.14791666666666667</v>
      </c>
      <c r="F315">
        <v>3</v>
      </c>
      <c r="G315">
        <v>3</v>
      </c>
      <c r="H315">
        <v>3</v>
      </c>
      <c r="I315">
        <v>4</v>
      </c>
      <c r="J315">
        <v>13</v>
      </c>
    </row>
    <row r="316" spans="1:10" x14ac:dyDescent="0.2">
      <c r="A316" s="9">
        <v>519</v>
      </c>
      <c r="B316" s="50" t="s">
        <v>173</v>
      </c>
      <c r="C316" s="53" t="s">
        <v>3338</v>
      </c>
      <c r="D316" s="1">
        <v>40428</v>
      </c>
      <c r="E316" s="2">
        <v>0.15486111111111112</v>
      </c>
      <c r="F316">
        <v>3</v>
      </c>
      <c r="G316">
        <v>3</v>
      </c>
      <c r="H316">
        <v>3</v>
      </c>
      <c r="I316">
        <v>3</v>
      </c>
      <c r="J316">
        <v>12</v>
      </c>
    </row>
    <row r="317" spans="1:10" x14ac:dyDescent="0.2">
      <c r="A317" s="9">
        <v>519</v>
      </c>
      <c r="B317" s="50" t="s">
        <v>173</v>
      </c>
      <c r="C317" s="53" t="s">
        <v>3338</v>
      </c>
      <c r="D317" s="1">
        <v>40423</v>
      </c>
      <c r="E317" s="2">
        <v>0.6166666666666667</v>
      </c>
      <c r="F317">
        <v>3</v>
      </c>
      <c r="G317">
        <v>3</v>
      </c>
      <c r="H317">
        <v>3</v>
      </c>
      <c r="I317">
        <v>3</v>
      </c>
      <c r="J317">
        <v>12</v>
      </c>
    </row>
    <row r="318" spans="1:10" x14ac:dyDescent="0.2">
      <c r="A318" s="54">
        <v>521</v>
      </c>
      <c r="B318" s="55" t="s">
        <v>173</v>
      </c>
      <c r="C318" s="56" t="s">
        <v>3338</v>
      </c>
      <c r="D318" s="57">
        <v>40453</v>
      </c>
      <c r="E318" s="58">
        <v>0.15625</v>
      </c>
      <c r="F318" s="59">
        <v>3</v>
      </c>
      <c r="G318" s="59">
        <v>3</v>
      </c>
      <c r="H318" s="59">
        <v>3</v>
      </c>
      <c r="I318" s="59">
        <v>4</v>
      </c>
      <c r="J318" s="60">
        <v>13</v>
      </c>
    </row>
    <row r="319" spans="1:10" x14ac:dyDescent="0.2">
      <c r="A319" s="61">
        <v>521</v>
      </c>
      <c r="B319" s="62" t="s">
        <v>173</v>
      </c>
      <c r="C319" s="63" t="s">
        <v>3340</v>
      </c>
      <c r="D319" s="64">
        <v>40453</v>
      </c>
      <c r="E319" s="65">
        <v>0.15625</v>
      </c>
      <c r="F319" s="68">
        <v>3</v>
      </c>
      <c r="G319" s="68">
        <v>3</v>
      </c>
      <c r="H319" s="68">
        <v>3</v>
      </c>
      <c r="I319" s="68">
        <v>3</v>
      </c>
      <c r="J319" s="69">
        <v>12</v>
      </c>
    </row>
    <row r="320" spans="1:10" x14ac:dyDescent="0.2">
      <c r="A320" s="54">
        <v>521</v>
      </c>
      <c r="B320" s="55" t="s">
        <v>173</v>
      </c>
      <c r="C320" s="56" t="s">
        <v>3338</v>
      </c>
      <c r="D320" s="57">
        <v>40459</v>
      </c>
      <c r="E320" s="58">
        <v>0.17083333333333331</v>
      </c>
      <c r="F320" s="59">
        <v>3</v>
      </c>
      <c r="G320" s="59">
        <v>3</v>
      </c>
      <c r="H320" s="59">
        <v>3</v>
      </c>
      <c r="I320" s="59">
        <v>3</v>
      </c>
      <c r="J320" s="60">
        <v>12</v>
      </c>
    </row>
    <row r="321" spans="1:10" x14ac:dyDescent="0.2">
      <c r="A321" s="61">
        <v>521</v>
      </c>
      <c r="B321" s="62" t="s">
        <v>173</v>
      </c>
      <c r="C321" s="63" t="s">
        <v>3340</v>
      </c>
      <c r="D321" s="64">
        <v>40459</v>
      </c>
      <c r="E321" s="65">
        <v>0.17083333333333331</v>
      </c>
      <c r="F321" s="68">
        <v>3</v>
      </c>
      <c r="G321" s="68">
        <v>3</v>
      </c>
      <c r="H321" s="68">
        <v>3</v>
      </c>
      <c r="I321" s="68">
        <v>3</v>
      </c>
      <c r="J321" s="69">
        <v>12</v>
      </c>
    </row>
    <row r="322" spans="1:10" x14ac:dyDescent="0.2">
      <c r="A322" s="9">
        <v>521</v>
      </c>
      <c r="B322" s="50" t="s">
        <v>173</v>
      </c>
      <c r="C322" s="53" t="s">
        <v>3338</v>
      </c>
      <c r="D322" s="1">
        <v>40456</v>
      </c>
      <c r="E322" s="2">
        <v>0.17222222222222225</v>
      </c>
      <c r="F322">
        <v>3</v>
      </c>
      <c r="G322">
        <v>3</v>
      </c>
      <c r="H322">
        <v>3</v>
      </c>
      <c r="I322">
        <v>3</v>
      </c>
      <c r="J322">
        <v>12</v>
      </c>
    </row>
    <row r="323" spans="1:10" x14ac:dyDescent="0.2">
      <c r="A323" s="9">
        <v>521</v>
      </c>
      <c r="B323" s="50" t="s">
        <v>173</v>
      </c>
      <c r="C323" s="53" t="s">
        <v>3338</v>
      </c>
      <c r="D323" s="1">
        <v>40451</v>
      </c>
      <c r="E323" s="2">
        <v>0.54097222222222219</v>
      </c>
      <c r="F323">
        <v>3</v>
      </c>
      <c r="G323">
        <v>3</v>
      </c>
      <c r="H323">
        <v>3</v>
      </c>
      <c r="I323">
        <v>3</v>
      </c>
      <c r="J323">
        <v>12</v>
      </c>
    </row>
    <row r="324" spans="1:10" x14ac:dyDescent="0.2">
      <c r="A324" s="9">
        <v>524</v>
      </c>
      <c r="B324" s="50" t="s">
        <v>173</v>
      </c>
      <c r="C324" s="53" t="s">
        <v>3338</v>
      </c>
      <c r="D324" s="1">
        <v>40457</v>
      </c>
      <c r="E324" s="2">
        <v>0.8208333333333333</v>
      </c>
      <c r="F324">
        <v>3</v>
      </c>
      <c r="G324">
        <v>3</v>
      </c>
      <c r="H324">
        <v>3</v>
      </c>
      <c r="I324">
        <v>4</v>
      </c>
      <c r="J324">
        <v>13</v>
      </c>
    </row>
    <row r="325" spans="1:10" x14ac:dyDescent="0.2">
      <c r="A325" s="9">
        <v>524</v>
      </c>
      <c r="B325" s="50" t="s">
        <v>173</v>
      </c>
      <c r="C325" s="53" t="s">
        <v>3338</v>
      </c>
      <c r="D325" s="1">
        <v>40471</v>
      </c>
      <c r="E325" s="2">
        <v>0.18055555555555555</v>
      </c>
      <c r="F325">
        <v>3</v>
      </c>
      <c r="G325">
        <v>3</v>
      </c>
      <c r="H325">
        <v>3</v>
      </c>
      <c r="I325">
        <v>4</v>
      </c>
      <c r="J325">
        <v>13</v>
      </c>
    </row>
    <row r="326" spans="1:10" x14ac:dyDescent="0.2">
      <c r="A326" s="9">
        <v>524</v>
      </c>
      <c r="B326" s="50" t="s">
        <v>173</v>
      </c>
      <c r="C326" s="53" t="s">
        <v>3338</v>
      </c>
      <c r="D326" s="1">
        <v>40467</v>
      </c>
      <c r="E326" s="2">
        <v>0.17013888888888887</v>
      </c>
      <c r="F326">
        <v>3</v>
      </c>
      <c r="G326">
        <v>3</v>
      </c>
      <c r="H326">
        <v>3</v>
      </c>
      <c r="I326">
        <v>4</v>
      </c>
      <c r="J326">
        <v>13</v>
      </c>
    </row>
    <row r="327" spans="1:10" x14ac:dyDescent="0.2">
      <c r="A327" s="9">
        <v>524</v>
      </c>
      <c r="B327" s="50" t="s">
        <v>173</v>
      </c>
      <c r="C327" s="53" t="s">
        <v>3338</v>
      </c>
      <c r="D327" s="1">
        <v>40465</v>
      </c>
      <c r="E327" s="2">
        <v>0.20555555555555557</v>
      </c>
      <c r="F327">
        <v>3</v>
      </c>
      <c r="G327">
        <v>3</v>
      </c>
      <c r="H327">
        <v>3</v>
      </c>
      <c r="I327">
        <v>4</v>
      </c>
      <c r="J327">
        <v>13</v>
      </c>
    </row>
    <row r="328" spans="1:10" x14ac:dyDescent="0.2">
      <c r="A328" s="54">
        <v>526</v>
      </c>
      <c r="B328" s="55" t="s">
        <v>173</v>
      </c>
      <c r="C328" s="56" t="s">
        <v>3338</v>
      </c>
      <c r="D328" s="57">
        <v>40484</v>
      </c>
      <c r="E328" s="58">
        <v>0.14583333333333334</v>
      </c>
      <c r="F328" s="59">
        <v>3</v>
      </c>
      <c r="G328" s="59">
        <v>0</v>
      </c>
      <c r="H328" s="59">
        <v>3</v>
      </c>
      <c r="I328" s="59">
        <v>3</v>
      </c>
      <c r="J328" s="60">
        <v>9</v>
      </c>
    </row>
    <row r="329" spans="1:10" x14ac:dyDescent="0.2">
      <c r="A329" s="61">
        <v>526</v>
      </c>
      <c r="B329" s="62" t="s">
        <v>173</v>
      </c>
      <c r="C329" s="63" t="s">
        <v>3340</v>
      </c>
      <c r="D329" s="64">
        <v>40484</v>
      </c>
      <c r="E329" s="65">
        <v>0.14583333333333334</v>
      </c>
      <c r="F329" s="68">
        <v>3</v>
      </c>
      <c r="G329" s="68">
        <v>1</v>
      </c>
      <c r="H329" s="68">
        <v>3</v>
      </c>
      <c r="I329" s="68">
        <v>3</v>
      </c>
      <c r="J329" s="69">
        <v>10</v>
      </c>
    </row>
    <row r="330" spans="1:10" x14ac:dyDescent="0.2">
      <c r="A330" s="54">
        <v>526</v>
      </c>
      <c r="B330" s="55" t="s">
        <v>173</v>
      </c>
      <c r="C330" s="56" t="s">
        <v>3338</v>
      </c>
      <c r="D330" s="57">
        <v>40477</v>
      </c>
      <c r="E330" s="58">
        <v>0.17430555555555557</v>
      </c>
      <c r="F330" s="59">
        <v>0</v>
      </c>
      <c r="G330" s="59">
        <v>0</v>
      </c>
      <c r="H330" s="59">
        <v>3</v>
      </c>
      <c r="I330" s="59">
        <v>3</v>
      </c>
      <c r="J330" s="60">
        <v>6</v>
      </c>
    </row>
    <row r="331" spans="1:10" x14ac:dyDescent="0.2">
      <c r="A331" s="61">
        <v>526</v>
      </c>
      <c r="B331" s="62" t="s">
        <v>173</v>
      </c>
      <c r="C331" s="63" t="s">
        <v>3340</v>
      </c>
      <c r="D331" s="64">
        <v>40477</v>
      </c>
      <c r="E331" s="65">
        <v>0.17430555555555557</v>
      </c>
      <c r="F331" s="68">
        <v>1</v>
      </c>
      <c r="G331" s="68">
        <v>0</v>
      </c>
      <c r="H331" s="68">
        <v>3</v>
      </c>
      <c r="I331" s="68">
        <v>3</v>
      </c>
      <c r="J331" s="69">
        <v>7</v>
      </c>
    </row>
    <row r="332" spans="1:10" x14ac:dyDescent="0.2">
      <c r="A332" s="9">
        <v>526</v>
      </c>
      <c r="B332" s="50" t="s">
        <v>173</v>
      </c>
      <c r="C332" s="53" t="s">
        <v>3338</v>
      </c>
      <c r="D332" s="1">
        <v>40478</v>
      </c>
      <c r="E332" s="2">
        <v>0.17986111111111111</v>
      </c>
      <c r="F332">
        <v>1</v>
      </c>
      <c r="G332">
        <v>0</v>
      </c>
      <c r="H332">
        <v>4</v>
      </c>
      <c r="I332">
        <v>3</v>
      </c>
      <c r="J332">
        <v>8</v>
      </c>
    </row>
    <row r="333" spans="1:10" x14ac:dyDescent="0.2">
      <c r="A333" s="9">
        <v>526</v>
      </c>
      <c r="B333" s="50" t="s">
        <v>173</v>
      </c>
      <c r="C333" s="53" t="s">
        <v>3338</v>
      </c>
      <c r="D333" s="1">
        <v>40476</v>
      </c>
      <c r="E333" s="2">
        <v>0.44027777777777777</v>
      </c>
      <c r="F333">
        <v>3</v>
      </c>
      <c r="G333">
        <v>3</v>
      </c>
      <c r="H333">
        <v>3</v>
      </c>
      <c r="I333">
        <v>4</v>
      </c>
      <c r="J333">
        <v>13</v>
      </c>
    </row>
    <row r="334" spans="1:10" x14ac:dyDescent="0.2">
      <c r="A334" s="9">
        <v>526</v>
      </c>
      <c r="B334" s="50" t="s">
        <v>173</v>
      </c>
      <c r="C334" s="53" t="s">
        <v>3338</v>
      </c>
      <c r="D334" s="1">
        <v>40481</v>
      </c>
      <c r="E334" s="2">
        <v>0.1875</v>
      </c>
      <c r="F334">
        <v>1</v>
      </c>
      <c r="G334">
        <v>1</v>
      </c>
      <c r="H334">
        <v>3</v>
      </c>
      <c r="I334">
        <v>3</v>
      </c>
      <c r="J334">
        <v>8</v>
      </c>
    </row>
    <row r="335" spans="1:10" x14ac:dyDescent="0.2">
      <c r="A335" s="9">
        <v>528</v>
      </c>
      <c r="B335" s="50" t="s">
        <v>173</v>
      </c>
      <c r="C335" s="53" t="s">
        <v>3338</v>
      </c>
      <c r="D335" s="1">
        <v>40480</v>
      </c>
      <c r="E335" s="2">
        <v>0.2902777777777778</v>
      </c>
      <c r="F335">
        <v>3</v>
      </c>
      <c r="G335">
        <v>1</v>
      </c>
      <c r="H335">
        <v>0</v>
      </c>
      <c r="I335">
        <v>3</v>
      </c>
      <c r="J335">
        <v>7</v>
      </c>
    </row>
    <row r="336" spans="1:10" x14ac:dyDescent="0.2">
      <c r="A336" s="9">
        <v>528</v>
      </c>
      <c r="B336" s="50" t="s">
        <v>173</v>
      </c>
      <c r="C336" s="53" t="s">
        <v>3338</v>
      </c>
      <c r="D336" s="1">
        <v>40484</v>
      </c>
      <c r="E336" s="2">
        <v>0.17152777777777775</v>
      </c>
      <c r="F336">
        <v>3</v>
      </c>
      <c r="G336">
        <v>1</v>
      </c>
      <c r="H336">
        <v>1</v>
      </c>
      <c r="I336">
        <v>4</v>
      </c>
      <c r="J336">
        <v>9</v>
      </c>
    </row>
    <row r="337" spans="1:10" x14ac:dyDescent="0.2">
      <c r="A337" s="9">
        <v>528</v>
      </c>
      <c r="B337" s="50" t="s">
        <v>173</v>
      </c>
      <c r="C337" s="53" t="s">
        <v>3338</v>
      </c>
      <c r="D337" s="1">
        <v>40487</v>
      </c>
      <c r="E337" s="2">
        <v>0.18888888888888888</v>
      </c>
      <c r="F337">
        <v>3</v>
      </c>
      <c r="G337">
        <v>1</v>
      </c>
      <c r="H337">
        <v>3</v>
      </c>
      <c r="I337">
        <v>4</v>
      </c>
      <c r="J337">
        <v>11</v>
      </c>
    </row>
    <row r="338" spans="1:10" x14ac:dyDescent="0.2">
      <c r="A338" s="9">
        <v>528</v>
      </c>
      <c r="B338" s="50" t="s">
        <v>173</v>
      </c>
      <c r="C338" s="53" t="s">
        <v>3338</v>
      </c>
      <c r="D338" s="1">
        <v>40297</v>
      </c>
      <c r="E338" s="2">
        <v>0.87847222222222221</v>
      </c>
      <c r="F338">
        <v>3</v>
      </c>
      <c r="G338">
        <v>1</v>
      </c>
      <c r="H338">
        <v>1</v>
      </c>
      <c r="I338">
        <v>2</v>
      </c>
      <c r="J338">
        <v>7</v>
      </c>
    </row>
    <row r="339" spans="1:10" x14ac:dyDescent="0.2">
      <c r="A339" s="9">
        <v>528</v>
      </c>
      <c r="B339" s="50" t="s">
        <v>173</v>
      </c>
      <c r="C339" s="53" t="s">
        <v>3338</v>
      </c>
      <c r="D339" s="1">
        <v>40481</v>
      </c>
      <c r="E339" s="2">
        <v>0.13819444444444443</v>
      </c>
      <c r="F339">
        <v>3</v>
      </c>
      <c r="G339">
        <v>3</v>
      </c>
      <c r="H339">
        <v>3</v>
      </c>
      <c r="I339">
        <v>3</v>
      </c>
      <c r="J339">
        <v>12</v>
      </c>
    </row>
    <row r="340" spans="1:10" x14ac:dyDescent="0.2">
      <c r="A340" s="9">
        <v>550</v>
      </c>
      <c r="B340" s="50" t="s">
        <v>173</v>
      </c>
      <c r="C340" s="53" t="s">
        <v>3338</v>
      </c>
      <c r="D340" s="1">
        <v>40643</v>
      </c>
      <c r="E340" s="2">
        <v>0.49444444444444446</v>
      </c>
      <c r="F340">
        <v>1</v>
      </c>
      <c r="G340">
        <v>1</v>
      </c>
      <c r="H340">
        <v>3</v>
      </c>
      <c r="I340">
        <v>3</v>
      </c>
      <c r="J340">
        <v>8</v>
      </c>
    </row>
    <row r="341" spans="1:10" x14ac:dyDescent="0.2">
      <c r="A341" s="9">
        <v>550</v>
      </c>
      <c r="B341" s="50" t="s">
        <v>173</v>
      </c>
      <c r="C341" s="53" t="s">
        <v>3338</v>
      </c>
      <c r="D341" s="1">
        <v>40641</v>
      </c>
      <c r="E341" s="2">
        <v>0.18124999999999999</v>
      </c>
      <c r="F341">
        <v>1</v>
      </c>
      <c r="G341">
        <v>1</v>
      </c>
      <c r="H341">
        <v>3</v>
      </c>
      <c r="I341">
        <v>3</v>
      </c>
      <c r="J341">
        <v>8</v>
      </c>
    </row>
    <row r="342" spans="1:10" x14ac:dyDescent="0.2">
      <c r="A342" s="9">
        <v>550</v>
      </c>
      <c r="B342" s="50" t="s">
        <v>173</v>
      </c>
      <c r="C342" s="53" t="s">
        <v>3338</v>
      </c>
      <c r="D342" s="1">
        <v>40638</v>
      </c>
      <c r="E342" s="2">
        <v>0.44027777777777777</v>
      </c>
      <c r="F342">
        <v>3</v>
      </c>
      <c r="G342">
        <v>3</v>
      </c>
      <c r="H342">
        <v>3</v>
      </c>
      <c r="I342">
        <v>4</v>
      </c>
      <c r="J342">
        <v>13</v>
      </c>
    </row>
    <row r="343" spans="1:10" x14ac:dyDescent="0.2">
      <c r="A343" s="9">
        <v>550</v>
      </c>
      <c r="B343" s="50" t="s">
        <v>173</v>
      </c>
      <c r="C343" s="53" t="s">
        <v>3338</v>
      </c>
      <c r="D343" s="1">
        <v>40639</v>
      </c>
      <c r="E343" s="2">
        <v>0.18541666666666667</v>
      </c>
      <c r="F343">
        <v>3</v>
      </c>
      <c r="G343">
        <v>3</v>
      </c>
      <c r="H343">
        <v>3</v>
      </c>
      <c r="I343">
        <v>3</v>
      </c>
      <c r="J343">
        <v>12</v>
      </c>
    </row>
    <row r="344" spans="1:10" x14ac:dyDescent="0.2">
      <c r="A344" s="9">
        <v>552</v>
      </c>
      <c r="B344" s="50" t="s">
        <v>171</v>
      </c>
      <c r="C344" s="53" t="s">
        <v>3338</v>
      </c>
      <c r="D344" s="1">
        <v>40655</v>
      </c>
      <c r="E344" s="2">
        <v>0.19444444444444445</v>
      </c>
      <c r="F344">
        <v>3</v>
      </c>
      <c r="G344">
        <v>3</v>
      </c>
      <c r="H344">
        <v>4</v>
      </c>
      <c r="I344">
        <v>3</v>
      </c>
      <c r="J344">
        <v>13</v>
      </c>
    </row>
    <row r="345" spans="1:10" x14ac:dyDescent="0.2">
      <c r="A345" s="9">
        <v>552</v>
      </c>
      <c r="B345" s="50" t="s">
        <v>171</v>
      </c>
      <c r="C345" s="53" t="s">
        <v>3338</v>
      </c>
      <c r="D345" s="1">
        <v>40653</v>
      </c>
      <c r="E345" s="2">
        <v>0.90694444444444444</v>
      </c>
      <c r="F345">
        <v>3</v>
      </c>
      <c r="G345">
        <v>3</v>
      </c>
      <c r="H345">
        <v>3</v>
      </c>
      <c r="I345">
        <v>4</v>
      </c>
      <c r="J345">
        <v>13</v>
      </c>
    </row>
    <row r="346" spans="1:10" x14ac:dyDescent="0.2">
      <c r="A346" s="9">
        <v>552</v>
      </c>
      <c r="B346" s="50" t="s">
        <v>171</v>
      </c>
      <c r="C346" s="53" t="s">
        <v>3338</v>
      </c>
      <c r="D346" s="1">
        <v>40654</v>
      </c>
      <c r="E346" s="2">
        <v>0.63055555555555554</v>
      </c>
      <c r="F346">
        <v>3</v>
      </c>
      <c r="G346">
        <v>3</v>
      </c>
      <c r="H346">
        <v>4</v>
      </c>
      <c r="I346">
        <v>3</v>
      </c>
      <c r="J346">
        <v>13</v>
      </c>
    </row>
    <row r="347" spans="1:10" x14ac:dyDescent="0.2">
      <c r="A347" s="9">
        <v>552</v>
      </c>
      <c r="B347" s="50" t="s">
        <v>171</v>
      </c>
      <c r="C347" s="53" t="s">
        <v>3338</v>
      </c>
      <c r="D347" s="1">
        <v>40658</v>
      </c>
      <c r="E347" s="2">
        <v>0.19930555555555554</v>
      </c>
      <c r="F347">
        <v>1</v>
      </c>
      <c r="G347">
        <v>1</v>
      </c>
      <c r="H347">
        <v>3</v>
      </c>
      <c r="I347">
        <v>3</v>
      </c>
      <c r="J347">
        <v>8</v>
      </c>
    </row>
    <row r="348" spans="1:10" x14ac:dyDescent="0.2">
      <c r="A348" s="9">
        <v>555</v>
      </c>
      <c r="B348" s="50" t="s">
        <v>171</v>
      </c>
      <c r="C348" s="53" t="s">
        <v>3338</v>
      </c>
      <c r="D348" s="1">
        <v>40703</v>
      </c>
      <c r="E348" s="2">
        <v>4.9999999999999996E-2</v>
      </c>
      <c r="F348">
        <v>4</v>
      </c>
      <c r="G348">
        <v>4</v>
      </c>
      <c r="H348">
        <v>4</v>
      </c>
      <c r="I348">
        <v>4</v>
      </c>
      <c r="J348">
        <v>16</v>
      </c>
    </row>
    <row r="349" spans="1:10" x14ac:dyDescent="0.2">
      <c r="A349" s="9">
        <v>555</v>
      </c>
      <c r="B349" s="50" t="s">
        <v>171</v>
      </c>
      <c r="C349" s="53" t="s">
        <v>3338</v>
      </c>
      <c r="D349" s="1">
        <v>40705</v>
      </c>
      <c r="E349" s="2">
        <v>0.16944444444444443</v>
      </c>
      <c r="F349">
        <v>4</v>
      </c>
      <c r="G349">
        <v>4</v>
      </c>
      <c r="H349">
        <v>4</v>
      </c>
      <c r="I349">
        <v>4</v>
      </c>
      <c r="J349">
        <v>16</v>
      </c>
    </row>
    <row r="350" spans="1:10" x14ac:dyDescent="0.2">
      <c r="A350" s="9">
        <v>555</v>
      </c>
      <c r="B350" s="50" t="s">
        <v>171</v>
      </c>
      <c r="C350" s="53" t="s">
        <v>3338</v>
      </c>
      <c r="D350" s="1">
        <v>40708</v>
      </c>
      <c r="E350" s="2">
        <v>0.19791666666666666</v>
      </c>
      <c r="F350">
        <v>4</v>
      </c>
      <c r="G350">
        <v>4</v>
      </c>
      <c r="H350">
        <v>4</v>
      </c>
      <c r="I350">
        <v>4</v>
      </c>
      <c r="J350">
        <v>16</v>
      </c>
    </row>
    <row r="351" spans="1:10" x14ac:dyDescent="0.2">
      <c r="A351" s="54">
        <v>569</v>
      </c>
      <c r="B351" s="55" t="s">
        <v>173</v>
      </c>
      <c r="C351" s="56" t="s">
        <v>3338</v>
      </c>
      <c r="D351" s="57">
        <v>40784</v>
      </c>
      <c r="E351" s="58">
        <v>0.6118055555555556</v>
      </c>
      <c r="F351" s="59">
        <v>2</v>
      </c>
      <c r="G351" s="59">
        <v>2</v>
      </c>
      <c r="H351" s="59">
        <v>1</v>
      </c>
      <c r="I351" s="59">
        <v>2</v>
      </c>
      <c r="J351" s="60">
        <v>7</v>
      </c>
    </row>
    <row r="352" spans="1:10" x14ac:dyDescent="0.2">
      <c r="A352" s="61">
        <v>569</v>
      </c>
      <c r="B352" s="62" t="s">
        <v>173</v>
      </c>
      <c r="C352" s="63" t="s">
        <v>3340</v>
      </c>
      <c r="D352" s="64">
        <v>40784</v>
      </c>
      <c r="E352" s="65">
        <v>0.6118055555555556</v>
      </c>
      <c r="F352" s="68">
        <v>2</v>
      </c>
      <c r="G352" s="68">
        <v>2</v>
      </c>
      <c r="H352" s="68">
        <v>2</v>
      </c>
      <c r="I352" s="68">
        <v>2</v>
      </c>
      <c r="J352" s="69">
        <v>8</v>
      </c>
    </row>
    <row r="353" spans="1:10" x14ac:dyDescent="0.2">
      <c r="A353" s="9">
        <v>569</v>
      </c>
      <c r="B353" s="50" t="s">
        <v>173</v>
      </c>
      <c r="C353" s="53" t="s">
        <v>3338</v>
      </c>
      <c r="D353" s="1">
        <v>40785</v>
      </c>
      <c r="E353" s="2">
        <v>0.23750000000000002</v>
      </c>
      <c r="F353">
        <v>2</v>
      </c>
      <c r="G353">
        <v>2</v>
      </c>
      <c r="H353">
        <v>1</v>
      </c>
      <c r="I353">
        <v>2</v>
      </c>
      <c r="J353">
        <v>7</v>
      </c>
    </row>
    <row r="354" spans="1:10" x14ac:dyDescent="0.2">
      <c r="A354" s="9">
        <v>569</v>
      </c>
      <c r="B354" s="50" t="s">
        <v>173</v>
      </c>
      <c r="C354" s="53" t="s">
        <v>3338</v>
      </c>
      <c r="D354" s="1">
        <v>40788</v>
      </c>
      <c r="E354" s="2">
        <v>0.17777777777777778</v>
      </c>
      <c r="F354">
        <v>1</v>
      </c>
      <c r="G354">
        <v>0</v>
      </c>
      <c r="H354">
        <v>1</v>
      </c>
      <c r="I354">
        <v>1</v>
      </c>
      <c r="J354">
        <v>3</v>
      </c>
    </row>
    <row r="355" spans="1:10" x14ac:dyDescent="0.2">
      <c r="A355" s="9">
        <v>569</v>
      </c>
      <c r="B355" s="50" t="s">
        <v>173</v>
      </c>
      <c r="C355" s="53" t="s">
        <v>3338</v>
      </c>
      <c r="D355" s="1">
        <v>40786</v>
      </c>
      <c r="E355" s="2">
        <v>0.18194444444444444</v>
      </c>
      <c r="F355">
        <v>3</v>
      </c>
      <c r="G355">
        <v>2</v>
      </c>
      <c r="H355">
        <v>1</v>
      </c>
      <c r="I355">
        <v>2</v>
      </c>
      <c r="J355">
        <v>8</v>
      </c>
    </row>
    <row r="356" spans="1:10" x14ac:dyDescent="0.2">
      <c r="A356" s="54">
        <v>572</v>
      </c>
      <c r="B356" s="55" t="s">
        <v>173</v>
      </c>
      <c r="C356" s="56" t="s">
        <v>3338</v>
      </c>
      <c r="D356" s="57">
        <v>40806</v>
      </c>
      <c r="E356" s="58">
        <v>0.18263888888888891</v>
      </c>
      <c r="F356" s="59">
        <v>3</v>
      </c>
      <c r="G356" s="59">
        <v>3</v>
      </c>
      <c r="H356" s="59">
        <v>3</v>
      </c>
      <c r="I356" s="59">
        <v>4</v>
      </c>
      <c r="J356" s="60">
        <v>13</v>
      </c>
    </row>
    <row r="357" spans="1:10" x14ac:dyDescent="0.2">
      <c r="A357" s="61">
        <v>572</v>
      </c>
      <c r="B357" s="62" t="s">
        <v>173</v>
      </c>
      <c r="C357" s="63" t="s">
        <v>3340</v>
      </c>
      <c r="D357" s="64">
        <v>40806</v>
      </c>
      <c r="E357" s="65">
        <v>0.18263888888888891</v>
      </c>
      <c r="F357" s="68">
        <v>3</v>
      </c>
      <c r="G357" s="68">
        <v>3</v>
      </c>
      <c r="H357" s="68">
        <v>3</v>
      </c>
      <c r="I357" s="68">
        <v>3</v>
      </c>
      <c r="J357" s="69">
        <v>12</v>
      </c>
    </row>
    <row r="358" spans="1:10" x14ac:dyDescent="0.2">
      <c r="A358" s="9">
        <v>572</v>
      </c>
      <c r="B358" s="50" t="s">
        <v>173</v>
      </c>
      <c r="C358" s="53" t="s">
        <v>3338</v>
      </c>
      <c r="D358" s="1">
        <v>40803</v>
      </c>
      <c r="E358" s="2">
        <v>0.18472222222222223</v>
      </c>
      <c r="F358">
        <v>3</v>
      </c>
      <c r="G358">
        <v>3</v>
      </c>
      <c r="H358">
        <v>4</v>
      </c>
      <c r="I358">
        <v>4</v>
      </c>
      <c r="J358">
        <v>14</v>
      </c>
    </row>
    <row r="359" spans="1:10" x14ac:dyDescent="0.2">
      <c r="A359" s="9">
        <v>572</v>
      </c>
      <c r="B359" s="50" t="s">
        <v>173</v>
      </c>
      <c r="C359" s="53" t="s">
        <v>3338</v>
      </c>
      <c r="D359" s="1">
        <v>40808</v>
      </c>
      <c r="E359" s="2">
        <v>0.16388888888888889</v>
      </c>
      <c r="F359">
        <v>3</v>
      </c>
      <c r="G359">
        <v>3</v>
      </c>
      <c r="H359">
        <v>4</v>
      </c>
      <c r="I359">
        <v>4</v>
      </c>
      <c r="J359">
        <v>14</v>
      </c>
    </row>
    <row r="360" spans="1:10" x14ac:dyDescent="0.2">
      <c r="A360" s="9">
        <v>572</v>
      </c>
      <c r="B360" s="50" t="s">
        <v>173</v>
      </c>
      <c r="C360" s="53" t="s">
        <v>3338</v>
      </c>
      <c r="D360" s="1">
        <v>40802</v>
      </c>
      <c r="E360" s="2">
        <v>4.7222222222222221E-2</v>
      </c>
      <c r="F360">
        <v>3</v>
      </c>
      <c r="G360">
        <v>1</v>
      </c>
      <c r="H360">
        <v>3</v>
      </c>
      <c r="I360">
        <v>3</v>
      </c>
      <c r="J360">
        <v>10</v>
      </c>
    </row>
    <row r="361" spans="1:10" x14ac:dyDescent="0.2">
      <c r="A361" s="9">
        <v>572</v>
      </c>
      <c r="B361" s="50" t="s">
        <v>173</v>
      </c>
      <c r="C361" s="53" t="s">
        <v>3338</v>
      </c>
      <c r="D361" s="1">
        <v>40801</v>
      </c>
      <c r="E361" s="2">
        <v>0.81944444444444453</v>
      </c>
      <c r="F361">
        <v>1</v>
      </c>
      <c r="G361">
        <v>3</v>
      </c>
      <c r="H361">
        <v>3</v>
      </c>
      <c r="I361">
        <v>4</v>
      </c>
      <c r="J361">
        <v>11</v>
      </c>
    </row>
    <row r="362" spans="1:10" x14ac:dyDescent="0.2">
      <c r="A362" s="9">
        <v>576</v>
      </c>
      <c r="B362" s="50" t="s">
        <v>173</v>
      </c>
      <c r="C362" s="53" t="s">
        <v>3338</v>
      </c>
      <c r="D362" s="1">
        <v>40815</v>
      </c>
      <c r="E362" s="2">
        <v>0.15069444444444444</v>
      </c>
      <c r="F362">
        <v>0</v>
      </c>
      <c r="G362">
        <v>0</v>
      </c>
      <c r="H362">
        <v>2</v>
      </c>
      <c r="I362">
        <v>4</v>
      </c>
      <c r="J362">
        <v>6</v>
      </c>
    </row>
    <row r="363" spans="1:10" x14ac:dyDescent="0.2">
      <c r="A363" s="9">
        <v>576</v>
      </c>
      <c r="B363" s="50" t="s">
        <v>173</v>
      </c>
      <c r="C363" s="53" t="s">
        <v>3338</v>
      </c>
      <c r="D363" s="1">
        <v>40814</v>
      </c>
      <c r="E363" s="2">
        <v>0.17708333333333334</v>
      </c>
      <c r="F363">
        <v>0</v>
      </c>
      <c r="G363">
        <v>0</v>
      </c>
      <c r="H363">
        <v>1</v>
      </c>
      <c r="I363">
        <v>4</v>
      </c>
      <c r="J363">
        <v>5</v>
      </c>
    </row>
    <row r="364" spans="1:10" x14ac:dyDescent="0.2">
      <c r="A364" s="9">
        <v>576</v>
      </c>
      <c r="B364" s="50" t="s">
        <v>173</v>
      </c>
      <c r="C364" s="53" t="s">
        <v>3338</v>
      </c>
      <c r="D364" s="1">
        <v>40813</v>
      </c>
      <c r="E364" s="2">
        <v>0.7006944444444444</v>
      </c>
      <c r="F364">
        <v>0</v>
      </c>
      <c r="G364">
        <v>0</v>
      </c>
      <c r="H364">
        <v>1</v>
      </c>
      <c r="I364">
        <v>3</v>
      </c>
      <c r="J364">
        <v>4</v>
      </c>
    </row>
    <row r="365" spans="1:10" x14ac:dyDescent="0.2">
      <c r="A365" s="54">
        <v>580</v>
      </c>
      <c r="B365" s="55" t="s">
        <v>173</v>
      </c>
      <c r="C365" s="56" t="s">
        <v>3338</v>
      </c>
      <c r="D365" s="57">
        <v>40830</v>
      </c>
      <c r="E365" s="58">
        <v>0.63888888888888895</v>
      </c>
      <c r="F365" s="59">
        <v>1</v>
      </c>
      <c r="G365" s="59">
        <v>1</v>
      </c>
      <c r="H365" s="59">
        <v>4</v>
      </c>
      <c r="I365" s="59">
        <v>3</v>
      </c>
      <c r="J365" s="60">
        <v>9</v>
      </c>
    </row>
    <row r="366" spans="1:10" x14ac:dyDescent="0.2">
      <c r="A366" s="61">
        <v>580</v>
      </c>
      <c r="B366" s="62" t="s">
        <v>173</v>
      </c>
      <c r="C366" s="63" t="s">
        <v>3340</v>
      </c>
      <c r="D366" s="64">
        <v>40830</v>
      </c>
      <c r="E366" s="65">
        <v>0.63888888888888895</v>
      </c>
      <c r="F366" s="68">
        <v>1</v>
      </c>
      <c r="G366" s="68">
        <v>1</v>
      </c>
      <c r="H366" s="68">
        <v>4</v>
      </c>
      <c r="I366" s="68">
        <v>4</v>
      </c>
      <c r="J366" s="69">
        <v>10</v>
      </c>
    </row>
    <row r="367" spans="1:10" x14ac:dyDescent="0.2">
      <c r="A367" s="54">
        <v>580</v>
      </c>
      <c r="B367" s="55" t="s">
        <v>173</v>
      </c>
      <c r="C367" s="56" t="s">
        <v>3338</v>
      </c>
      <c r="D367" s="57">
        <v>40822</v>
      </c>
      <c r="E367" s="58">
        <v>0.5625</v>
      </c>
      <c r="F367" s="59">
        <v>1</v>
      </c>
      <c r="G367" s="59">
        <v>3</v>
      </c>
      <c r="H367" s="59">
        <v>1</v>
      </c>
      <c r="I367" s="59">
        <v>3</v>
      </c>
      <c r="J367" s="60">
        <v>8</v>
      </c>
    </row>
    <row r="368" spans="1:10" x14ac:dyDescent="0.2">
      <c r="A368" s="61">
        <v>580</v>
      </c>
      <c r="B368" s="62" t="s">
        <v>173</v>
      </c>
      <c r="C368" s="63" t="s">
        <v>3340</v>
      </c>
      <c r="D368" s="64">
        <v>40822</v>
      </c>
      <c r="E368" s="65">
        <v>0.5625</v>
      </c>
      <c r="F368" s="68">
        <v>3</v>
      </c>
      <c r="G368" s="68">
        <v>3</v>
      </c>
      <c r="H368" s="68">
        <v>1</v>
      </c>
      <c r="I368" s="68">
        <v>3</v>
      </c>
      <c r="J368" s="69">
        <v>10</v>
      </c>
    </row>
    <row r="369" spans="1:10" x14ac:dyDescent="0.2">
      <c r="A369" s="9">
        <v>580</v>
      </c>
      <c r="B369" s="50" t="s">
        <v>173</v>
      </c>
      <c r="C369" s="53" t="s">
        <v>3338</v>
      </c>
      <c r="D369" s="1">
        <v>40828</v>
      </c>
      <c r="E369" s="2">
        <v>0.19930555555555554</v>
      </c>
      <c r="F369">
        <v>1</v>
      </c>
      <c r="G369">
        <v>1</v>
      </c>
      <c r="H369">
        <v>4</v>
      </c>
      <c r="I369">
        <v>3</v>
      </c>
      <c r="J369">
        <v>9</v>
      </c>
    </row>
    <row r="370" spans="1:10" x14ac:dyDescent="0.2">
      <c r="A370" s="9">
        <v>580</v>
      </c>
      <c r="B370" s="50" t="s">
        <v>173</v>
      </c>
      <c r="C370" s="53" t="s">
        <v>3338</v>
      </c>
      <c r="D370" s="1">
        <v>40823</v>
      </c>
      <c r="E370" s="2">
        <v>0.16111111111111112</v>
      </c>
      <c r="F370">
        <v>1</v>
      </c>
      <c r="G370">
        <v>0</v>
      </c>
      <c r="H370">
        <v>1</v>
      </c>
      <c r="I370">
        <v>2</v>
      </c>
      <c r="J370">
        <v>4</v>
      </c>
    </row>
    <row r="371" spans="1:10" x14ac:dyDescent="0.2">
      <c r="A371" s="9">
        <v>580</v>
      </c>
      <c r="B371" s="50" t="s">
        <v>173</v>
      </c>
      <c r="C371" s="53" t="s">
        <v>3338</v>
      </c>
      <c r="D371" s="1">
        <v>40824</v>
      </c>
      <c r="E371" s="2">
        <v>0.17986111111111111</v>
      </c>
      <c r="F371">
        <v>1</v>
      </c>
      <c r="G371">
        <v>3</v>
      </c>
      <c r="H371">
        <v>1</v>
      </c>
      <c r="I371">
        <v>4</v>
      </c>
      <c r="J371">
        <v>9</v>
      </c>
    </row>
    <row r="372" spans="1:10" x14ac:dyDescent="0.2">
      <c r="A372" s="9">
        <v>584</v>
      </c>
      <c r="B372" s="50" t="s">
        <v>173</v>
      </c>
      <c r="C372" s="53" t="s">
        <v>3338</v>
      </c>
      <c r="D372" s="1">
        <v>40841</v>
      </c>
      <c r="E372" s="2">
        <v>0.18263888888888891</v>
      </c>
      <c r="F372">
        <v>3</v>
      </c>
      <c r="G372">
        <v>3</v>
      </c>
      <c r="H372">
        <v>4</v>
      </c>
      <c r="I372">
        <v>4</v>
      </c>
      <c r="J372">
        <v>14</v>
      </c>
    </row>
    <row r="373" spans="1:10" x14ac:dyDescent="0.2">
      <c r="A373" s="9">
        <v>584</v>
      </c>
      <c r="B373" s="50" t="s">
        <v>173</v>
      </c>
      <c r="C373" s="53" t="s">
        <v>3338</v>
      </c>
      <c r="D373" s="1">
        <v>40845</v>
      </c>
      <c r="E373" s="2">
        <v>0.19791666666666666</v>
      </c>
      <c r="F373">
        <v>3</v>
      </c>
      <c r="G373">
        <v>3</v>
      </c>
      <c r="H373">
        <v>3</v>
      </c>
      <c r="I373">
        <v>3</v>
      </c>
      <c r="J373">
        <v>12</v>
      </c>
    </row>
    <row r="374" spans="1:10" x14ac:dyDescent="0.2">
      <c r="A374" s="9">
        <v>584</v>
      </c>
      <c r="B374" s="50" t="s">
        <v>173</v>
      </c>
      <c r="C374" s="53" t="s">
        <v>3338</v>
      </c>
      <c r="D374" s="1">
        <v>40842</v>
      </c>
      <c r="E374" s="2">
        <v>0.49652777777777773</v>
      </c>
      <c r="F374">
        <v>3</v>
      </c>
      <c r="G374">
        <v>3</v>
      </c>
      <c r="H374">
        <v>3</v>
      </c>
      <c r="I374">
        <v>3</v>
      </c>
      <c r="J374">
        <v>12</v>
      </c>
    </row>
    <row r="375" spans="1:10" x14ac:dyDescent="0.2">
      <c r="A375" s="9">
        <v>584</v>
      </c>
      <c r="B375" s="50" t="s">
        <v>173</v>
      </c>
      <c r="C375" s="53" t="s">
        <v>3338</v>
      </c>
      <c r="D375" s="1">
        <v>40848</v>
      </c>
      <c r="E375" s="2">
        <v>0.19236111111111112</v>
      </c>
      <c r="F375">
        <v>3</v>
      </c>
      <c r="G375">
        <v>3</v>
      </c>
      <c r="H375">
        <v>3</v>
      </c>
      <c r="I375">
        <v>3</v>
      </c>
      <c r="J375">
        <v>12</v>
      </c>
    </row>
    <row r="376" spans="1:10" x14ac:dyDescent="0.2">
      <c r="A376" s="9">
        <v>584</v>
      </c>
      <c r="B376" s="50" t="s">
        <v>173</v>
      </c>
      <c r="C376" s="53" t="s">
        <v>3338</v>
      </c>
      <c r="D376" s="1">
        <v>40840</v>
      </c>
      <c r="E376" s="2">
        <v>0.27430555555555552</v>
      </c>
      <c r="F376">
        <v>3</v>
      </c>
      <c r="G376">
        <v>3</v>
      </c>
      <c r="H376">
        <v>3</v>
      </c>
      <c r="I376">
        <v>3</v>
      </c>
      <c r="J376">
        <v>12</v>
      </c>
    </row>
    <row r="377" spans="1:10" x14ac:dyDescent="0.2">
      <c r="A377" s="9">
        <v>585</v>
      </c>
      <c r="B377" s="50" t="s">
        <v>173</v>
      </c>
      <c r="C377" s="53" t="s">
        <v>3338</v>
      </c>
      <c r="D377" s="1">
        <v>40840</v>
      </c>
      <c r="E377" s="2">
        <v>0.70277777777777783</v>
      </c>
      <c r="F377">
        <v>3</v>
      </c>
      <c r="G377">
        <v>3</v>
      </c>
      <c r="H377">
        <v>3</v>
      </c>
      <c r="I377">
        <v>4</v>
      </c>
      <c r="J377">
        <v>13</v>
      </c>
    </row>
    <row r="378" spans="1:10" x14ac:dyDescent="0.2">
      <c r="A378" s="9">
        <v>585</v>
      </c>
      <c r="B378" s="50" t="s">
        <v>173</v>
      </c>
      <c r="C378" s="53" t="s">
        <v>3338</v>
      </c>
      <c r="D378" s="1">
        <v>40845</v>
      </c>
      <c r="E378" s="2">
        <v>0.20902777777777778</v>
      </c>
      <c r="F378">
        <v>3</v>
      </c>
      <c r="G378">
        <v>3</v>
      </c>
      <c r="H378">
        <v>4</v>
      </c>
      <c r="I378">
        <v>4</v>
      </c>
      <c r="J378">
        <v>14</v>
      </c>
    </row>
    <row r="379" spans="1:10" x14ac:dyDescent="0.2">
      <c r="A379" s="9">
        <v>585</v>
      </c>
      <c r="B379" s="50" t="s">
        <v>173</v>
      </c>
      <c r="C379" s="53" t="s">
        <v>3338</v>
      </c>
      <c r="D379" s="1">
        <v>40843</v>
      </c>
      <c r="E379" s="2">
        <v>0.13819444444444443</v>
      </c>
      <c r="F379">
        <v>3</v>
      </c>
      <c r="G379">
        <v>3</v>
      </c>
      <c r="H379">
        <v>4</v>
      </c>
      <c r="I379">
        <v>4</v>
      </c>
      <c r="J379">
        <v>14</v>
      </c>
    </row>
    <row r="380" spans="1:10" x14ac:dyDescent="0.2">
      <c r="A380" s="9">
        <v>585</v>
      </c>
      <c r="B380" s="50" t="s">
        <v>173</v>
      </c>
      <c r="C380" s="53" t="s">
        <v>3338</v>
      </c>
      <c r="D380" s="1">
        <v>40841</v>
      </c>
      <c r="E380" s="2">
        <v>0.20833333333333334</v>
      </c>
      <c r="F380">
        <v>3</v>
      </c>
      <c r="G380">
        <v>1</v>
      </c>
      <c r="H380">
        <v>4</v>
      </c>
      <c r="I380">
        <v>4</v>
      </c>
      <c r="J380">
        <v>12</v>
      </c>
    </row>
    <row r="381" spans="1:10" x14ac:dyDescent="0.2">
      <c r="A381" s="9">
        <v>586</v>
      </c>
      <c r="B381" s="50" t="s">
        <v>173</v>
      </c>
      <c r="C381" s="53" t="s">
        <v>3338</v>
      </c>
      <c r="D381" s="1">
        <v>40855</v>
      </c>
      <c r="E381" s="2">
        <v>0.83263888888888893</v>
      </c>
      <c r="F381">
        <v>3</v>
      </c>
      <c r="G381">
        <v>3</v>
      </c>
      <c r="H381">
        <v>3</v>
      </c>
      <c r="I381">
        <v>3</v>
      </c>
      <c r="J381">
        <v>12</v>
      </c>
    </row>
    <row r="382" spans="1:10" x14ac:dyDescent="0.2">
      <c r="A382" s="9">
        <v>586</v>
      </c>
      <c r="B382" s="50" t="s">
        <v>173</v>
      </c>
      <c r="C382" s="53" t="s">
        <v>3338</v>
      </c>
      <c r="D382" s="1">
        <v>40863</v>
      </c>
      <c r="E382" s="2">
        <v>0.18888888888888888</v>
      </c>
      <c r="F382">
        <v>1</v>
      </c>
      <c r="G382">
        <v>1</v>
      </c>
      <c r="H382">
        <v>3</v>
      </c>
      <c r="I382">
        <v>3</v>
      </c>
      <c r="J382">
        <v>8</v>
      </c>
    </row>
    <row r="383" spans="1:10" x14ac:dyDescent="0.2">
      <c r="A383" s="9">
        <v>586</v>
      </c>
      <c r="B383" s="50" t="s">
        <v>173</v>
      </c>
      <c r="C383" s="53" t="s">
        <v>3338</v>
      </c>
      <c r="D383" s="1">
        <v>40857</v>
      </c>
      <c r="E383" s="2">
        <v>0.16111111111111112</v>
      </c>
      <c r="F383">
        <v>3</v>
      </c>
      <c r="G383">
        <v>3</v>
      </c>
      <c r="H383">
        <v>3</v>
      </c>
      <c r="I383">
        <v>3</v>
      </c>
      <c r="J383">
        <v>12</v>
      </c>
    </row>
    <row r="384" spans="1:10" x14ac:dyDescent="0.2">
      <c r="A384" s="54">
        <v>589</v>
      </c>
      <c r="B384" s="55" t="s">
        <v>173</v>
      </c>
      <c r="C384" s="56" t="s">
        <v>3338</v>
      </c>
      <c r="D384" s="57">
        <v>40862</v>
      </c>
      <c r="E384" s="58">
        <v>0.55486111111111114</v>
      </c>
      <c r="F384" s="59">
        <v>3</v>
      </c>
      <c r="G384" s="59">
        <v>3</v>
      </c>
      <c r="H384" s="59">
        <v>3</v>
      </c>
      <c r="I384" s="59">
        <v>3</v>
      </c>
      <c r="J384" s="60">
        <v>12</v>
      </c>
    </row>
    <row r="385" spans="1:10" x14ac:dyDescent="0.2">
      <c r="A385" s="61">
        <v>589</v>
      </c>
      <c r="B385" s="62" t="s">
        <v>173</v>
      </c>
      <c r="C385" s="63" t="s">
        <v>3340</v>
      </c>
      <c r="D385" s="64">
        <v>40862</v>
      </c>
      <c r="E385" s="65">
        <v>0.55486111111111114</v>
      </c>
      <c r="F385" s="68">
        <v>3</v>
      </c>
      <c r="G385" s="68">
        <v>3</v>
      </c>
      <c r="H385" s="68">
        <v>3</v>
      </c>
      <c r="I385" s="68">
        <v>3</v>
      </c>
      <c r="J385" s="69">
        <v>12</v>
      </c>
    </row>
    <row r="386" spans="1:10" x14ac:dyDescent="0.2">
      <c r="A386" s="54">
        <v>589</v>
      </c>
      <c r="B386" s="55" t="s">
        <v>173</v>
      </c>
      <c r="C386" s="56" t="s">
        <v>3338</v>
      </c>
      <c r="D386" s="57">
        <v>40865</v>
      </c>
      <c r="E386" s="58">
        <v>0.22916666666666666</v>
      </c>
      <c r="F386" s="59">
        <v>3</v>
      </c>
      <c r="G386" s="59">
        <v>3</v>
      </c>
      <c r="H386" s="59">
        <v>3</v>
      </c>
      <c r="I386" s="59">
        <v>4</v>
      </c>
      <c r="J386" s="60">
        <v>13</v>
      </c>
    </row>
    <row r="387" spans="1:10" x14ac:dyDescent="0.2">
      <c r="A387" s="61">
        <v>589</v>
      </c>
      <c r="B387" s="62" t="s">
        <v>173</v>
      </c>
      <c r="C387" s="63" t="s">
        <v>3340</v>
      </c>
      <c r="D387" s="64">
        <v>40865</v>
      </c>
      <c r="E387" s="65">
        <v>0.22916666666666666</v>
      </c>
      <c r="F387" s="68">
        <v>3</v>
      </c>
      <c r="G387" s="68">
        <v>3</v>
      </c>
      <c r="H387" s="68">
        <v>4</v>
      </c>
      <c r="I387" s="68">
        <v>3</v>
      </c>
      <c r="J387" s="69">
        <v>13</v>
      </c>
    </row>
    <row r="388" spans="1:10" x14ac:dyDescent="0.2">
      <c r="A388" s="9">
        <v>589</v>
      </c>
      <c r="B388" s="50" t="s">
        <v>173</v>
      </c>
      <c r="C388" s="53" t="s">
        <v>3338</v>
      </c>
      <c r="D388" s="1">
        <v>40868</v>
      </c>
      <c r="E388" s="2">
        <v>6.8749999999999992E-2</v>
      </c>
      <c r="F388">
        <v>3</v>
      </c>
      <c r="G388">
        <v>3</v>
      </c>
      <c r="H388">
        <v>4</v>
      </c>
      <c r="I388">
        <v>4</v>
      </c>
      <c r="J388">
        <v>14</v>
      </c>
    </row>
    <row r="389" spans="1:10" x14ac:dyDescent="0.2">
      <c r="A389" s="9">
        <v>589</v>
      </c>
      <c r="B389" s="50" t="s">
        <v>173</v>
      </c>
      <c r="C389" s="53" t="s">
        <v>3338</v>
      </c>
      <c r="D389" s="1">
        <v>40863</v>
      </c>
      <c r="E389" s="2">
        <v>0.5229166666666667</v>
      </c>
      <c r="F389">
        <v>3</v>
      </c>
      <c r="G389">
        <v>3</v>
      </c>
      <c r="H389">
        <v>3</v>
      </c>
      <c r="I389">
        <v>4</v>
      </c>
      <c r="J389">
        <v>13</v>
      </c>
    </row>
    <row r="390" spans="1:10" x14ac:dyDescent="0.2">
      <c r="A390" s="54">
        <v>592</v>
      </c>
      <c r="B390" s="55" t="s">
        <v>171</v>
      </c>
      <c r="C390" s="56" t="s">
        <v>3338</v>
      </c>
      <c r="D390" s="57">
        <v>40963</v>
      </c>
      <c r="E390" s="58">
        <v>0.17013888888888887</v>
      </c>
      <c r="F390" s="59">
        <v>3</v>
      </c>
      <c r="G390" s="59">
        <v>3</v>
      </c>
      <c r="H390" s="59">
        <v>3</v>
      </c>
      <c r="I390" s="59">
        <v>3</v>
      </c>
      <c r="J390" s="60">
        <v>12</v>
      </c>
    </row>
    <row r="391" spans="1:10" x14ac:dyDescent="0.2">
      <c r="A391" s="61">
        <v>592</v>
      </c>
      <c r="B391" s="62" t="s">
        <v>171</v>
      </c>
      <c r="C391" s="63" t="s">
        <v>3340</v>
      </c>
      <c r="D391" s="64">
        <v>40963</v>
      </c>
      <c r="E391" s="65">
        <v>0.17013888888888887</v>
      </c>
      <c r="F391" s="68">
        <v>1</v>
      </c>
      <c r="G391" s="68">
        <v>3</v>
      </c>
      <c r="H391" s="68">
        <v>3</v>
      </c>
      <c r="I391" s="68">
        <v>4</v>
      </c>
      <c r="J391" s="69">
        <v>11</v>
      </c>
    </row>
    <row r="392" spans="1:10" x14ac:dyDescent="0.2">
      <c r="A392" s="9">
        <v>592</v>
      </c>
      <c r="B392" s="50" t="s">
        <v>171</v>
      </c>
      <c r="C392" s="53" t="s">
        <v>3338</v>
      </c>
      <c r="D392" s="1">
        <v>40960</v>
      </c>
      <c r="E392" s="2">
        <v>0.32708333333333334</v>
      </c>
      <c r="F392">
        <v>3</v>
      </c>
      <c r="G392">
        <v>3</v>
      </c>
      <c r="H392">
        <v>3</v>
      </c>
      <c r="I392">
        <v>4</v>
      </c>
      <c r="J392">
        <v>13</v>
      </c>
    </row>
    <row r="393" spans="1:10" x14ac:dyDescent="0.2">
      <c r="A393" s="9">
        <v>592</v>
      </c>
      <c r="B393" s="50" t="s">
        <v>171</v>
      </c>
      <c r="C393" s="53" t="s">
        <v>3338</v>
      </c>
      <c r="D393" s="1">
        <v>40960</v>
      </c>
      <c r="E393" s="2">
        <v>0.48055555555555557</v>
      </c>
      <c r="F393">
        <v>3</v>
      </c>
      <c r="G393">
        <v>3</v>
      </c>
      <c r="H393">
        <v>4</v>
      </c>
      <c r="I393">
        <v>4</v>
      </c>
      <c r="J393">
        <v>14</v>
      </c>
    </row>
    <row r="394" spans="1:10" x14ac:dyDescent="0.2">
      <c r="A394" s="9">
        <v>592</v>
      </c>
      <c r="B394" s="50" t="s">
        <v>171</v>
      </c>
      <c r="C394" s="53" t="s">
        <v>3338</v>
      </c>
      <c r="D394" s="1">
        <v>40962</v>
      </c>
      <c r="E394" s="2">
        <v>0.13749999999999998</v>
      </c>
      <c r="F394">
        <v>3</v>
      </c>
      <c r="G394">
        <v>3</v>
      </c>
      <c r="H394">
        <v>3</v>
      </c>
      <c r="I394">
        <v>4</v>
      </c>
      <c r="J394">
        <v>13</v>
      </c>
    </row>
    <row r="395" spans="1:10" x14ac:dyDescent="0.2">
      <c r="A395" s="9">
        <v>603</v>
      </c>
      <c r="B395" s="50" t="s">
        <v>173</v>
      </c>
      <c r="C395" s="53" t="s">
        <v>3338</v>
      </c>
      <c r="D395" s="1">
        <v>41209</v>
      </c>
      <c r="E395" s="2" t="s">
        <v>2705</v>
      </c>
      <c r="F395">
        <v>3</v>
      </c>
      <c r="G395">
        <v>1</v>
      </c>
      <c r="H395">
        <v>3</v>
      </c>
      <c r="I395">
        <v>4</v>
      </c>
      <c r="J395">
        <v>11</v>
      </c>
    </row>
    <row r="396" spans="1:10" x14ac:dyDescent="0.2">
      <c r="A396" s="9">
        <v>603</v>
      </c>
      <c r="B396" s="50" t="s">
        <v>173</v>
      </c>
      <c r="C396" s="53" t="s">
        <v>3338</v>
      </c>
      <c r="D396" s="1">
        <v>41212</v>
      </c>
      <c r="E396" s="2" t="s">
        <v>2706</v>
      </c>
      <c r="F396">
        <v>1</v>
      </c>
      <c r="G396">
        <v>0</v>
      </c>
      <c r="H396">
        <v>1</v>
      </c>
      <c r="I396">
        <v>2</v>
      </c>
      <c r="J396">
        <v>4</v>
      </c>
    </row>
    <row r="397" spans="1:10" x14ac:dyDescent="0.2">
      <c r="A397" s="9">
        <v>603</v>
      </c>
      <c r="B397" s="50" t="s">
        <v>173</v>
      </c>
      <c r="C397" s="53" t="s">
        <v>3338</v>
      </c>
      <c r="D397" s="1">
        <v>41206</v>
      </c>
      <c r="E397" s="2" t="s">
        <v>2703</v>
      </c>
      <c r="F397">
        <v>3</v>
      </c>
      <c r="G397">
        <v>3</v>
      </c>
      <c r="H397">
        <v>3</v>
      </c>
      <c r="I397">
        <v>4</v>
      </c>
      <c r="J397">
        <v>13</v>
      </c>
    </row>
    <row r="398" spans="1:10" x14ac:dyDescent="0.2">
      <c r="A398" s="9">
        <v>603</v>
      </c>
      <c r="B398" s="50" t="s">
        <v>173</v>
      </c>
      <c r="C398" s="53" t="s">
        <v>3338</v>
      </c>
      <c r="D398" s="1">
        <v>41205</v>
      </c>
      <c r="E398" s="2" t="s">
        <v>2702</v>
      </c>
      <c r="F398">
        <v>3</v>
      </c>
      <c r="G398">
        <v>3</v>
      </c>
      <c r="H398">
        <v>3</v>
      </c>
      <c r="I398">
        <v>4</v>
      </c>
      <c r="J398">
        <v>13</v>
      </c>
    </row>
    <row r="399" spans="1:10" x14ac:dyDescent="0.2">
      <c r="A399" s="9">
        <v>603</v>
      </c>
      <c r="B399" s="50" t="s">
        <v>173</v>
      </c>
      <c r="C399" s="53" t="s">
        <v>3338</v>
      </c>
      <c r="D399" s="1">
        <v>41207</v>
      </c>
      <c r="E399" s="2" t="s">
        <v>2704</v>
      </c>
      <c r="F399">
        <v>3</v>
      </c>
      <c r="G399">
        <v>3</v>
      </c>
      <c r="H399">
        <v>3</v>
      </c>
      <c r="I399">
        <v>4</v>
      </c>
      <c r="J399">
        <v>13</v>
      </c>
    </row>
    <row r="400" spans="1:10" x14ac:dyDescent="0.2">
      <c r="A400" s="9">
        <v>605</v>
      </c>
      <c r="B400" s="50" t="s">
        <v>173</v>
      </c>
      <c r="C400" s="53" t="s">
        <v>3338</v>
      </c>
      <c r="D400" s="1">
        <v>41229</v>
      </c>
      <c r="E400" s="2" t="s">
        <v>2710</v>
      </c>
      <c r="F400">
        <v>3</v>
      </c>
      <c r="G400">
        <v>3</v>
      </c>
      <c r="H400">
        <v>3</v>
      </c>
      <c r="I400">
        <v>3</v>
      </c>
      <c r="J400">
        <v>12</v>
      </c>
    </row>
    <row r="401" spans="1:10" x14ac:dyDescent="0.2">
      <c r="A401" s="9">
        <v>605</v>
      </c>
      <c r="B401" s="50" t="s">
        <v>173</v>
      </c>
      <c r="C401" s="53" t="s">
        <v>3338</v>
      </c>
      <c r="D401" s="1">
        <v>41231</v>
      </c>
      <c r="E401" s="2" t="s">
        <v>2711</v>
      </c>
      <c r="F401">
        <v>3</v>
      </c>
      <c r="G401">
        <v>3</v>
      </c>
      <c r="H401">
        <v>3</v>
      </c>
      <c r="I401">
        <v>3</v>
      </c>
      <c r="J401">
        <v>12</v>
      </c>
    </row>
    <row r="402" spans="1:10" x14ac:dyDescent="0.2">
      <c r="A402" s="9">
        <v>605</v>
      </c>
      <c r="B402" s="50" t="s">
        <v>173</v>
      </c>
      <c r="C402" s="53" t="s">
        <v>3338</v>
      </c>
      <c r="D402" s="1">
        <v>41233</v>
      </c>
      <c r="E402" s="2" t="s">
        <v>2712</v>
      </c>
      <c r="F402">
        <v>3</v>
      </c>
      <c r="G402">
        <v>3</v>
      </c>
      <c r="H402">
        <v>3</v>
      </c>
      <c r="I402">
        <v>4</v>
      </c>
      <c r="J402">
        <v>13</v>
      </c>
    </row>
    <row r="403" spans="1:10" x14ac:dyDescent="0.2">
      <c r="A403" s="9">
        <v>606</v>
      </c>
      <c r="B403" s="50" t="s">
        <v>173</v>
      </c>
      <c r="C403" s="53" t="s">
        <v>3338</v>
      </c>
      <c r="D403" s="1">
        <v>41240</v>
      </c>
      <c r="E403" s="2" t="s">
        <v>2713</v>
      </c>
      <c r="F403">
        <v>3</v>
      </c>
      <c r="G403">
        <v>3</v>
      </c>
      <c r="H403">
        <v>3</v>
      </c>
      <c r="I403">
        <v>3</v>
      </c>
      <c r="J403">
        <v>12</v>
      </c>
    </row>
    <row r="404" spans="1:10" x14ac:dyDescent="0.2">
      <c r="A404" s="9">
        <v>606</v>
      </c>
      <c r="B404" s="50" t="s">
        <v>173</v>
      </c>
      <c r="C404" s="53" t="s">
        <v>3338</v>
      </c>
      <c r="D404" s="1">
        <v>41249</v>
      </c>
      <c r="E404" s="2" t="s">
        <v>2717</v>
      </c>
      <c r="F404">
        <v>3</v>
      </c>
      <c r="G404">
        <v>3</v>
      </c>
      <c r="H404">
        <v>3</v>
      </c>
      <c r="I404">
        <v>3</v>
      </c>
      <c r="J404">
        <v>12</v>
      </c>
    </row>
    <row r="405" spans="1:10" x14ac:dyDescent="0.2">
      <c r="A405" s="9">
        <v>606</v>
      </c>
      <c r="B405" s="50" t="s">
        <v>173</v>
      </c>
      <c r="C405" s="53" t="s">
        <v>3338</v>
      </c>
      <c r="D405" s="1">
        <v>41246</v>
      </c>
      <c r="E405" s="2" t="s">
        <v>2716</v>
      </c>
      <c r="F405">
        <v>3</v>
      </c>
      <c r="G405">
        <v>3</v>
      </c>
      <c r="H405">
        <v>3</v>
      </c>
      <c r="I405">
        <v>3</v>
      </c>
      <c r="J405">
        <v>12</v>
      </c>
    </row>
    <row r="406" spans="1:10" x14ac:dyDescent="0.2">
      <c r="A406" s="9">
        <v>606</v>
      </c>
      <c r="B406" s="50" t="s">
        <v>173</v>
      </c>
      <c r="C406" s="53" t="s">
        <v>3338</v>
      </c>
      <c r="D406" s="1">
        <v>41243</v>
      </c>
      <c r="E406" s="2" t="s">
        <v>2715</v>
      </c>
      <c r="F406">
        <v>3</v>
      </c>
      <c r="G406">
        <v>3</v>
      </c>
      <c r="H406">
        <v>3</v>
      </c>
      <c r="I406">
        <v>4</v>
      </c>
      <c r="J406">
        <v>13</v>
      </c>
    </row>
    <row r="407" spans="1:10" x14ac:dyDescent="0.2">
      <c r="A407" s="9">
        <v>606</v>
      </c>
      <c r="B407" s="50" t="s">
        <v>173</v>
      </c>
      <c r="C407" s="53" t="s">
        <v>3338</v>
      </c>
      <c r="D407" s="1">
        <v>41241</v>
      </c>
      <c r="E407" s="2" t="s">
        <v>2714</v>
      </c>
      <c r="F407">
        <v>3</v>
      </c>
      <c r="G407">
        <v>3</v>
      </c>
      <c r="H407">
        <v>3</v>
      </c>
      <c r="I407">
        <v>3</v>
      </c>
      <c r="J407">
        <v>12</v>
      </c>
    </row>
    <row r="408" spans="1:10" x14ac:dyDescent="0.2">
      <c r="A408" s="9">
        <v>608</v>
      </c>
      <c r="B408" s="50" t="s">
        <v>173</v>
      </c>
      <c r="C408" s="53" t="s">
        <v>3338</v>
      </c>
      <c r="D408" s="1">
        <v>41264</v>
      </c>
      <c r="E408" s="2" t="s">
        <v>2724</v>
      </c>
      <c r="F408">
        <v>3</v>
      </c>
      <c r="G408">
        <v>3</v>
      </c>
      <c r="H408">
        <v>3</v>
      </c>
      <c r="I408">
        <v>4</v>
      </c>
      <c r="J408">
        <v>13</v>
      </c>
    </row>
    <row r="409" spans="1:10" x14ac:dyDescent="0.2">
      <c r="A409" s="9">
        <v>608</v>
      </c>
      <c r="B409" s="50" t="s">
        <v>173</v>
      </c>
      <c r="C409" s="53" t="s">
        <v>3338</v>
      </c>
      <c r="D409" s="1">
        <v>41262</v>
      </c>
      <c r="E409" s="2" t="s">
        <v>2723</v>
      </c>
      <c r="F409">
        <v>3</v>
      </c>
      <c r="G409">
        <v>3</v>
      </c>
      <c r="H409">
        <v>3</v>
      </c>
      <c r="I409">
        <v>3</v>
      </c>
      <c r="J409">
        <v>12</v>
      </c>
    </row>
    <row r="410" spans="1:10" x14ac:dyDescent="0.2">
      <c r="A410" s="9">
        <v>608</v>
      </c>
      <c r="B410" s="50" t="s">
        <v>173</v>
      </c>
      <c r="C410" s="53" t="s">
        <v>3338</v>
      </c>
      <c r="D410" s="1">
        <v>41269</v>
      </c>
      <c r="E410" s="2" t="s">
        <v>2725</v>
      </c>
      <c r="F410">
        <v>3</v>
      </c>
      <c r="G410">
        <v>3</v>
      </c>
      <c r="H410">
        <v>3</v>
      </c>
      <c r="I410">
        <v>4</v>
      </c>
      <c r="J410">
        <v>13</v>
      </c>
    </row>
    <row r="411" spans="1:10" x14ac:dyDescent="0.2">
      <c r="A411" s="9">
        <v>608</v>
      </c>
      <c r="B411" s="50" t="s">
        <v>173</v>
      </c>
      <c r="C411" s="53" t="s">
        <v>3338</v>
      </c>
      <c r="D411" s="1">
        <v>41261</v>
      </c>
      <c r="E411" s="2" t="s">
        <v>2722</v>
      </c>
      <c r="F411">
        <v>3</v>
      </c>
      <c r="G411">
        <v>3</v>
      </c>
      <c r="H411">
        <v>3</v>
      </c>
      <c r="I411">
        <v>4</v>
      </c>
      <c r="J411">
        <v>13</v>
      </c>
    </row>
    <row r="412" spans="1:10" x14ac:dyDescent="0.2">
      <c r="A412" s="9">
        <v>608</v>
      </c>
      <c r="B412" s="50" t="s">
        <v>173</v>
      </c>
      <c r="C412" s="53" t="s">
        <v>3338</v>
      </c>
      <c r="D412" s="1">
        <v>41260</v>
      </c>
      <c r="E412" s="2" t="s">
        <v>2721</v>
      </c>
      <c r="F412">
        <v>3</v>
      </c>
      <c r="G412">
        <v>3</v>
      </c>
      <c r="H412">
        <v>4</v>
      </c>
      <c r="I412">
        <v>4</v>
      </c>
      <c r="J412">
        <v>14</v>
      </c>
    </row>
    <row r="413" spans="1:10" x14ac:dyDescent="0.2">
      <c r="A413" s="54">
        <v>611</v>
      </c>
      <c r="B413" s="55" t="s">
        <v>173</v>
      </c>
      <c r="C413" s="56" t="s">
        <v>3338</v>
      </c>
      <c r="D413" s="57">
        <v>41305</v>
      </c>
      <c r="E413" s="58" t="s">
        <v>2729</v>
      </c>
      <c r="F413" s="59">
        <v>3</v>
      </c>
      <c r="G413" s="59">
        <v>3</v>
      </c>
      <c r="H413" s="59">
        <v>2</v>
      </c>
      <c r="I413" s="59">
        <v>1</v>
      </c>
      <c r="J413" s="60">
        <v>9</v>
      </c>
    </row>
    <row r="414" spans="1:10" x14ac:dyDescent="0.2">
      <c r="A414" s="61">
        <v>611</v>
      </c>
      <c r="B414" s="62" t="s">
        <v>173</v>
      </c>
      <c r="C414" s="63" t="s">
        <v>3340</v>
      </c>
      <c r="D414" s="64">
        <v>41305</v>
      </c>
      <c r="E414" s="65" t="s">
        <v>2729</v>
      </c>
      <c r="F414" s="68">
        <v>3</v>
      </c>
      <c r="G414" s="68">
        <v>1</v>
      </c>
      <c r="H414" s="68">
        <v>3</v>
      </c>
      <c r="I414" s="68">
        <v>1</v>
      </c>
      <c r="J414" s="69">
        <v>8</v>
      </c>
    </row>
    <row r="415" spans="1:10" x14ac:dyDescent="0.2">
      <c r="A415" s="9">
        <v>611</v>
      </c>
      <c r="B415" s="50" t="s">
        <v>173</v>
      </c>
      <c r="C415" s="53" t="s">
        <v>3338</v>
      </c>
      <c r="D415" s="1">
        <v>41304</v>
      </c>
      <c r="E415" s="2" t="s">
        <v>2728</v>
      </c>
      <c r="F415">
        <v>3</v>
      </c>
      <c r="G415">
        <v>3</v>
      </c>
      <c r="H415">
        <v>4</v>
      </c>
      <c r="I415">
        <v>2</v>
      </c>
      <c r="J415">
        <v>12</v>
      </c>
    </row>
    <row r="416" spans="1:10" x14ac:dyDescent="0.2">
      <c r="A416" s="9">
        <v>613</v>
      </c>
      <c r="B416" s="50" t="s">
        <v>173</v>
      </c>
      <c r="C416" s="53" t="s">
        <v>3338</v>
      </c>
      <c r="D416" s="1">
        <v>41312</v>
      </c>
      <c r="E416" s="2" t="s">
        <v>2735</v>
      </c>
      <c r="F416">
        <v>3</v>
      </c>
      <c r="G416">
        <v>3</v>
      </c>
      <c r="H416">
        <v>3</v>
      </c>
      <c r="I416">
        <v>4</v>
      </c>
      <c r="J416">
        <v>13</v>
      </c>
    </row>
    <row r="417" spans="1:10" x14ac:dyDescent="0.2">
      <c r="A417" s="9">
        <v>613</v>
      </c>
      <c r="B417" s="50" t="s">
        <v>173</v>
      </c>
      <c r="C417" s="53" t="s">
        <v>3338</v>
      </c>
      <c r="D417" s="1">
        <v>41310</v>
      </c>
      <c r="E417" s="2" t="s">
        <v>2733</v>
      </c>
      <c r="F417">
        <v>3</v>
      </c>
      <c r="G417">
        <v>3</v>
      </c>
      <c r="H417">
        <v>1</v>
      </c>
      <c r="I417">
        <v>4</v>
      </c>
      <c r="J417">
        <v>11</v>
      </c>
    </row>
    <row r="418" spans="1:10" x14ac:dyDescent="0.2">
      <c r="A418" s="9">
        <v>613</v>
      </c>
      <c r="B418" s="50" t="s">
        <v>173</v>
      </c>
      <c r="C418" s="53" t="s">
        <v>3338</v>
      </c>
      <c r="D418" s="1">
        <v>41311</v>
      </c>
      <c r="E418" s="2" t="s">
        <v>2734</v>
      </c>
      <c r="F418">
        <v>1</v>
      </c>
      <c r="G418">
        <v>1</v>
      </c>
      <c r="H418">
        <v>3</v>
      </c>
      <c r="I418">
        <v>4</v>
      </c>
      <c r="J418">
        <v>9</v>
      </c>
    </row>
    <row r="419" spans="1:10" x14ac:dyDescent="0.2">
      <c r="A419" s="9">
        <v>614</v>
      </c>
      <c r="B419" s="50" t="s">
        <v>173</v>
      </c>
      <c r="C419" s="53" t="s">
        <v>3338</v>
      </c>
      <c r="D419" s="1">
        <v>41320</v>
      </c>
      <c r="E419" s="2" t="s">
        <v>2738</v>
      </c>
      <c r="F419">
        <v>1</v>
      </c>
      <c r="G419">
        <v>3</v>
      </c>
      <c r="H419">
        <v>3</v>
      </c>
      <c r="I419">
        <v>4</v>
      </c>
      <c r="J419">
        <v>11</v>
      </c>
    </row>
    <row r="420" spans="1:10" x14ac:dyDescent="0.2">
      <c r="A420" s="9">
        <v>614</v>
      </c>
      <c r="B420" s="50" t="s">
        <v>173</v>
      </c>
      <c r="C420" s="53" t="s">
        <v>3338</v>
      </c>
      <c r="D420" s="1">
        <v>41315</v>
      </c>
      <c r="E420" s="2" t="s">
        <v>2736</v>
      </c>
      <c r="F420">
        <v>0</v>
      </c>
      <c r="G420">
        <v>0</v>
      </c>
      <c r="H420">
        <v>3</v>
      </c>
      <c r="I420">
        <v>2</v>
      </c>
      <c r="J420">
        <v>5</v>
      </c>
    </row>
    <row r="421" spans="1:10" x14ac:dyDescent="0.2">
      <c r="A421" s="9">
        <v>614</v>
      </c>
      <c r="B421" s="50" t="s">
        <v>173</v>
      </c>
      <c r="C421" s="53" t="s">
        <v>3338</v>
      </c>
      <c r="D421" s="1">
        <v>41316</v>
      </c>
      <c r="E421" s="2" t="s">
        <v>2737</v>
      </c>
      <c r="F421">
        <v>1</v>
      </c>
      <c r="G421">
        <v>3</v>
      </c>
      <c r="H421">
        <v>2</v>
      </c>
      <c r="I421">
        <v>4</v>
      </c>
      <c r="J421">
        <v>10</v>
      </c>
    </row>
    <row r="422" spans="1:10" x14ac:dyDescent="0.2">
      <c r="A422" s="9">
        <v>614</v>
      </c>
      <c r="B422" s="50" t="s">
        <v>173</v>
      </c>
      <c r="C422" s="53" t="s">
        <v>3338</v>
      </c>
      <c r="D422" s="1">
        <v>41318</v>
      </c>
      <c r="E422" s="2" t="s">
        <v>2714</v>
      </c>
      <c r="F422">
        <v>1</v>
      </c>
      <c r="G422">
        <v>1</v>
      </c>
      <c r="H422">
        <v>3</v>
      </c>
      <c r="I422">
        <v>3</v>
      </c>
      <c r="J422">
        <v>8</v>
      </c>
    </row>
    <row r="423" spans="1:10" x14ac:dyDescent="0.2">
      <c r="A423" s="9">
        <v>615</v>
      </c>
      <c r="B423" s="50" t="s">
        <v>173</v>
      </c>
      <c r="C423" s="53" t="s">
        <v>3338</v>
      </c>
      <c r="D423" s="1">
        <v>41326</v>
      </c>
      <c r="E423" s="2" t="s">
        <v>2740</v>
      </c>
      <c r="F423">
        <v>3</v>
      </c>
      <c r="G423">
        <v>3</v>
      </c>
      <c r="H423">
        <v>3</v>
      </c>
      <c r="I423">
        <v>4</v>
      </c>
      <c r="J423">
        <v>13</v>
      </c>
    </row>
    <row r="424" spans="1:10" x14ac:dyDescent="0.2">
      <c r="A424" s="9">
        <v>615</v>
      </c>
      <c r="B424" s="50" t="s">
        <v>173</v>
      </c>
      <c r="C424" s="53" t="s">
        <v>3338</v>
      </c>
      <c r="D424" s="1">
        <v>41333</v>
      </c>
      <c r="E424" s="2" t="s">
        <v>2743</v>
      </c>
      <c r="F424">
        <v>3</v>
      </c>
      <c r="G424">
        <v>1</v>
      </c>
      <c r="H424">
        <v>3</v>
      </c>
      <c r="I424">
        <v>4</v>
      </c>
      <c r="J424">
        <v>11</v>
      </c>
    </row>
    <row r="425" spans="1:10" x14ac:dyDescent="0.2">
      <c r="A425" s="9">
        <v>615</v>
      </c>
      <c r="B425" s="50" t="s">
        <v>173</v>
      </c>
      <c r="C425" s="53" t="s">
        <v>3338</v>
      </c>
      <c r="D425" s="1">
        <v>41327</v>
      </c>
      <c r="E425" s="2" t="s">
        <v>2741</v>
      </c>
      <c r="F425">
        <v>3</v>
      </c>
      <c r="G425">
        <v>3</v>
      </c>
      <c r="H425">
        <v>3</v>
      </c>
      <c r="I425">
        <v>4</v>
      </c>
      <c r="J425">
        <v>13</v>
      </c>
    </row>
    <row r="426" spans="1:10" x14ac:dyDescent="0.2">
      <c r="A426" s="9">
        <v>615</v>
      </c>
      <c r="B426" s="50" t="s">
        <v>173</v>
      </c>
      <c r="C426" s="53" t="s">
        <v>3338</v>
      </c>
      <c r="D426" s="1">
        <v>41326</v>
      </c>
      <c r="E426" s="2" t="s">
        <v>2739</v>
      </c>
      <c r="F426">
        <v>3</v>
      </c>
      <c r="G426">
        <v>3</v>
      </c>
      <c r="H426">
        <v>3</v>
      </c>
      <c r="I426">
        <v>4</v>
      </c>
      <c r="J426">
        <v>13</v>
      </c>
    </row>
    <row r="427" spans="1:10" x14ac:dyDescent="0.2">
      <c r="A427" s="9">
        <v>615</v>
      </c>
      <c r="B427" s="50" t="s">
        <v>173</v>
      </c>
      <c r="C427" s="53" t="s">
        <v>3338</v>
      </c>
      <c r="D427" s="1">
        <v>41331</v>
      </c>
      <c r="E427" s="2" t="s">
        <v>2742</v>
      </c>
      <c r="F427">
        <v>3</v>
      </c>
      <c r="G427">
        <v>1</v>
      </c>
      <c r="H427">
        <v>3</v>
      </c>
      <c r="I427">
        <v>4</v>
      </c>
      <c r="J427">
        <v>11</v>
      </c>
    </row>
    <row r="428" spans="1:10" x14ac:dyDescent="0.2">
      <c r="A428" s="9">
        <v>622</v>
      </c>
      <c r="B428" s="50" t="s">
        <v>173</v>
      </c>
      <c r="C428" s="53" t="s">
        <v>3338</v>
      </c>
      <c r="D428" s="1">
        <v>41415</v>
      </c>
      <c r="E428" s="2" t="s">
        <v>2751</v>
      </c>
      <c r="F428">
        <v>3</v>
      </c>
      <c r="G428">
        <v>3</v>
      </c>
      <c r="H428">
        <v>2</v>
      </c>
      <c r="I428">
        <v>1</v>
      </c>
      <c r="J428">
        <v>9</v>
      </c>
    </row>
    <row r="429" spans="1:10" x14ac:dyDescent="0.2">
      <c r="A429" s="9">
        <v>622</v>
      </c>
      <c r="B429" s="50" t="s">
        <v>173</v>
      </c>
      <c r="C429" s="53" t="s">
        <v>3338</v>
      </c>
      <c r="D429" s="1">
        <v>41418</v>
      </c>
      <c r="E429" s="2" t="s">
        <v>2752</v>
      </c>
      <c r="F429">
        <v>3</v>
      </c>
      <c r="G429">
        <v>3</v>
      </c>
      <c r="H429">
        <v>2</v>
      </c>
      <c r="I429">
        <v>1</v>
      </c>
      <c r="J429">
        <v>9</v>
      </c>
    </row>
    <row r="430" spans="1:10" x14ac:dyDescent="0.2">
      <c r="A430" s="9">
        <v>622</v>
      </c>
      <c r="B430" s="50" t="s">
        <v>173</v>
      </c>
      <c r="C430" s="53" t="s">
        <v>3338</v>
      </c>
      <c r="D430" s="1">
        <v>41423</v>
      </c>
      <c r="E430" s="2" t="s">
        <v>2753</v>
      </c>
      <c r="F430">
        <v>1</v>
      </c>
      <c r="G430">
        <v>3</v>
      </c>
      <c r="H430">
        <v>1</v>
      </c>
      <c r="I430">
        <v>3</v>
      </c>
      <c r="J430">
        <v>8</v>
      </c>
    </row>
    <row r="431" spans="1:10" x14ac:dyDescent="0.2">
      <c r="A431" s="91">
        <v>625</v>
      </c>
      <c r="B431" s="55" t="s">
        <v>173</v>
      </c>
      <c r="C431" s="56" t="s">
        <v>3338</v>
      </c>
      <c r="D431" s="57">
        <v>41453</v>
      </c>
      <c r="E431" s="58" t="s">
        <v>3254</v>
      </c>
      <c r="F431" s="59">
        <v>3</v>
      </c>
      <c r="G431" s="59">
        <v>3</v>
      </c>
      <c r="H431" s="59">
        <v>3</v>
      </c>
      <c r="I431" s="59">
        <v>3</v>
      </c>
      <c r="J431" s="60">
        <v>12</v>
      </c>
    </row>
    <row r="432" spans="1:10" x14ac:dyDescent="0.2">
      <c r="A432" s="92">
        <v>625</v>
      </c>
      <c r="B432" s="62" t="s">
        <v>173</v>
      </c>
      <c r="C432" s="63" t="s">
        <v>3340</v>
      </c>
      <c r="D432" s="64">
        <v>41453</v>
      </c>
      <c r="E432" s="65" t="s">
        <v>3254</v>
      </c>
      <c r="F432" s="68">
        <v>3</v>
      </c>
      <c r="G432" s="68">
        <v>3</v>
      </c>
      <c r="H432" s="68">
        <v>3</v>
      </c>
      <c r="I432" s="68">
        <v>3</v>
      </c>
      <c r="J432" s="69">
        <v>12</v>
      </c>
    </row>
    <row r="433" spans="1:10" x14ac:dyDescent="0.2">
      <c r="A433" s="91">
        <v>625</v>
      </c>
      <c r="B433" s="55" t="s">
        <v>173</v>
      </c>
      <c r="C433" s="56" t="s">
        <v>3338</v>
      </c>
      <c r="D433" s="57">
        <v>41450</v>
      </c>
      <c r="E433" s="58" t="s">
        <v>3253</v>
      </c>
      <c r="F433" s="59">
        <v>3</v>
      </c>
      <c r="G433" s="59">
        <v>3</v>
      </c>
      <c r="H433" s="59">
        <v>4</v>
      </c>
      <c r="I433" s="59">
        <v>4</v>
      </c>
      <c r="J433" s="60">
        <v>14</v>
      </c>
    </row>
    <row r="434" spans="1:10" x14ac:dyDescent="0.2">
      <c r="A434" s="92">
        <v>625</v>
      </c>
      <c r="B434" s="62" t="s">
        <v>173</v>
      </c>
      <c r="C434" s="63" t="s">
        <v>3340</v>
      </c>
      <c r="D434" s="64">
        <v>41450</v>
      </c>
      <c r="E434" s="65" t="s">
        <v>3253</v>
      </c>
      <c r="F434" s="68">
        <v>3</v>
      </c>
      <c r="G434" s="68">
        <v>3</v>
      </c>
      <c r="H434" s="68">
        <v>4</v>
      </c>
      <c r="I434" s="68">
        <v>4</v>
      </c>
      <c r="J434" s="69">
        <v>14</v>
      </c>
    </row>
    <row r="435" spans="1:10" x14ac:dyDescent="0.2">
      <c r="A435" s="32">
        <v>625</v>
      </c>
      <c r="B435" s="50" t="s">
        <v>173</v>
      </c>
      <c r="C435" s="53" t="s">
        <v>3338</v>
      </c>
      <c r="D435" s="1">
        <v>41447</v>
      </c>
      <c r="E435" s="2" t="s">
        <v>3252</v>
      </c>
      <c r="F435">
        <v>3</v>
      </c>
      <c r="G435">
        <v>3</v>
      </c>
      <c r="H435">
        <v>3</v>
      </c>
      <c r="I435">
        <v>3</v>
      </c>
      <c r="J435">
        <v>12</v>
      </c>
    </row>
    <row r="436" spans="1:10" x14ac:dyDescent="0.2">
      <c r="A436" s="32">
        <v>625</v>
      </c>
      <c r="B436" s="50" t="s">
        <v>173</v>
      </c>
      <c r="C436" s="53" t="s">
        <v>3338</v>
      </c>
      <c r="D436" s="1">
        <v>41446</v>
      </c>
      <c r="E436" s="2" t="s">
        <v>3251</v>
      </c>
      <c r="F436">
        <v>1</v>
      </c>
      <c r="G436">
        <v>3</v>
      </c>
      <c r="H436">
        <v>3</v>
      </c>
      <c r="I436">
        <v>3</v>
      </c>
      <c r="J436">
        <v>10</v>
      </c>
    </row>
    <row r="437" spans="1:10" x14ac:dyDescent="0.2">
      <c r="A437" s="32">
        <v>638</v>
      </c>
      <c r="B437" s="50" t="s">
        <v>173</v>
      </c>
      <c r="C437" s="53" t="s">
        <v>3338</v>
      </c>
      <c r="D437" s="1">
        <v>41720</v>
      </c>
      <c r="E437" s="2" t="s">
        <v>3254</v>
      </c>
      <c r="F437">
        <v>1</v>
      </c>
      <c r="G437">
        <v>1</v>
      </c>
      <c r="H437">
        <v>1</v>
      </c>
      <c r="I437">
        <v>1</v>
      </c>
      <c r="J437">
        <v>4</v>
      </c>
    </row>
    <row r="438" spans="1:10" x14ac:dyDescent="0.2">
      <c r="A438" s="32">
        <v>638</v>
      </c>
      <c r="B438" s="50" t="s">
        <v>173</v>
      </c>
      <c r="C438" s="53" t="s">
        <v>3338</v>
      </c>
      <c r="D438" s="1">
        <v>41717</v>
      </c>
      <c r="E438" s="2" t="s">
        <v>2704</v>
      </c>
      <c r="F438">
        <v>1</v>
      </c>
      <c r="G438">
        <v>1</v>
      </c>
      <c r="H438">
        <v>3</v>
      </c>
      <c r="I438">
        <v>1</v>
      </c>
      <c r="J438">
        <v>6</v>
      </c>
    </row>
    <row r="439" spans="1:10" x14ac:dyDescent="0.2">
      <c r="A439" s="32">
        <v>638</v>
      </c>
      <c r="B439" s="50" t="s">
        <v>173</v>
      </c>
      <c r="C439" s="53" t="s">
        <v>3338</v>
      </c>
      <c r="D439" s="1">
        <v>41714</v>
      </c>
      <c r="E439" s="2" t="s">
        <v>3281</v>
      </c>
      <c r="F439">
        <v>3</v>
      </c>
      <c r="G439">
        <v>3</v>
      </c>
      <c r="H439">
        <v>3</v>
      </c>
      <c r="I439">
        <v>3</v>
      </c>
      <c r="J439">
        <v>12</v>
      </c>
    </row>
    <row r="440" spans="1:10" x14ac:dyDescent="0.2">
      <c r="A440" s="32">
        <v>638</v>
      </c>
      <c r="B440" s="50" t="s">
        <v>173</v>
      </c>
      <c r="C440" s="53" t="s">
        <v>3338</v>
      </c>
      <c r="D440" s="1">
        <v>41715</v>
      </c>
      <c r="E440" s="2" t="s">
        <v>3282</v>
      </c>
      <c r="F440">
        <v>3</v>
      </c>
      <c r="G440">
        <v>3</v>
      </c>
      <c r="H440">
        <v>3</v>
      </c>
      <c r="I440">
        <v>3</v>
      </c>
      <c r="J440">
        <v>12</v>
      </c>
    </row>
  </sheetData>
  <sortState ref="A2:P392">
    <sortCondition ref="A2:A39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76"/>
  <sheetViews>
    <sheetView workbookViewId="0">
      <pane ySplit="1" topLeftCell="A248" activePane="bottomLeft" state="frozen"/>
      <selection activeCell="B1" sqref="B1"/>
      <selection pane="bottomLeft" activeCell="R1" sqref="R1"/>
    </sheetView>
  </sheetViews>
  <sheetFormatPr baseColWidth="10" defaultColWidth="11" defaultRowHeight="16" x14ac:dyDescent="0.2"/>
  <cols>
    <col min="1" max="1" width="11" style="9"/>
    <col min="2" max="3" width="11" style="30"/>
    <col min="14" max="14" width="6.5" customWidth="1"/>
  </cols>
  <sheetData>
    <row r="1" spans="1:28" s="5" customFormat="1" ht="20" customHeight="1" x14ac:dyDescent="0.2">
      <c r="A1" s="9" t="s">
        <v>0</v>
      </c>
      <c r="B1" s="30" t="s">
        <v>3219</v>
      </c>
      <c r="C1" s="30" t="s">
        <v>3248</v>
      </c>
      <c r="D1" s="5" t="s">
        <v>89</v>
      </c>
      <c r="E1" s="5" t="s">
        <v>90</v>
      </c>
      <c r="F1" s="5" t="s">
        <v>93</v>
      </c>
      <c r="G1" s="5" t="s">
        <v>93</v>
      </c>
      <c r="H1" s="5" t="s">
        <v>93</v>
      </c>
      <c r="I1" s="5" t="s">
        <v>93</v>
      </c>
      <c r="O1" s="5" t="s">
        <v>71</v>
      </c>
      <c r="P1" s="5" t="s">
        <v>72</v>
      </c>
      <c r="Q1" s="5" t="s">
        <v>73</v>
      </c>
      <c r="R1" s="5" t="s">
        <v>74</v>
      </c>
      <c r="S1" s="5" t="s">
        <v>75</v>
      </c>
      <c r="T1" s="5" t="s">
        <v>76</v>
      </c>
      <c r="U1" s="5" t="s">
        <v>77</v>
      </c>
      <c r="V1" s="5" t="s">
        <v>78</v>
      </c>
      <c r="W1" s="5" t="s">
        <v>79</v>
      </c>
      <c r="X1" s="5" t="s">
        <v>80</v>
      </c>
      <c r="Y1" s="5" t="s">
        <v>81</v>
      </c>
      <c r="Z1" s="5" t="s">
        <v>62</v>
      </c>
      <c r="AA1" s="5" t="s">
        <v>64</v>
      </c>
      <c r="AB1" s="5" t="s">
        <v>82</v>
      </c>
    </row>
    <row r="2" spans="1:28" x14ac:dyDescent="0.2">
      <c r="A2" s="9">
        <v>11</v>
      </c>
      <c r="B2" s="30">
        <v>38208</v>
      </c>
      <c r="C2" s="30">
        <v>38208</v>
      </c>
      <c r="D2" s="1">
        <v>38208</v>
      </c>
      <c r="E2" s="2">
        <v>0.33333333333333331</v>
      </c>
      <c r="F2">
        <v>1</v>
      </c>
      <c r="G2">
        <v>1</v>
      </c>
      <c r="H2">
        <v>4</v>
      </c>
      <c r="I2">
        <v>4</v>
      </c>
      <c r="O2" s="1">
        <v>38210</v>
      </c>
      <c r="P2">
        <v>10</v>
      </c>
      <c r="Q2" t="s">
        <v>144</v>
      </c>
      <c r="R2" t="s">
        <v>144</v>
      </c>
      <c r="X2" t="s">
        <v>144</v>
      </c>
      <c r="Y2" t="s">
        <v>144</v>
      </c>
      <c r="Z2" t="s">
        <v>144</v>
      </c>
      <c r="AA2">
        <v>2</v>
      </c>
    </row>
    <row r="3" spans="1:28" x14ac:dyDescent="0.2">
      <c r="A3" s="9">
        <v>11</v>
      </c>
      <c r="B3" s="30">
        <v>38208</v>
      </c>
      <c r="C3" s="30">
        <v>38208</v>
      </c>
      <c r="D3" s="1">
        <v>38211</v>
      </c>
      <c r="E3" s="2">
        <v>0.33333333333333331</v>
      </c>
      <c r="F3">
        <v>1</v>
      </c>
      <c r="G3">
        <v>1</v>
      </c>
      <c r="H3">
        <v>3</v>
      </c>
      <c r="I3">
        <v>3</v>
      </c>
      <c r="O3" s="1">
        <v>38213</v>
      </c>
      <c r="P3">
        <v>10</v>
      </c>
      <c r="Q3" t="s">
        <v>144</v>
      </c>
      <c r="R3" t="s">
        <v>144</v>
      </c>
      <c r="W3">
        <v>99</v>
      </c>
      <c r="AA3">
        <v>2</v>
      </c>
    </row>
    <row r="4" spans="1:28" x14ac:dyDescent="0.2">
      <c r="A4" s="9">
        <v>12</v>
      </c>
      <c r="B4" s="30">
        <v>38231</v>
      </c>
      <c r="D4" s="1">
        <v>38230</v>
      </c>
      <c r="E4" s="2">
        <v>0.33333333333333331</v>
      </c>
      <c r="F4">
        <v>2</v>
      </c>
      <c r="G4">
        <v>1</v>
      </c>
      <c r="H4">
        <v>1</v>
      </c>
      <c r="I4">
        <v>0</v>
      </c>
      <c r="N4" s="1"/>
      <c r="O4" s="1">
        <v>38232</v>
      </c>
      <c r="P4">
        <v>5</v>
      </c>
      <c r="Q4" t="s">
        <v>144</v>
      </c>
      <c r="R4" t="s">
        <v>144</v>
      </c>
      <c r="W4">
        <v>98</v>
      </c>
      <c r="X4" t="s">
        <v>144</v>
      </c>
      <c r="Y4" t="s">
        <v>144</v>
      </c>
      <c r="Z4" t="s">
        <v>144</v>
      </c>
      <c r="AA4">
        <v>2</v>
      </c>
    </row>
    <row r="5" spans="1:28" x14ac:dyDescent="0.2">
      <c r="A5" s="9">
        <v>12</v>
      </c>
      <c r="B5" s="30">
        <v>38231</v>
      </c>
      <c r="D5" s="1">
        <v>38233</v>
      </c>
      <c r="E5" s="2">
        <v>0.33333333333333331</v>
      </c>
      <c r="F5">
        <v>2</v>
      </c>
      <c r="G5">
        <v>0</v>
      </c>
      <c r="H5">
        <v>2</v>
      </c>
      <c r="I5">
        <v>3</v>
      </c>
      <c r="N5" s="1"/>
      <c r="O5" s="1">
        <v>38234</v>
      </c>
      <c r="P5">
        <v>5</v>
      </c>
      <c r="Q5" t="s">
        <v>144</v>
      </c>
      <c r="R5" t="s">
        <v>144</v>
      </c>
      <c r="W5">
        <v>98</v>
      </c>
      <c r="X5" t="s">
        <v>144</v>
      </c>
      <c r="Y5" t="s">
        <v>144</v>
      </c>
      <c r="Z5" t="s">
        <v>144</v>
      </c>
      <c r="AA5">
        <v>2</v>
      </c>
    </row>
    <row r="6" spans="1:28" x14ac:dyDescent="0.2">
      <c r="A6" s="9">
        <v>12</v>
      </c>
      <c r="B6" s="30">
        <v>38231</v>
      </c>
      <c r="D6" s="1">
        <v>38236</v>
      </c>
      <c r="E6" s="2">
        <v>0.33333333333333331</v>
      </c>
      <c r="F6">
        <v>1</v>
      </c>
      <c r="G6">
        <v>0</v>
      </c>
      <c r="H6">
        <v>2</v>
      </c>
      <c r="I6">
        <v>3</v>
      </c>
      <c r="O6" s="1">
        <v>38237</v>
      </c>
      <c r="P6">
        <v>5</v>
      </c>
      <c r="Q6" t="s">
        <v>144</v>
      </c>
      <c r="R6" t="s">
        <v>144</v>
      </c>
      <c r="W6">
        <v>96</v>
      </c>
      <c r="X6" t="s">
        <v>144</v>
      </c>
      <c r="Y6" t="s">
        <v>144</v>
      </c>
      <c r="Z6" t="s">
        <v>144</v>
      </c>
      <c r="AA6">
        <v>0</v>
      </c>
    </row>
    <row r="7" spans="1:28" x14ac:dyDescent="0.2">
      <c r="A7" s="9">
        <v>13</v>
      </c>
      <c r="B7" s="30">
        <v>38230</v>
      </c>
      <c r="D7" s="1">
        <v>38230</v>
      </c>
      <c r="E7" s="2">
        <v>0.33333333333333331</v>
      </c>
      <c r="F7">
        <v>0</v>
      </c>
      <c r="G7">
        <v>0</v>
      </c>
      <c r="H7">
        <v>1</v>
      </c>
      <c r="I7">
        <v>3</v>
      </c>
      <c r="O7" s="1">
        <v>38232</v>
      </c>
      <c r="P7">
        <v>5</v>
      </c>
      <c r="Q7" t="s">
        <v>144</v>
      </c>
      <c r="R7" t="s">
        <v>144</v>
      </c>
      <c r="W7">
        <v>95</v>
      </c>
      <c r="X7" t="s">
        <v>144</v>
      </c>
      <c r="Y7" t="s">
        <v>144</v>
      </c>
      <c r="Z7" t="s">
        <v>144</v>
      </c>
      <c r="AA7">
        <v>3</v>
      </c>
    </row>
    <row r="8" spans="1:28" x14ac:dyDescent="0.2">
      <c r="A8" s="9">
        <v>13</v>
      </c>
      <c r="B8" s="30">
        <v>38230</v>
      </c>
      <c r="D8" s="1">
        <v>38233</v>
      </c>
      <c r="E8" s="2">
        <v>0.33333333333333331</v>
      </c>
      <c r="F8">
        <v>1</v>
      </c>
      <c r="G8">
        <v>0</v>
      </c>
      <c r="H8">
        <v>2</v>
      </c>
      <c r="I8">
        <v>3</v>
      </c>
      <c r="O8" s="1">
        <v>38234</v>
      </c>
      <c r="P8">
        <v>5</v>
      </c>
      <c r="Q8" t="s">
        <v>144</v>
      </c>
      <c r="R8" t="s">
        <v>144</v>
      </c>
      <c r="W8">
        <v>95</v>
      </c>
      <c r="X8" t="s">
        <v>144</v>
      </c>
      <c r="Y8" t="s">
        <v>144</v>
      </c>
      <c r="Z8" t="s">
        <v>144</v>
      </c>
      <c r="AA8">
        <v>1</v>
      </c>
    </row>
    <row r="9" spans="1:28" x14ac:dyDescent="0.2">
      <c r="A9" s="9">
        <v>14</v>
      </c>
      <c r="B9" s="30">
        <v>38231</v>
      </c>
      <c r="D9" s="1">
        <v>38231</v>
      </c>
      <c r="E9" s="2">
        <v>0.33333333333333331</v>
      </c>
      <c r="F9">
        <v>0</v>
      </c>
      <c r="G9">
        <v>0</v>
      </c>
      <c r="H9">
        <v>3</v>
      </c>
      <c r="I9">
        <v>2</v>
      </c>
      <c r="O9" s="1">
        <v>38233</v>
      </c>
      <c r="P9">
        <v>5</v>
      </c>
      <c r="Q9" t="s">
        <v>144</v>
      </c>
      <c r="R9" t="s">
        <v>144</v>
      </c>
      <c r="W9">
        <v>86</v>
      </c>
      <c r="X9" t="s">
        <v>144</v>
      </c>
      <c r="Y9" t="s">
        <v>144</v>
      </c>
      <c r="Z9" t="s">
        <v>142</v>
      </c>
      <c r="AA9">
        <v>0</v>
      </c>
    </row>
    <row r="10" spans="1:28" x14ac:dyDescent="0.2">
      <c r="A10" s="9">
        <v>14</v>
      </c>
      <c r="B10" s="30">
        <v>38231</v>
      </c>
      <c r="D10" s="1">
        <v>38230</v>
      </c>
      <c r="E10" s="2">
        <v>0.33333333333333331</v>
      </c>
      <c r="F10">
        <v>0</v>
      </c>
      <c r="G10">
        <v>0</v>
      </c>
      <c r="H10">
        <v>2</v>
      </c>
      <c r="I10">
        <v>2</v>
      </c>
      <c r="O10" s="1">
        <v>38235</v>
      </c>
      <c r="P10">
        <v>5</v>
      </c>
      <c r="Q10" t="s">
        <v>144</v>
      </c>
      <c r="R10" t="s">
        <v>144</v>
      </c>
      <c r="W10">
        <v>90</v>
      </c>
      <c r="X10" t="s">
        <v>144</v>
      </c>
      <c r="Y10" t="s">
        <v>144</v>
      </c>
      <c r="Z10" t="s">
        <v>142</v>
      </c>
      <c r="AA10">
        <v>12</v>
      </c>
    </row>
    <row r="11" spans="1:28" x14ac:dyDescent="0.2">
      <c r="A11" s="9">
        <v>15</v>
      </c>
      <c r="B11" s="30">
        <v>38233</v>
      </c>
      <c r="D11" s="1">
        <v>38232</v>
      </c>
      <c r="E11" s="2">
        <v>0.33333333333333331</v>
      </c>
      <c r="F11">
        <v>0</v>
      </c>
      <c r="G11">
        <v>0</v>
      </c>
      <c r="H11">
        <v>1</v>
      </c>
      <c r="I11">
        <v>1</v>
      </c>
      <c r="O11" s="1">
        <v>38234</v>
      </c>
      <c r="P11">
        <v>5</v>
      </c>
      <c r="Q11" t="s">
        <v>144</v>
      </c>
      <c r="R11" t="s">
        <v>142</v>
      </c>
      <c r="S11">
        <v>41</v>
      </c>
      <c r="T11">
        <v>118</v>
      </c>
      <c r="U11">
        <v>7.34</v>
      </c>
      <c r="W11">
        <v>98.6</v>
      </c>
      <c r="X11" t="s">
        <v>144</v>
      </c>
      <c r="Y11" t="s">
        <v>144</v>
      </c>
      <c r="Z11" t="s">
        <v>144</v>
      </c>
      <c r="AA11">
        <v>2</v>
      </c>
    </row>
    <row r="12" spans="1:28" x14ac:dyDescent="0.2">
      <c r="A12" s="9">
        <v>16</v>
      </c>
      <c r="B12" s="30">
        <v>38232</v>
      </c>
      <c r="D12" s="1">
        <v>38233</v>
      </c>
      <c r="E12" s="2">
        <v>0.33333333333333331</v>
      </c>
      <c r="F12">
        <v>0</v>
      </c>
      <c r="G12">
        <v>0</v>
      </c>
      <c r="H12">
        <v>2</v>
      </c>
      <c r="I12">
        <v>1</v>
      </c>
      <c r="O12" s="1">
        <v>38234</v>
      </c>
      <c r="P12">
        <v>5</v>
      </c>
      <c r="Q12" t="s">
        <v>144</v>
      </c>
      <c r="R12" t="s">
        <v>144</v>
      </c>
      <c r="W12">
        <v>94</v>
      </c>
      <c r="X12" t="s">
        <v>144</v>
      </c>
      <c r="Y12" t="s">
        <v>144</v>
      </c>
      <c r="Z12" t="s">
        <v>144</v>
      </c>
      <c r="AA12">
        <v>2</v>
      </c>
    </row>
    <row r="13" spans="1:28" x14ac:dyDescent="0.2">
      <c r="A13" s="9">
        <v>17</v>
      </c>
      <c r="B13" s="30">
        <v>38232</v>
      </c>
      <c r="D13" s="1">
        <v>38232</v>
      </c>
      <c r="E13" s="2">
        <v>0.33333333333333331</v>
      </c>
      <c r="F13">
        <v>0</v>
      </c>
      <c r="G13">
        <v>0</v>
      </c>
      <c r="H13">
        <v>0</v>
      </c>
      <c r="I13">
        <v>0</v>
      </c>
      <c r="O13" s="1">
        <v>38234</v>
      </c>
      <c r="P13">
        <v>5</v>
      </c>
      <c r="Q13" t="s">
        <v>144</v>
      </c>
      <c r="R13" t="s">
        <v>144</v>
      </c>
      <c r="W13">
        <v>98</v>
      </c>
      <c r="X13" t="s">
        <v>144</v>
      </c>
      <c r="Y13" t="s">
        <v>144</v>
      </c>
      <c r="Z13" t="s">
        <v>144</v>
      </c>
      <c r="AA13">
        <v>0</v>
      </c>
    </row>
    <row r="14" spans="1:28" x14ac:dyDescent="0.2">
      <c r="A14" s="9">
        <v>18</v>
      </c>
      <c r="B14" s="30">
        <v>38236</v>
      </c>
      <c r="D14" s="1">
        <v>38238</v>
      </c>
      <c r="E14" s="2">
        <v>0.33333333333333331</v>
      </c>
      <c r="F14">
        <v>2</v>
      </c>
      <c r="G14">
        <v>3</v>
      </c>
      <c r="H14">
        <v>2</v>
      </c>
      <c r="I14">
        <v>4</v>
      </c>
      <c r="N14" s="1"/>
      <c r="O14" s="1">
        <v>38239</v>
      </c>
      <c r="P14">
        <v>13</v>
      </c>
      <c r="Q14" t="s">
        <v>144</v>
      </c>
      <c r="R14" t="s">
        <v>144</v>
      </c>
      <c r="W14">
        <v>93.4</v>
      </c>
      <c r="X14" t="s">
        <v>144</v>
      </c>
      <c r="Y14" t="s">
        <v>144</v>
      </c>
      <c r="Z14" t="s">
        <v>144</v>
      </c>
    </row>
    <row r="15" spans="1:28" x14ac:dyDescent="0.2">
      <c r="A15" s="9">
        <v>18</v>
      </c>
      <c r="B15" s="30">
        <v>38236</v>
      </c>
      <c r="D15" s="1">
        <v>38242</v>
      </c>
      <c r="E15" s="2">
        <v>0.33333333333333331</v>
      </c>
      <c r="F15">
        <v>2</v>
      </c>
      <c r="G15">
        <v>3</v>
      </c>
      <c r="H15">
        <v>3</v>
      </c>
      <c r="I15">
        <v>4</v>
      </c>
      <c r="N15" s="1"/>
    </row>
    <row r="16" spans="1:28" x14ac:dyDescent="0.2">
      <c r="A16" s="9">
        <v>19</v>
      </c>
      <c r="B16" s="30">
        <v>38237</v>
      </c>
      <c r="C16" s="30">
        <v>38242</v>
      </c>
      <c r="D16" s="1">
        <v>38236</v>
      </c>
      <c r="E16" s="2">
        <v>0.33333333333333331</v>
      </c>
      <c r="F16">
        <v>1</v>
      </c>
      <c r="G16">
        <v>2</v>
      </c>
      <c r="H16">
        <v>1</v>
      </c>
      <c r="I16">
        <v>2</v>
      </c>
      <c r="O16" s="1">
        <v>38239</v>
      </c>
      <c r="P16">
        <v>13</v>
      </c>
      <c r="Q16" t="s">
        <v>144</v>
      </c>
      <c r="R16" t="s">
        <v>144</v>
      </c>
      <c r="X16" t="s">
        <v>144</v>
      </c>
      <c r="Y16" t="s">
        <v>144</v>
      </c>
      <c r="Z16" t="s">
        <v>144</v>
      </c>
      <c r="AA16">
        <v>15</v>
      </c>
    </row>
    <row r="17" spans="1:28" x14ac:dyDescent="0.2">
      <c r="A17" s="9">
        <v>20</v>
      </c>
      <c r="B17" s="30">
        <v>38238</v>
      </c>
      <c r="C17" s="30">
        <v>38236</v>
      </c>
      <c r="D17" s="1">
        <v>38240</v>
      </c>
      <c r="E17" s="2">
        <v>0.17152777777777775</v>
      </c>
      <c r="F17">
        <v>1</v>
      </c>
      <c r="G17">
        <v>1</v>
      </c>
      <c r="H17">
        <v>2</v>
      </c>
      <c r="I17">
        <v>3</v>
      </c>
      <c r="O17" s="1">
        <v>38241</v>
      </c>
      <c r="P17">
        <v>10</v>
      </c>
      <c r="Q17" t="s">
        <v>142</v>
      </c>
      <c r="R17" t="s">
        <v>142</v>
      </c>
      <c r="S17">
        <v>34</v>
      </c>
      <c r="T17">
        <v>82</v>
      </c>
      <c r="U17">
        <v>7.4</v>
      </c>
      <c r="V17">
        <v>40</v>
      </c>
      <c r="W17">
        <v>95.9</v>
      </c>
      <c r="X17" t="s">
        <v>142</v>
      </c>
      <c r="Y17" t="s">
        <v>142</v>
      </c>
      <c r="Z17" t="s">
        <v>144</v>
      </c>
    </row>
    <row r="18" spans="1:28" x14ac:dyDescent="0.2">
      <c r="A18" s="9">
        <v>21</v>
      </c>
      <c r="B18" s="30">
        <v>38249</v>
      </c>
      <c r="D18" s="1">
        <v>38243</v>
      </c>
      <c r="E18" s="2">
        <v>0.8881944444444444</v>
      </c>
      <c r="F18">
        <v>2</v>
      </c>
      <c r="G18">
        <v>1</v>
      </c>
      <c r="H18">
        <v>3</v>
      </c>
      <c r="I18">
        <v>1</v>
      </c>
      <c r="N18" s="1"/>
      <c r="O18" s="1">
        <v>38244</v>
      </c>
      <c r="P18">
        <v>13</v>
      </c>
      <c r="Q18" t="s">
        <v>142</v>
      </c>
      <c r="R18" t="s">
        <v>142</v>
      </c>
      <c r="S18">
        <v>36</v>
      </c>
      <c r="T18">
        <v>77</v>
      </c>
      <c r="U18">
        <v>7.4</v>
      </c>
      <c r="V18">
        <v>100</v>
      </c>
      <c r="W18">
        <v>91</v>
      </c>
      <c r="X18" t="s">
        <v>142</v>
      </c>
      <c r="Y18" t="s">
        <v>142</v>
      </c>
      <c r="Z18" t="s">
        <v>144</v>
      </c>
    </row>
    <row r="19" spans="1:28" x14ac:dyDescent="0.2">
      <c r="A19" s="9">
        <v>21</v>
      </c>
      <c r="B19" s="30">
        <v>38249</v>
      </c>
      <c r="D19" s="1">
        <v>38251</v>
      </c>
      <c r="E19" s="2">
        <v>0.18263888888888891</v>
      </c>
      <c r="F19">
        <v>3</v>
      </c>
      <c r="G19">
        <v>1</v>
      </c>
      <c r="H19">
        <v>3</v>
      </c>
      <c r="I19">
        <v>2</v>
      </c>
      <c r="O19" s="1">
        <v>38251</v>
      </c>
      <c r="P19">
        <v>11</v>
      </c>
      <c r="Q19" t="s">
        <v>144</v>
      </c>
      <c r="R19" t="s">
        <v>144</v>
      </c>
      <c r="W19">
        <v>84</v>
      </c>
      <c r="X19" t="s">
        <v>144</v>
      </c>
      <c r="Y19" t="s">
        <v>144</v>
      </c>
      <c r="Z19" t="s">
        <v>144</v>
      </c>
      <c r="AA19">
        <v>10</v>
      </c>
    </row>
    <row r="20" spans="1:28" x14ac:dyDescent="0.2">
      <c r="A20" s="9">
        <v>22</v>
      </c>
      <c r="B20" s="30">
        <v>38243</v>
      </c>
      <c r="C20" s="30">
        <v>38243</v>
      </c>
      <c r="D20" s="1">
        <v>38244</v>
      </c>
      <c r="E20" s="2">
        <v>0.16319444444444445</v>
      </c>
      <c r="F20">
        <v>1</v>
      </c>
      <c r="G20">
        <v>1</v>
      </c>
      <c r="H20">
        <v>2</v>
      </c>
      <c r="I20">
        <v>3</v>
      </c>
      <c r="N20" s="1"/>
      <c r="O20" s="1">
        <v>38244</v>
      </c>
      <c r="P20">
        <v>17</v>
      </c>
      <c r="Q20" t="s">
        <v>142</v>
      </c>
      <c r="R20" t="s">
        <v>142</v>
      </c>
      <c r="S20">
        <v>43</v>
      </c>
      <c r="T20">
        <v>60</v>
      </c>
      <c r="U20">
        <v>7.28</v>
      </c>
      <c r="V20">
        <v>100</v>
      </c>
      <c r="W20">
        <v>89</v>
      </c>
      <c r="X20" t="s">
        <v>142</v>
      </c>
      <c r="Y20" t="s">
        <v>142</v>
      </c>
      <c r="Z20" t="s">
        <v>144</v>
      </c>
    </row>
    <row r="21" spans="1:28" x14ac:dyDescent="0.2">
      <c r="A21" s="9">
        <v>23</v>
      </c>
      <c r="B21" s="30">
        <v>38246</v>
      </c>
      <c r="D21" s="1">
        <v>38247</v>
      </c>
      <c r="E21" s="2">
        <v>0.1673611111111111</v>
      </c>
      <c r="F21">
        <v>1</v>
      </c>
      <c r="G21">
        <v>0</v>
      </c>
      <c r="H21">
        <v>3</v>
      </c>
      <c r="I21">
        <v>3</v>
      </c>
      <c r="O21" s="1">
        <v>38247</v>
      </c>
      <c r="P21">
        <v>5</v>
      </c>
      <c r="Q21" t="s">
        <v>144</v>
      </c>
      <c r="R21" t="s">
        <v>144</v>
      </c>
      <c r="X21" t="s">
        <v>144</v>
      </c>
      <c r="Y21" t="s">
        <v>144</v>
      </c>
      <c r="Z21" t="s">
        <v>142</v>
      </c>
      <c r="AA21">
        <v>0</v>
      </c>
    </row>
    <row r="22" spans="1:28" x14ac:dyDescent="0.2">
      <c r="A22" s="9">
        <v>23</v>
      </c>
      <c r="B22" s="30">
        <v>38246</v>
      </c>
      <c r="D22" s="1">
        <v>38248</v>
      </c>
      <c r="E22" s="2">
        <v>0.15208333333333332</v>
      </c>
      <c r="F22">
        <v>1</v>
      </c>
      <c r="G22">
        <v>0</v>
      </c>
      <c r="H22">
        <v>2</v>
      </c>
      <c r="I22">
        <v>2</v>
      </c>
      <c r="O22" s="1">
        <v>38248</v>
      </c>
      <c r="P22">
        <v>9</v>
      </c>
      <c r="Q22" t="s">
        <v>144</v>
      </c>
      <c r="R22" t="s">
        <v>142</v>
      </c>
      <c r="S22">
        <v>45</v>
      </c>
      <c r="T22">
        <v>69</v>
      </c>
      <c r="U22">
        <v>7.4</v>
      </c>
      <c r="W22">
        <v>94</v>
      </c>
      <c r="X22" t="s">
        <v>144</v>
      </c>
      <c r="Y22" t="s">
        <v>144</v>
      </c>
      <c r="Z22" t="s">
        <v>142</v>
      </c>
      <c r="AA22">
        <v>0</v>
      </c>
    </row>
    <row r="23" spans="1:28" x14ac:dyDescent="0.2">
      <c r="A23" s="9">
        <v>24</v>
      </c>
      <c r="B23" s="30">
        <v>38246</v>
      </c>
      <c r="D23" s="1">
        <v>38246</v>
      </c>
      <c r="E23" s="2">
        <v>0.92847222222222225</v>
      </c>
      <c r="F23">
        <v>0</v>
      </c>
      <c r="G23">
        <v>0</v>
      </c>
      <c r="H23">
        <v>4</v>
      </c>
      <c r="I23">
        <v>0</v>
      </c>
      <c r="O23" s="1">
        <v>38247</v>
      </c>
      <c r="P23">
        <v>10</v>
      </c>
      <c r="Q23" t="s">
        <v>144</v>
      </c>
      <c r="R23" t="s">
        <v>142</v>
      </c>
      <c r="S23">
        <v>39</v>
      </c>
      <c r="T23">
        <v>376</v>
      </c>
      <c r="U23">
        <v>7.48</v>
      </c>
      <c r="V23">
        <v>21</v>
      </c>
      <c r="W23">
        <v>99.9</v>
      </c>
      <c r="X23" t="s">
        <v>144</v>
      </c>
      <c r="Y23" t="s">
        <v>144</v>
      </c>
      <c r="Z23" t="s">
        <v>144</v>
      </c>
      <c r="AA23">
        <v>0</v>
      </c>
    </row>
    <row r="24" spans="1:28" x14ac:dyDescent="0.2">
      <c r="A24" s="9">
        <v>25</v>
      </c>
      <c r="B24" s="30">
        <v>38246</v>
      </c>
      <c r="D24" s="1">
        <v>38247</v>
      </c>
      <c r="E24" s="2">
        <v>0.2638888888888889</v>
      </c>
      <c r="F24">
        <v>0</v>
      </c>
      <c r="G24">
        <v>0</v>
      </c>
      <c r="H24">
        <v>1</v>
      </c>
      <c r="I24">
        <v>2</v>
      </c>
      <c r="N24" s="1"/>
      <c r="O24" s="1">
        <v>38248</v>
      </c>
      <c r="P24">
        <v>5</v>
      </c>
      <c r="Q24" t="s">
        <v>144</v>
      </c>
      <c r="R24" t="s">
        <v>142</v>
      </c>
      <c r="S24">
        <v>42</v>
      </c>
      <c r="T24">
        <v>78</v>
      </c>
      <c r="U24">
        <v>7.38</v>
      </c>
      <c r="W24">
        <v>95.9</v>
      </c>
      <c r="X24" t="s">
        <v>144</v>
      </c>
      <c r="Y24" t="s">
        <v>144</v>
      </c>
      <c r="Z24" t="s">
        <v>144</v>
      </c>
    </row>
    <row r="25" spans="1:28" x14ac:dyDescent="0.2">
      <c r="A25" s="9">
        <v>27</v>
      </c>
      <c r="B25" s="30">
        <v>38250</v>
      </c>
      <c r="D25" s="1">
        <v>38252</v>
      </c>
      <c r="E25" s="2">
        <v>0.17291666666666669</v>
      </c>
      <c r="F25">
        <v>0</v>
      </c>
      <c r="G25">
        <v>0</v>
      </c>
      <c r="H25">
        <v>0</v>
      </c>
      <c r="I25">
        <v>1</v>
      </c>
      <c r="O25" s="1">
        <v>38252</v>
      </c>
      <c r="P25">
        <v>5</v>
      </c>
      <c r="Q25" t="s">
        <v>144</v>
      </c>
      <c r="R25" t="s">
        <v>142</v>
      </c>
      <c r="S25">
        <v>35</v>
      </c>
      <c r="T25">
        <v>102</v>
      </c>
      <c r="U25">
        <v>7.34</v>
      </c>
      <c r="W25">
        <v>97</v>
      </c>
      <c r="X25" t="s">
        <v>144</v>
      </c>
      <c r="Y25" t="s">
        <v>144</v>
      </c>
      <c r="Z25" t="s">
        <v>144</v>
      </c>
      <c r="AA25">
        <v>4</v>
      </c>
    </row>
    <row r="26" spans="1:28" x14ac:dyDescent="0.2">
      <c r="A26" s="9">
        <v>28</v>
      </c>
      <c r="B26" s="30">
        <v>38250</v>
      </c>
      <c r="C26" s="30">
        <v>38254</v>
      </c>
      <c r="D26" s="1">
        <v>38252</v>
      </c>
      <c r="E26" s="2">
        <v>0.17361111111111113</v>
      </c>
      <c r="F26">
        <v>0</v>
      </c>
      <c r="G26">
        <v>2</v>
      </c>
      <c r="H26">
        <v>1</v>
      </c>
      <c r="I26">
        <v>4</v>
      </c>
      <c r="N26" s="1"/>
      <c r="O26" s="1">
        <v>38252</v>
      </c>
      <c r="P26">
        <v>5</v>
      </c>
      <c r="Q26" t="s">
        <v>144</v>
      </c>
      <c r="R26" t="s">
        <v>142</v>
      </c>
      <c r="S26">
        <v>35</v>
      </c>
      <c r="T26">
        <v>85</v>
      </c>
      <c r="U26">
        <v>7.45</v>
      </c>
      <c r="V26">
        <v>100</v>
      </c>
      <c r="W26">
        <v>96.7</v>
      </c>
      <c r="X26" t="s">
        <v>144</v>
      </c>
      <c r="Y26" t="s">
        <v>144</v>
      </c>
      <c r="Z26" t="s">
        <v>144</v>
      </c>
      <c r="AA26">
        <v>0</v>
      </c>
      <c r="AB26">
        <v>85</v>
      </c>
    </row>
    <row r="27" spans="1:28" x14ac:dyDescent="0.2">
      <c r="A27" s="9">
        <v>28</v>
      </c>
      <c r="B27" s="30">
        <v>38250</v>
      </c>
      <c r="C27" s="30">
        <v>38254</v>
      </c>
      <c r="D27" s="1">
        <v>38254</v>
      </c>
      <c r="E27" s="2">
        <v>0.14166666666666666</v>
      </c>
      <c r="F27">
        <v>0</v>
      </c>
      <c r="G27">
        <v>1</v>
      </c>
      <c r="H27">
        <v>2</v>
      </c>
      <c r="I27">
        <v>4</v>
      </c>
      <c r="N27" s="1"/>
      <c r="O27" s="1">
        <v>38254</v>
      </c>
      <c r="P27">
        <v>5</v>
      </c>
      <c r="Q27" t="s">
        <v>142</v>
      </c>
      <c r="R27" t="s">
        <v>142</v>
      </c>
      <c r="S27">
        <v>33</v>
      </c>
      <c r="T27">
        <v>145</v>
      </c>
      <c r="U27">
        <v>7.39</v>
      </c>
      <c r="V27">
        <v>40</v>
      </c>
      <c r="W27">
        <v>99.2</v>
      </c>
      <c r="X27" t="s">
        <v>142</v>
      </c>
      <c r="Y27" t="s">
        <v>142</v>
      </c>
      <c r="Z27" t="s">
        <v>144</v>
      </c>
      <c r="AA27">
        <v>0</v>
      </c>
      <c r="AB27">
        <v>362</v>
      </c>
    </row>
    <row r="28" spans="1:28" x14ac:dyDescent="0.2">
      <c r="A28" s="9">
        <v>29</v>
      </c>
      <c r="B28" s="30">
        <v>41905</v>
      </c>
      <c r="C28" s="30">
        <v>38255</v>
      </c>
      <c r="D28" s="1">
        <v>38253</v>
      </c>
      <c r="E28" s="2">
        <v>0.19166666666666665</v>
      </c>
      <c r="F28">
        <v>0</v>
      </c>
      <c r="G28">
        <v>1</v>
      </c>
      <c r="H28">
        <v>1</v>
      </c>
      <c r="I28">
        <v>4</v>
      </c>
      <c r="N28" s="1"/>
      <c r="O28" s="1">
        <v>38253</v>
      </c>
      <c r="P28">
        <v>10</v>
      </c>
      <c r="Q28" t="s">
        <v>144</v>
      </c>
      <c r="R28" t="s">
        <v>144</v>
      </c>
      <c r="X28" t="s">
        <v>144</v>
      </c>
      <c r="Y28" t="s">
        <v>144</v>
      </c>
      <c r="Z28" t="s">
        <v>144</v>
      </c>
      <c r="AA28">
        <v>4</v>
      </c>
    </row>
    <row r="29" spans="1:28" x14ac:dyDescent="0.2">
      <c r="A29" s="9">
        <v>29</v>
      </c>
      <c r="B29" s="30">
        <v>41905</v>
      </c>
      <c r="C29" s="30">
        <v>38255</v>
      </c>
      <c r="D29" s="1">
        <v>38255</v>
      </c>
      <c r="E29" s="2">
        <v>0.18611111111111112</v>
      </c>
      <c r="F29">
        <v>0</v>
      </c>
      <c r="G29">
        <v>1</v>
      </c>
      <c r="H29">
        <v>2</v>
      </c>
      <c r="I29">
        <v>3</v>
      </c>
      <c r="O29" s="1">
        <v>38255</v>
      </c>
      <c r="P29">
        <v>5</v>
      </c>
      <c r="Q29" t="s">
        <v>144</v>
      </c>
      <c r="R29" t="s">
        <v>142</v>
      </c>
      <c r="S29">
        <v>52</v>
      </c>
      <c r="T29">
        <v>106</v>
      </c>
      <c r="U29">
        <v>7.37</v>
      </c>
      <c r="W29">
        <v>98.3</v>
      </c>
      <c r="X29" t="s">
        <v>144</v>
      </c>
      <c r="Y29" t="s">
        <v>144</v>
      </c>
      <c r="Z29" t="s">
        <v>144</v>
      </c>
      <c r="AA29">
        <v>4</v>
      </c>
    </row>
    <row r="30" spans="1:28" x14ac:dyDescent="0.2">
      <c r="A30" s="9">
        <v>30</v>
      </c>
      <c r="B30" s="30">
        <v>38257</v>
      </c>
      <c r="D30" s="1">
        <v>38257</v>
      </c>
      <c r="E30" s="2">
        <v>0.90902777777777777</v>
      </c>
      <c r="F30">
        <v>0</v>
      </c>
      <c r="G30">
        <v>0</v>
      </c>
      <c r="H30">
        <v>0</v>
      </c>
      <c r="I30">
        <v>0</v>
      </c>
      <c r="O30" s="1">
        <v>38258</v>
      </c>
      <c r="P30">
        <v>10</v>
      </c>
      <c r="Q30" t="s">
        <v>144</v>
      </c>
      <c r="R30" t="s">
        <v>144</v>
      </c>
      <c r="W30">
        <v>97</v>
      </c>
      <c r="X30" t="s">
        <v>144</v>
      </c>
      <c r="Y30" t="s">
        <v>144</v>
      </c>
      <c r="Z30" t="s">
        <v>144</v>
      </c>
      <c r="AA30">
        <v>2</v>
      </c>
    </row>
    <row r="31" spans="1:28" x14ac:dyDescent="0.2">
      <c r="A31" s="9">
        <v>31</v>
      </c>
      <c r="B31" s="30">
        <v>38257</v>
      </c>
      <c r="D31" s="1">
        <v>38257</v>
      </c>
      <c r="E31" s="2">
        <v>0.65833333333333333</v>
      </c>
      <c r="F31">
        <v>1</v>
      </c>
      <c r="G31">
        <v>0</v>
      </c>
      <c r="H31">
        <v>2</v>
      </c>
      <c r="I31">
        <v>2</v>
      </c>
      <c r="O31" s="1">
        <v>38258</v>
      </c>
      <c r="P31">
        <v>14</v>
      </c>
      <c r="Q31" t="s">
        <v>144</v>
      </c>
      <c r="R31" t="s">
        <v>144</v>
      </c>
      <c r="W31">
        <v>99</v>
      </c>
      <c r="X31" t="s">
        <v>144</v>
      </c>
      <c r="Y31" t="s">
        <v>144</v>
      </c>
      <c r="Z31" t="s">
        <v>144</v>
      </c>
    </row>
    <row r="32" spans="1:28" x14ac:dyDescent="0.2">
      <c r="A32" s="9">
        <v>32</v>
      </c>
      <c r="B32" s="30">
        <v>38259</v>
      </c>
      <c r="D32" s="1">
        <v>38259</v>
      </c>
      <c r="E32" s="2">
        <v>7.9166666666666663E-2</v>
      </c>
      <c r="F32">
        <v>0</v>
      </c>
      <c r="G32">
        <v>0</v>
      </c>
      <c r="H32">
        <v>1</v>
      </c>
      <c r="I32">
        <v>0</v>
      </c>
      <c r="O32" s="1">
        <v>38260</v>
      </c>
      <c r="P32">
        <v>5</v>
      </c>
      <c r="Q32" t="s">
        <v>144</v>
      </c>
      <c r="R32" t="s">
        <v>144</v>
      </c>
      <c r="W32">
        <v>96</v>
      </c>
      <c r="X32" t="s">
        <v>144</v>
      </c>
      <c r="Y32" t="s">
        <v>144</v>
      </c>
      <c r="Z32" t="s">
        <v>144</v>
      </c>
      <c r="AA32">
        <v>2</v>
      </c>
    </row>
    <row r="33" spans="1:28" x14ac:dyDescent="0.2">
      <c r="A33" s="9">
        <v>33</v>
      </c>
      <c r="B33" s="30">
        <v>38259</v>
      </c>
      <c r="D33" s="1">
        <v>38261</v>
      </c>
      <c r="E33" s="2">
        <v>0.16527777777777777</v>
      </c>
      <c r="F33">
        <v>0</v>
      </c>
      <c r="G33">
        <v>1</v>
      </c>
      <c r="H33">
        <v>1</v>
      </c>
      <c r="I33">
        <v>3</v>
      </c>
      <c r="N33" s="1"/>
      <c r="O33" s="1">
        <v>38261</v>
      </c>
      <c r="P33">
        <v>5</v>
      </c>
      <c r="Q33" t="s">
        <v>144</v>
      </c>
      <c r="R33" t="s">
        <v>142</v>
      </c>
      <c r="S33">
        <v>46</v>
      </c>
      <c r="T33">
        <v>69</v>
      </c>
      <c r="U33">
        <v>7.42</v>
      </c>
      <c r="W33">
        <v>96</v>
      </c>
      <c r="X33" t="s">
        <v>142</v>
      </c>
      <c r="Y33" t="s">
        <v>144</v>
      </c>
      <c r="Z33" t="s">
        <v>142</v>
      </c>
    </row>
    <row r="34" spans="1:28" x14ac:dyDescent="0.2">
      <c r="A34" s="9">
        <v>33</v>
      </c>
      <c r="B34" s="30">
        <v>38259</v>
      </c>
      <c r="D34" s="1">
        <v>38262</v>
      </c>
      <c r="E34" s="2">
        <v>0.18402777777777779</v>
      </c>
      <c r="F34">
        <v>0</v>
      </c>
      <c r="G34">
        <v>1</v>
      </c>
      <c r="H34">
        <v>1</v>
      </c>
      <c r="I34">
        <v>2</v>
      </c>
      <c r="O34" s="1">
        <v>38262</v>
      </c>
      <c r="P34">
        <v>5</v>
      </c>
      <c r="Q34" t="s">
        <v>144</v>
      </c>
      <c r="R34" t="s">
        <v>142</v>
      </c>
      <c r="S34">
        <v>53</v>
      </c>
      <c r="T34">
        <v>76</v>
      </c>
      <c r="U34">
        <v>7.4</v>
      </c>
      <c r="W34">
        <v>95.8</v>
      </c>
      <c r="X34" t="s">
        <v>142</v>
      </c>
      <c r="Y34" t="s">
        <v>144</v>
      </c>
      <c r="Z34" t="s">
        <v>142</v>
      </c>
    </row>
    <row r="35" spans="1:28" x14ac:dyDescent="0.2">
      <c r="A35" s="9">
        <v>33</v>
      </c>
      <c r="B35" s="30">
        <v>38259</v>
      </c>
      <c r="D35" s="1">
        <v>38263</v>
      </c>
      <c r="E35" s="2">
        <v>0.18333333333333335</v>
      </c>
      <c r="F35">
        <v>0</v>
      </c>
      <c r="G35">
        <v>1</v>
      </c>
      <c r="H35">
        <v>1</v>
      </c>
      <c r="I35">
        <v>2</v>
      </c>
      <c r="O35" s="1">
        <v>38265</v>
      </c>
      <c r="P35">
        <v>10</v>
      </c>
      <c r="Q35" t="s">
        <v>144</v>
      </c>
      <c r="R35" t="s">
        <v>144</v>
      </c>
      <c r="W35">
        <v>90</v>
      </c>
      <c r="X35" t="s">
        <v>144</v>
      </c>
      <c r="Y35" t="s">
        <v>144</v>
      </c>
      <c r="Z35" t="s">
        <v>144</v>
      </c>
    </row>
    <row r="36" spans="1:28" x14ac:dyDescent="0.2">
      <c r="A36" s="9">
        <v>34</v>
      </c>
      <c r="B36" s="30">
        <v>38260</v>
      </c>
      <c r="C36" s="30">
        <v>38259</v>
      </c>
      <c r="D36" s="1">
        <v>38261</v>
      </c>
      <c r="E36" s="2">
        <v>0.20833333333333334</v>
      </c>
      <c r="F36">
        <v>0</v>
      </c>
      <c r="G36">
        <v>0</v>
      </c>
      <c r="H36">
        <v>0</v>
      </c>
      <c r="I36">
        <v>1</v>
      </c>
      <c r="O36" s="1">
        <v>38261</v>
      </c>
      <c r="P36">
        <v>5</v>
      </c>
      <c r="Q36" t="s">
        <v>142</v>
      </c>
      <c r="R36" t="s">
        <v>142</v>
      </c>
      <c r="S36">
        <v>30</v>
      </c>
      <c r="T36">
        <v>172</v>
      </c>
      <c r="U36">
        <v>7.38</v>
      </c>
      <c r="V36">
        <v>40</v>
      </c>
      <c r="W36">
        <v>99</v>
      </c>
      <c r="X36" t="s">
        <v>142</v>
      </c>
      <c r="Y36" t="s">
        <v>142</v>
      </c>
      <c r="Z36" t="s">
        <v>144</v>
      </c>
    </row>
    <row r="37" spans="1:28" x14ac:dyDescent="0.2">
      <c r="A37" s="9">
        <v>35</v>
      </c>
      <c r="B37" s="30">
        <v>38260</v>
      </c>
      <c r="D37" s="1">
        <v>38261</v>
      </c>
      <c r="E37" s="2">
        <v>9.5833333333333326E-2</v>
      </c>
      <c r="F37">
        <v>0</v>
      </c>
      <c r="G37">
        <v>0</v>
      </c>
      <c r="H37">
        <v>1</v>
      </c>
      <c r="I37">
        <v>1</v>
      </c>
      <c r="O37" s="1">
        <v>38261</v>
      </c>
      <c r="P37">
        <v>5</v>
      </c>
      <c r="Q37" t="s">
        <v>144</v>
      </c>
      <c r="R37" t="s">
        <v>144</v>
      </c>
      <c r="W37">
        <v>94</v>
      </c>
      <c r="X37" t="s">
        <v>144</v>
      </c>
      <c r="Y37" t="s">
        <v>144</v>
      </c>
      <c r="Z37" t="s">
        <v>144</v>
      </c>
    </row>
    <row r="38" spans="1:28" x14ac:dyDescent="0.2">
      <c r="A38" s="9">
        <v>36</v>
      </c>
      <c r="B38" s="30">
        <v>38264</v>
      </c>
      <c r="D38" s="1">
        <v>38266</v>
      </c>
      <c r="E38" s="2">
        <v>0.19513888888888889</v>
      </c>
      <c r="F38">
        <v>1</v>
      </c>
      <c r="G38">
        <v>2</v>
      </c>
      <c r="H38">
        <v>1</v>
      </c>
      <c r="I38">
        <v>2</v>
      </c>
      <c r="N38" s="1"/>
      <c r="O38" s="1">
        <v>38266</v>
      </c>
      <c r="P38">
        <v>5</v>
      </c>
      <c r="Q38" t="s">
        <v>142</v>
      </c>
      <c r="R38" t="s">
        <v>144</v>
      </c>
      <c r="V38">
        <v>50</v>
      </c>
      <c r="W38">
        <v>95</v>
      </c>
      <c r="X38" t="s">
        <v>142</v>
      </c>
      <c r="Y38" t="s">
        <v>142</v>
      </c>
      <c r="Z38" t="s">
        <v>144</v>
      </c>
    </row>
    <row r="39" spans="1:28" x14ac:dyDescent="0.2">
      <c r="A39" s="9">
        <v>36</v>
      </c>
      <c r="B39" s="30">
        <v>38264</v>
      </c>
      <c r="D39" s="1">
        <v>38267</v>
      </c>
      <c r="E39" s="2">
        <v>0.67638888888888893</v>
      </c>
      <c r="F39">
        <v>2</v>
      </c>
      <c r="G39">
        <v>2</v>
      </c>
      <c r="H39">
        <v>3</v>
      </c>
      <c r="I39">
        <v>2</v>
      </c>
      <c r="O39" s="1">
        <v>38268</v>
      </c>
      <c r="P39">
        <v>5</v>
      </c>
      <c r="Q39" t="s">
        <v>142</v>
      </c>
      <c r="R39" t="s">
        <v>144</v>
      </c>
      <c r="V39">
        <v>40</v>
      </c>
      <c r="X39" t="s">
        <v>142</v>
      </c>
      <c r="Y39" t="s">
        <v>142</v>
      </c>
      <c r="Z39" t="s">
        <v>144</v>
      </c>
    </row>
    <row r="40" spans="1:28" x14ac:dyDescent="0.2">
      <c r="A40" s="9">
        <v>37</v>
      </c>
      <c r="B40" s="30">
        <v>38264</v>
      </c>
      <c r="D40" s="1">
        <v>38264</v>
      </c>
      <c r="E40" s="2">
        <v>0.42986111111111108</v>
      </c>
      <c r="F40">
        <v>0</v>
      </c>
      <c r="G40">
        <v>0</v>
      </c>
      <c r="H40">
        <v>0</v>
      </c>
      <c r="I40">
        <v>1</v>
      </c>
      <c r="O40" s="1">
        <v>38265</v>
      </c>
      <c r="P40">
        <v>5</v>
      </c>
      <c r="Q40" t="s">
        <v>144</v>
      </c>
      <c r="R40" t="s">
        <v>144</v>
      </c>
      <c r="X40" t="s">
        <v>144</v>
      </c>
      <c r="Y40" t="s">
        <v>144</v>
      </c>
      <c r="Z40" t="s">
        <v>144</v>
      </c>
      <c r="AA40">
        <v>3</v>
      </c>
    </row>
    <row r="41" spans="1:28" x14ac:dyDescent="0.2">
      <c r="A41" s="9">
        <v>38</v>
      </c>
      <c r="B41" s="30">
        <v>38266</v>
      </c>
      <c r="D41" s="1">
        <v>38266</v>
      </c>
      <c r="E41" s="2">
        <v>2.361111111111111E-2</v>
      </c>
      <c r="F41">
        <v>2</v>
      </c>
      <c r="G41">
        <v>1</v>
      </c>
      <c r="H41">
        <v>3</v>
      </c>
      <c r="I41">
        <v>2</v>
      </c>
      <c r="O41" s="1">
        <v>38267</v>
      </c>
      <c r="P41">
        <v>5</v>
      </c>
      <c r="Q41" t="s">
        <v>144</v>
      </c>
      <c r="R41" t="s">
        <v>144</v>
      </c>
      <c r="W41">
        <v>96.1</v>
      </c>
      <c r="X41" t="s">
        <v>142</v>
      </c>
      <c r="Y41" t="s">
        <v>144</v>
      </c>
      <c r="Z41" t="s">
        <v>142</v>
      </c>
      <c r="AA41">
        <v>3</v>
      </c>
    </row>
    <row r="42" spans="1:28" x14ac:dyDescent="0.2">
      <c r="A42" s="9">
        <v>39</v>
      </c>
      <c r="B42" s="30">
        <v>38266</v>
      </c>
      <c r="C42" s="30">
        <v>38265</v>
      </c>
      <c r="D42" s="1">
        <v>38268</v>
      </c>
      <c r="E42" s="2">
        <v>0.16527777777777777</v>
      </c>
      <c r="F42">
        <v>0</v>
      </c>
      <c r="G42">
        <v>1</v>
      </c>
      <c r="H42">
        <v>1</v>
      </c>
      <c r="I42">
        <v>2</v>
      </c>
      <c r="O42" s="1">
        <v>38269</v>
      </c>
      <c r="P42">
        <v>5</v>
      </c>
      <c r="Q42" t="s">
        <v>142</v>
      </c>
      <c r="R42" t="s">
        <v>142</v>
      </c>
      <c r="S42">
        <v>28</v>
      </c>
      <c r="T42">
        <v>72</v>
      </c>
      <c r="U42">
        <v>7.49</v>
      </c>
      <c r="W42">
        <v>96.4</v>
      </c>
      <c r="X42" t="s">
        <v>144</v>
      </c>
      <c r="Y42" t="s">
        <v>144</v>
      </c>
      <c r="Z42" t="s">
        <v>144</v>
      </c>
    </row>
    <row r="43" spans="1:28" x14ac:dyDescent="0.2">
      <c r="A43" s="9">
        <v>40</v>
      </c>
      <c r="B43" s="30">
        <v>38267</v>
      </c>
      <c r="C43" s="30">
        <v>38267</v>
      </c>
      <c r="D43" s="1">
        <v>38269</v>
      </c>
      <c r="E43" s="2">
        <v>0.15555555555555556</v>
      </c>
      <c r="F43">
        <v>0</v>
      </c>
      <c r="G43">
        <v>0</v>
      </c>
      <c r="H43">
        <v>1</v>
      </c>
      <c r="I43">
        <v>3</v>
      </c>
      <c r="N43" s="1"/>
      <c r="O43" s="1">
        <v>38269</v>
      </c>
      <c r="P43">
        <v>5</v>
      </c>
      <c r="Q43" t="s">
        <v>142</v>
      </c>
      <c r="R43" t="s">
        <v>142</v>
      </c>
      <c r="S43">
        <v>31</v>
      </c>
      <c r="T43">
        <v>101</v>
      </c>
      <c r="U43">
        <v>7.49</v>
      </c>
      <c r="V43">
        <v>35</v>
      </c>
      <c r="W43">
        <v>98.3</v>
      </c>
      <c r="X43" t="s">
        <v>142</v>
      </c>
      <c r="Y43" t="s">
        <v>142</v>
      </c>
      <c r="Z43" t="s">
        <v>144</v>
      </c>
      <c r="AB43">
        <v>288</v>
      </c>
    </row>
    <row r="44" spans="1:28" x14ac:dyDescent="0.2">
      <c r="A44" s="9">
        <v>40</v>
      </c>
      <c r="B44" s="30">
        <v>38267</v>
      </c>
      <c r="C44" s="30">
        <v>38267</v>
      </c>
      <c r="D44" s="1">
        <v>38272</v>
      </c>
      <c r="E44" s="2">
        <v>2.2916666666666669E-2</v>
      </c>
      <c r="F44">
        <v>0</v>
      </c>
      <c r="G44">
        <v>0</v>
      </c>
      <c r="H44">
        <v>2</v>
      </c>
      <c r="I44">
        <v>4</v>
      </c>
      <c r="O44" s="1">
        <v>38272</v>
      </c>
      <c r="P44">
        <v>9</v>
      </c>
      <c r="Q44" t="s">
        <v>142</v>
      </c>
      <c r="R44" t="s">
        <v>142</v>
      </c>
      <c r="S44">
        <v>58</v>
      </c>
      <c r="T44">
        <v>36</v>
      </c>
      <c r="U44">
        <v>7.41</v>
      </c>
      <c r="V44">
        <v>100</v>
      </c>
      <c r="W44">
        <v>91.3</v>
      </c>
      <c r="X44" t="s">
        <v>142</v>
      </c>
      <c r="Y44" t="s">
        <v>142</v>
      </c>
      <c r="Z44" t="s">
        <v>144</v>
      </c>
      <c r="AB44">
        <v>58</v>
      </c>
    </row>
    <row r="45" spans="1:28" x14ac:dyDescent="0.2">
      <c r="A45" s="9">
        <v>40</v>
      </c>
      <c r="B45" s="30">
        <v>38267</v>
      </c>
      <c r="C45" s="30">
        <v>38267</v>
      </c>
      <c r="D45" s="1">
        <v>38274</v>
      </c>
      <c r="E45" s="2">
        <v>0.19583333333333333</v>
      </c>
      <c r="F45">
        <v>0</v>
      </c>
      <c r="G45">
        <v>1</v>
      </c>
      <c r="H45">
        <v>1</v>
      </c>
      <c r="I45">
        <v>4</v>
      </c>
      <c r="O45" s="1">
        <v>38274</v>
      </c>
      <c r="P45">
        <v>5</v>
      </c>
      <c r="Q45" t="s">
        <v>142</v>
      </c>
      <c r="R45" t="s">
        <v>142</v>
      </c>
      <c r="S45">
        <v>53</v>
      </c>
      <c r="T45">
        <v>55</v>
      </c>
      <c r="U45">
        <v>7.37</v>
      </c>
      <c r="V45">
        <v>55</v>
      </c>
      <c r="W45">
        <v>81.900000000000006</v>
      </c>
      <c r="X45" t="s">
        <v>142</v>
      </c>
      <c r="Y45" t="s">
        <v>142</v>
      </c>
      <c r="Z45" t="s">
        <v>144</v>
      </c>
      <c r="AB45">
        <v>100</v>
      </c>
    </row>
    <row r="46" spans="1:28" x14ac:dyDescent="0.2">
      <c r="A46" s="9">
        <v>41</v>
      </c>
      <c r="B46" s="30">
        <v>38267</v>
      </c>
      <c r="C46" s="30">
        <v>38267</v>
      </c>
      <c r="D46" s="1">
        <v>38269</v>
      </c>
      <c r="E46" s="2">
        <v>0.19583333333333333</v>
      </c>
      <c r="F46">
        <v>0</v>
      </c>
      <c r="G46">
        <v>0</v>
      </c>
      <c r="H46">
        <v>1</v>
      </c>
      <c r="I46">
        <v>2</v>
      </c>
      <c r="O46" s="1">
        <v>38269</v>
      </c>
      <c r="P46">
        <v>14</v>
      </c>
      <c r="Q46" t="s">
        <v>142</v>
      </c>
      <c r="R46" t="s">
        <v>142</v>
      </c>
      <c r="S46">
        <v>14</v>
      </c>
      <c r="T46">
        <v>92</v>
      </c>
      <c r="U46">
        <v>7.25</v>
      </c>
      <c r="V46">
        <v>60</v>
      </c>
      <c r="W46">
        <v>96.6</v>
      </c>
      <c r="X46" t="s">
        <v>142</v>
      </c>
      <c r="Y46" t="s">
        <v>142</v>
      </c>
      <c r="Z46" t="s">
        <v>144</v>
      </c>
    </row>
    <row r="47" spans="1:28" x14ac:dyDescent="0.2">
      <c r="A47" s="9">
        <v>41</v>
      </c>
      <c r="B47" s="30">
        <v>38267</v>
      </c>
      <c r="C47" s="30">
        <v>38267</v>
      </c>
      <c r="D47" s="1">
        <v>38272</v>
      </c>
      <c r="E47" s="2">
        <v>0.25277777777777777</v>
      </c>
      <c r="F47">
        <v>1</v>
      </c>
      <c r="G47">
        <v>1</v>
      </c>
      <c r="H47">
        <v>2</v>
      </c>
      <c r="I47">
        <v>3</v>
      </c>
      <c r="O47" s="1">
        <v>38272</v>
      </c>
      <c r="P47">
        <v>5</v>
      </c>
      <c r="Q47" t="s">
        <v>142</v>
      </c>
      <c r="R47" t="s">
        <v>142</v>
      </c>
      <c r="S47">
        <v>38</v>
      </c>
      <c r="T47">
        <v>76</v>
      </c>
      <c r="U47">
        <v>7.39</v>
      </c>
      <c r="V47">
        <v>40</v>
      </c>
      <c r="W47">
        <v>95.1</v>
      </c>
      <c r="X47" t="s">
        <v>142</v>
      </c>
      <c r="Y47" t="s">
        <v>142</v>
      </c>
      <c r="Z47" t="s">
        <v>144</v>
      </c>
    </row>
    <row r="48" spans="1:28" x14ac:dyDescent="0.2">
      <c r="A48" s="9">
        <v>41</v>
      </c>
      <c r="B48" s="30">
        <v>38267</v>
      </c>
      <c r="C48" s="30">
        <v>38267</v>
      </c>
      <c r="D48" s="1">
        <v>38272</v>
      </c>
      <c r="E48" s="2">
        <v>0.19583333333333333</v>
      </c>
      <c r="F48">
        <v>0</v>
      </c>
      <c r="G48">
        <v>2</v>
      </c>
      <c r="H48">
        <v>1</v>
      </c>
      <c r="I48">
        <v>3</v>
      </c>
      <c r="O48" s="1">
        <v>38274</v>
      </c>
      <c r="P48">
        <v>5</v>
      </c>
      <c r="Q48" t="s">
        <v>142</v>
      </c>
      <c r="R48" t="s">
        <v>142</v>
      </c>
      <c r="S48">
        <v>43</v>
      </c>
      <c r="T48">
        <v>75</v>
      </c>
      <c r="U48">
        <v>7.36</v>
      </c>
      <c r="V48">
        <v>40</v>
      </c>
      <c r="W48">
        <v>94.8</v>
      </c>
      <c r="X48" t="s">
        <v>142</v>
      </c>
      <c r="Y48" t="s">
        <v>142</v>
      </c>
      <c r="Z48" t="s">
        <v>144</v>
      </c>
    </row>
    <row r="49" spans="1:27" x14ac:dyDescent="0.2">
      <c r="A49" s="9">
        <v>42</v>
      </c>
      <c r="B49" s="30">
        <v>38269</v>
      </c>
      <c r="D49" s="1">
        <v>38269</v>
      </c>
      <c r="E49" s="2">
        <v>0.15486111111111112</v>
      </c>
      <c r="F49">
        <v>0</v>
      </c>
      <c r="G49">
        <v>0</v>
      </c>
      <c r="H49">
        <v>0</v>
      </c>
      <c r="I49">
        <v>0</v>
      </c>
      <c r="N49" s="1"/>
      <c r="O49" s="1">
        <v>38270</v>
      </c>
      <c r="P49">
        <v>5</v>
      </c>
      <c r="Q49" t="s">
        <v>144</v>
      </c>
      <c r="R49" t="s">
        <v>144</v>
      </c>
      <c r="X49" t="s">
        <v>144</v>
      </c>
      <c r="Y49" t="s">
        <v>144</v>
      </c>
      <c r="Z49" t="s">
        <v>144</v>
      </c>
    </row>
    <row r="50" spans="1:27" x14ac:dyDescent="0.2">
      <c r="A50" s="9">
        <v>44</v>
      </c>
      <c r="B50" s="30">
        <v>38300</v>
      </c>
      <c r="D50" s="1">
        <v>38302</v>
      </c>
      <c r="E50" s="2">
        <v>0.19027777777777777</v>
      </c>
      <c r="F50">
        <v>0</v>
      </c>
      <c r="G50">
        <v>2</v>
      </c>
      <c r="H50">
        <v>0</v>
      </c>
      <c r="I50">
        <v>4</v>
      </c>
      <c r="N50" s="1"/>
      <c r="O50" s="1">
        <v>38302</v>
      </c>
      <c r="P50">
        <v>5</v>
      </c>
      <c r="Q50" t="s">
        <v>144</v>
      </c>
      <c r="R50" t="s">
        <v>144</v>
      </c>
      <c r="W50">
        <v>92</v>
      </c>
      <c r="X50" t="s">
        <v>142</v>
      </c>
      <c r="Y50" t="s">
        <v>144</v>
      </c>
      <c r="Z50" t="s">
        <v>142</v>
      </c>
      <c r="AA50">
        <v>4</v>
      </c>
    </row>
    <row r="51" spans="1:27" x14ac:dyDescent="0.2">
      <c r="A51" s="9">
        <v>44</v>
      </c>
      <c r="B51" s="30">
        <v>38300</v>
      </c>
      <c r="D51" s="1">
        <v>38303</v>
      </c>
      <c r="E51" s="2">
        <v>0.19097222222222221</v>
      </c>
      <c r="F51">
        <v>0</v>
      </c>
      <c r="G51">
        <v>1</v>
      </c>
      <c r="H51">
        <v>1</v>
      </c>
      <c r="I51">
        <v>4</v>
      </c>
      <c r="O51" s="1">
        <v>38303</v>
      </c>
      <c r="P51">
        <v>14</v>
      </c>
      <c r="Q51" t="s">
        <v>144</v>
      </c>
      <c r="R51" t="s">
        <v>144</v>
      </c>
      <c r="W51">
        <v>89</v>
      </c>
      <c r="X51" t="s">
        <v>142</v>
      </c>
      <c r="Y51" t="s">
        <v>144</v>
      </c>
      <c r="Z51" t="s">
        <v>142</v>
      </c>
      <c r="AA51">
        <v>5</v>
      </c>
    </row>
    <row r="52" spans="1:27" x14ac:dyDescent="0.2">
      <c r="A52" s="9">
        <v>44</v>
      </c>
      <c r="B52" s="30">
        <v>38300</v>
      </c>
      <c r="D52" s="1">
        <v>38306</v>
      </c>
      <c r="E52" s="2">
        <v>0.13472222222222222</v>
      </c>
      <c r="F52">
        <v>0</v>
      </c>
      <c r="G52">
        <v>2</v>
      </c>
      <c r="H52">
        <v>1</v>
      </c>
      <c r="I52">
        <v>4</v>
      </c>
      <c r="O52" s="1">
        <v>38307</v>
      </c>
      <c r="P52">
        <v>5</v>
      </c>
      <c r="Q52" t="s">
        <v>144</v>
      </c>
      <c r="R52" t="s">
        <v>142</v>
      </c>
      <c r="S52">
        <v>60</v>
      </c>
      <c r="T52">
        <v>101</v>
      </c>
      <c r="U52">
        <v>7.45</v>
      </c>
      <c r="W52">
        <v>98</v>
      </c>
      <c r="X52" t="s">
        <v>142</v>
      </c>
      <c r="Y52" t="s">
        <v>144</v>
      </c>
      <c r="Z52" t="s">
        <v>142</v>
      </c>
      <c r="AA52">
        <v>6</v>
      </c>
    </row>
    <row r="53" spans="1:27" x14ac:dyDescent="0.2">
      <c r="A53" s="9">
        <v>45</v>
      </c>
      <c r="B53" s="30">
        <v>38301</v>
      </c>
      <c r="D53" s="1">
        <v>38300</v>
      </c>
      <c r="E53" s="2">
        <v>0.87916666666666676</v>
      </c>
      <c r="F53">
        <v>0</v>
      </c>
      <c r="G53">
        <v>0</v>
      </c>
      <c r="H53">
        <v>0</v>
      </c>
      <c r="I53">
        <v>0</v>
      </c>
      <c r="N53" s="1"/>
      <c r="O53" s="1">
        <v>38301</v>
      </c>
      <c r="P53">
        <v>14</v>
      </c>
      <c r="Q53" t="s">
        <v>144</v>
      </c>
      <c r="R53" t="s">
        <v>142</v>
      </c>
      <c r="S53">
        <v>43</v>
      </c>
      <c r="T53">
        <v>102</v>
      </c>
      <c r="U53">
        <v>7.45</v>
      </c>
      <c r="W53">
        <v>99</v>
      </c>
      <c r="X53" t="s">
        <v>144</v>
      </c>
      <c r="Y53" t="s">
        <v>144</v>
      </c>
      <c r="Z53" t="s">
        <v>144</v>
      </c>
      <c r="AA53">
        <v>6</v>
      </c>
    </row>
    <row r="54" spans="1:27" x14ac:dyDescent="0.2">
      <c r="A54" s="9">
        <v>45</v>
      </c>
      <c r="B54" s="30">
        <v>38301</v>
      </c>
      <c r="D54" s="1">
        <v>38303</v>
      </c>
      <c r="E54" s="2">
        <v>0.56388888888888888</v>
      </c>
      <c r="F54">
        <v>0</v>
      </c>
      <c r="G54">
        <v>0</v>
      </c>
      <c r="H54">
        <v>0</v>
      </c>
      <c r="I54">
        <v>0</v>
      </c>
      <c r="O54" s="1">
        <v>38303</v>
      </c>
      <c r="P54">
        <v>14</v>
      </c>
      <c r="Q54" t="s">
        <v>144</v>
      </c>
      <c r="R54" t="s">
        <v>144</v>
      </c>
      <c r="W54">
        <v>93</v>
      </c>
      <c r="X54" t="s">
        <v>144</v>
      </c>
      <c r="Y54" t="s">
        <v>144</v>
      </c>
      <c r="Z54" t="s">
        <v>144</v>
      </c>
      <c r="AA54">
        <v>1</v>
      </c>
    </row>
    <row r="55" spans="1:27" x14ac:dyDescent="0.2">
      <c r="A55" s="9">
        <v>46</v>
      </c>
      <c r="B55" s="30">
        <v>38301</v>
      </c>
      <c r="C55" s="30">
        <v>38301</v>
      </c>
      <c r="D55" s="1">
        <v>38303</v>
      </c>
      <c r="E55" s="2">
        <v>0.19027777777777777</v>
      </c>
      <c r="F55">
        <v>1</v>
      </c>
      <c r="G55">
        <v>0</v>
      </c>
      <c r="H55">
        <v>2</v>
      </c>
      <c r="I55">
        <v>3</v>
      </c>
      <c r="N55" s="1"/>
      <c r="O55" s="1">
        <v>38303</v>
      </c>
      <c r="P55">
        <v>5</v>
      </c>
      <c r="Q55" t="s">
        <v>142</v>
      </c>
      <c r="R55" t="s">
        <v>142</v>
      </c>
      <c r="S55">
        <v>43</v>
      </c>
      <c r="T55">
        <v>83</v>
      </c>
      <c r="U55">
        <v>7.29</v>
      </c>
      <c r="V55">
        <v>0.7</v>
      </c>
      <c r="W55">
        <v>95.6</v>
      </c>
      <c r="X55" t="s">
        <v>142</v>
      </c>
      <c r="Y55" t="s">
        <v>142</v>
      </c>
      <c r="Z55" t="s">
        <v>144</v>
      </c>
    </row>
    <row r="56" spans="1:27" x14ac:dyDescent="0.2">
      <c r="A56" s="9">
        <v>46</v>
      </c>
      <c r="B56" s="30">
        <v>38301</v>
      </c>
      <c r="C56" s="30">
        <v>38301</v>
      </c>
      <c r="D56" s="1">
        <v>38304</v>
      </c>
      <c r="E56" s="2">
        <v>0.18472222222222223</v>
      </c>
      <c r="F56">
        <v>1</v>
      </c>
      <c r="G56">
        <v>1</v>
      </c>
      <c r="H56">
        <v>3</v>
      </c>
      <c r="I56">
        <v>2</v>
      </c>
      <c r="N56" s="1"/>
      <c r="O56" s="1">
        <v>38304</v>
      </c>
      <c r="P56">
        <v>5</v>
      </c>
      <c r="Q56" t="s">
        <v>142</v>
      </c>
      <c r="R56" t="s">
        <v>142</v>
      </c>
      <c r="S56">
        <v>37</v>
      </c>
      <c r="T56">
        <v>87</v>
      </c>
      <c r="U56">
        <v>7.34</v>
      </c>
      <c r="V56">
        <v>0.5</v>
      </c>
      <c r="W56">
        <v>96.8</v>
      </c>
      <c r="X56" t="s">
        <v>142</v>
      </c>
      <c r="Y56" t="s">
        <v>142</v>
      </c>
      <c r="Z56" t="s">
        <v>144</v>
      </c>
    </row>
    <row r="57" spans="1:27" x14ac:dyDescent="0.2">
      <c r="A57" s="9">
        <v>46</v>
      </c>
      <c r="B57" s="30">
        <v>38301</v>
      </c>
      <c r="C57" s="30">
        <v>38301</v>
      </c>
      <c r="D57" s="1">
        <v>38308</v>
      </c>
      <c r="E57" s="2">
        <v>0.18472222222222223</v>
      </c>
      <c r="F57">
        <v>1</v>
      </c>
      <c r="G57">
        <v>0</v>
      </c>
      <c r="H57">
        <v>3</v>
      </c>
      <c r="I57">
        <v>3</v>
      </c>
      <c r="N57" s="1"/>
      <c r="O57" s="1">
        <v>38308</v>
      </c>
      <c r="P57">
        <v>5</v>
      </c>
      <c r="Q57" t="s">
        <v>142</v>
      </c>
      <c r="R57" t="s">
        <v>142</v>
      </c>
      <c r="S57">
        <v>48</v>
      </c>
      <c r="T57">
        <v>64</v>
      </c>
      <c r="U57">
        <v>7.28</v>
      </c>
      <c r="V57">
        <v>0.4</v>
      </c>
      <c r="W57">
        <v>91.8</v>
      </c>
      <c r="X57" t="s">
        <v>142</v>
      </c>
      <c r="Y57" t="s">
        <v>142</v>
      </c>
      <c r="Z57" t="s">
        <v>144</v>
      </c>
    </row>
    <row r="58" spans="1:27" x14ac:dyDescent="0.2">
      <c r="A58" s="9">
        <v>47</v>
      </c>
      <c r="B58" s="30">
        <v>38305</v>
      </c>
      <c r="C58" s="30">
        <v>38313</v>
      </c>
      <c r="D58" s="1">
        <v>38307</v>
      </c>
      <c r="E58" s="2">
        <v>0.1986111111111111</v>
      </c>
      <c r="F58">
        <v>0</v>
      </c>
      <c r="G58">
        <v>0</v>
      </c>
      <c r="H58">
        <v>1</v>
      </c>
      <c r="I58">
        <v>1</v>
      </c>
      <c r="O58" s="1">
        <v>38307</v>
      </c>
      <c r="P58">
        <v>15</v>
      </c>
      <c r="Q58" t="s">
        <v>144</v>
      </c>
      <c r="R58" t="s">
        <v>142</v>
      </c>
      <c r="S58">
        <v>29</v>
      </c>
      <c r="T58">
        <v>87</v>
      </c>
      <c r="U58">
        <v>7.27</v>
      </c>
      <c r="W58">
        <v>97</v>
      </c>
      <c r="AA58">
        <v>2</v>
      </c>
    </row>
    <row r="59" spans="1:27" x14ac:dyDescent="0.2">
      <c r="A59" s="9">
        <v>47</v>
      </c>
      <c r="B59" s="30">
        <v>38305</v>
      </c>
      <c r="C59" s="30">
        <v>38313</v>
      </c>
      <c r="D59" s="1">
        <v>38308</v>
      </c>
      <c r="E59" s="2">
        <v>0.18888888888888888</v>
      </c>
      <c r="F59">
        <v>0</v>
      </c>
      <c r="G59">
        <v>0</v>
      </c>
      <c r="H59">
        <v>1</v>
      </c>
      <c r="I59">
        <v>2</v>
      </c>
      <c r="N59" s="1"/>
      <c r="O59" s="1">
        <v>38308</v>
      </c>
      <c r="P59">
        <v>5</v>
      </c>
      <c r="Q59" t="s">
        <v>144</v>
      </c>
      <c r="R59" t="s">
        <v>144</v>
      </c>
      <c r="W59">
        <v>91.8</v>
      </c>
      <c r="X59" t="s">
        <v>144</v>
      </c>
      <c r="Y59" t="s">
        <v>144</v>
      </c>
      <c r="Z59" t="s">
        <v>144</v>
      </c>
      <c r="AA59">
        <v>3</v>
      </c>
    </row>
    <row r="60" spans="1:27" x14ac:dyDescent="0.2">
      <c r="A60" s="9">
        <v>47</v>
      </c>
      <c r="B60" s="30">
        <v>38305</v>
      </c>
      <c r="C60" s="30">
        <v>38313</v>
      </c>
      <c r="D60" s="1">
        <v>38316</v>
      </c>
      <c r="E60" s="2">
        <v>0.17916666666666667</v>
      </c>
      <c r="F60">
        <v>1</v>
      </c>
      <c r="G60">
        <v>1</v>
      </c>
      <c r="H60">
        <v>2</v>
      </c>
      <c r="I60">
        <v>2</v>
      </c>
      <c r="N60" s="1"/>
      <c r="O60" s="1">
        <v>38316</v>
      </c>
      <c r="P60">
        <v>15</v>
      </c>
      <c r="Q60" t="s">
        <v>142</v>
      </c>
      <c r="R60" t="s">
        <v>142</v>
      </c>
      <c r="S60">
        <v>36</v>
      </c>
      <c r="T60">
        <v>94</v>
      </c>
      <c r="U60">
        <v>7.3</v>
      </c>
      <c r="V60">
        <v>0.4</v>
      </c>
      <c r="W60">
        <v>97.1</v>
      </c>
      <c r="X60" t="s">
        <v>142</v>
      </c>
      <c r="Y60" t="s">
        <v>142</v>
      </c>
      <c r="Z60" t="s">
        <v>144</v>
      </c>
    </row>
    <row r="61" spans="1:27" x14ac:dyDescent="0.2">
      <c r="A61" s="9">
        <v>48</v>
      </c>
      <c r="B61" s="30">
        <v>38305</v>
      </c>
      <c r="C61" s="30">
        <v>38304</v>
      </c>
      <c r="D61" s="1">
        <v>38306</v>
      </c>
      <c r="E61" s="2">
        <v>0.35000000000000003</v>
      </c>
      <c r="F61">
        <v>1</v>
      </c>
      <c r="G61">
        <v>0</v>
      </c>
      <c r="H61">
        <v>1</v>
      </c>
      <c r="I61">
        <v>0</v>
      </c>
      <c r="O61" s="1">
        <v>38306</v>
      </c>
      <c r="P61">
        <v>13</v>
      </c>
      <c r="Q61" t="s">
        <v>144</v>
      </c>
      <c r="R61" t="s">
        <v>144</v>
      </c>
      <c r="W61">
        <v>94</v>
      </c>
      <c r="X61" t="s">
        <v>144</v>
      </c>
      <c r="Y61" t="s">
        <v>144</v>
      </c>
      <c r="Z61" t="s">
        <v>144</v>
      </c>
      <c r="AA61">
        <v>3</v>
      </c>
    </row>
    <row r="62" spans="1:27" x14ac:dyDescent="0.2">
      <c r="A62" s="9">
        <v>48</v>
      </c>
      <c r="B62" s="30">
        <v>38305</v>
      </c>
      <c r="C62" s="30">
        <v>38304</v>
      </c>
      <c r="D62" s="1">
        <v>38308</v>
      </c>
      <c r="E62" s="2">
        <v>0.18958333333333333</v>
      </c>
      <c r="F62">
        <v>1</v>
      </c>
      <c r="G62">
        <v>1</v>
      </c>
      <c r="H62">
        <v>0</v>
      </c>
      <c r="I62">
        <v>1</v>
      </c>
      <c r="N62" s="1"/>
      <c r="O62" s="1">
        <v>38308</v>
      </c>
      <c r="P62">
        <v>5</v>
      </c>
      <c r="Q62" t="s">
        <v>144</v>
      </c>
      <c r="R62" t="s">
        <v>144</v>
      </c>
      <c r="W62">
        <v>96</v>
      </c>
      <c r="X62" t="s">
        <v>144</v>
      </c>
      <c r="Y62" t="s">
        <v>144</v>
      </c>
      <c r="Z62" t="s">
        <v>144</v>
      </c>
      <c r="AA62">
        <v>3</v>
      </c>
    </row>
    <row r="63" spans="1:27" x14ac:dyDescent="0.2">
      <c r="A63" s="9">
        <v>49</v>
      </c>
      <c r="B63" s="30">
        <v>38306</v>
      </c>
      <c r="C63" s="30">
        <v>38306</v>
      </c>
      <c r="D63" s="1">
        <v>38308</v>
      </c>
      <c r="E63" s="2">
        <v>0.18472222222222223</v>
      </c>
      <c r="F63">
        <v>1</v>
      </c>
      <c r="G63">
        <v>2</v>
      </c>
      <c r="H63">
        <v>3</v>
      </c>
      <c r="I63">
        <v>3</v>
      </c>
      <c r="N63" s="1"/>
      <c r="O63" s="1">
        <v>38308</v>
      </c>
      <c r="P63">
        <v>5</v>
      </c>
      <c r="Q63" t="s">
        <v>142</v>
      </c>
      <c r="R63" t="s">
        <v>142</v>
      </c>
      <c r="S63">
        <v>51</v>
      </c>
      <c r="T63">
        <v>75</v>
      </c>
      <c r="U63">
        <v>7.45</v>
      </c>
      <c r="V63">
        <v>0.7</v>
      </c>
      <c r="W63">
        <v>95.5</v>
      </c>
      <c r="X63" t="s">
        <v>142</v>
      </c>
      <c r="Y63" t="s">
        <v>142</v>
      </c>
      <c r="Z63" t="s">
        <v>144</v>
      </c>
    </row>
    <row r="64" spans="1:27" x14ac:dyDescent="0.2">
      <c r="A64" s="9">
        <v>49</v>
      </c>
      <c r="B64" s="30">
        <v>38306</v>
      </c>
      <c r="C64" s="30">
        <v>38306</v>
      </c>
      <c r="D64" s="1">
        <v>38309</v>
      </c>
      <c r="E64" s="2">
        <v>0.15416666666666667</v>
      </c>
      <c r="F64">
        <v>0</v>
      </c>
      <c r="G64">
        <v>0</v>
      </c>
      <c r="H64">
        <v>4</v>
      </c>
      <c r="I64">
        <v>3</v>
      </c>
      <c r="O64" s="1">
        <v>38309</v>
      </c>
      <c r="P64">
        <v>5</v>
      </c>
      <c r="Q64" t="s">
        <v>142</v>
      </c>
      <c r="R64" t="s">
        <v>142</v>
      </c>
      <c r="S64">
        <v>39</v>
      </c>
      <c r="T64">
        <v>175</v>
      </c>
      <c r="U64">
        <v>7.52</v>
      </c>
      <c r="V64">
        <v>0.6</v>
      </c>
      <c r="W64">
        <v>99.2</v>
      </c>
      <c r="X64" t="s">
        <v>142</v>
      </c>
      <c r="Y64" t="s">
        <v>142</v>
      </c>
      <c r="Z64" t="s">
        <v>144</v>
      </c>
    </row>
    <row r="65" spans="1:28" x14ac:dyDescent="0.2">
      <c r="A65" s="9">
        <v>50</v>
      </c>
      <c r="B65" s="30">
        <v>38315</v>
      </c>
      <c r="D65" s="1">
        <v>38315</v>
      </c>
      <c r="E65" s="2">
        <v>0.74722222222222223</v>
      </c>
      <c r="F65">
        <v>0</v>
      </c>
      <c r="G65">
        <v>0</v>
      </c>
      <c r="H65">
        <v>0</v>
      </c>
      <c r="I65">
        <v>1</v>
      </c>
      <c r="O65" s="1">
        <v>38317</v>
      </c>
      <c r="P65">
        <v>5</v>
      </c>
      <c r="Q65" t="s">
        <v>144</v>
      </c>
      <c r="R65" t="s">
        <v>144</v>
      </c>
      <c r="W65">
        <v>98</v>
      </c>
      <c r="X65" t="s">
        <v>144</v>
      </c>
      <c r="Y65" t="s">
        <v>144</v>
      </c>
      <c r="Z65" t="s">
        <v>144</v>
      </c>
    </row>
    <row r="66" spans="1:28" x14ac:dyDescent="0.2">
      <c r="A66" s="9">
        <v>51</v>
      </c>
      <c r="B66" s="30">
        <v>38316</v>
      </c>
      <c r="C66" s="30">
        <v>38315</v>
      </c>
      <c r="D66" s="1">
        <v>38315</v>
      </c>
      <c r="E66" s="2">
        <v>0.6958333333333333</v>
      </c>
      <c r="F66">
        <v>0</v>
      </c>
      <c r="G66">
        <v>0</v>
      </c>
      <c r="H66">
        <v>0</v>
      </c>
      <c r="I66">
        <v>0</v>
      </c>
      <c r="O66" s="1">
        <v>38317</v>
      </c>
      <c r="P66">
        <v>5</v>
      </c>
      <c r="Q66" t="s">
        <v>144</v>
      </c>
      <c r="R66" t="s">
        <v>142</v>
      </c>
      <c r="S66">
        <v>31</v>
      </c>
      <c r="T66">
        <v>94</v>
      </c>
      <c r="U66">
        <v>7.39</v>
      </c>
      <c r="W66">
        <v>97.9</v>
      </c>
      <c r="X66" t="s">
        <v>144</v>
      </c>
      <c r="Y66" t="s">
        <v>144</v>
      </c>
      <c r="Z66" t="s">
        <v>144</v>
      </c>
    </row>
    <row r="67" spans="1:28" x14ac:dyDescent="0.2">
      <c r="A67" s="9">
        <v>52</v>
      </c>
      <c r="B67" s="30">
        <v>38315</v>
      </c>
      <c r="C67" s="30">
        <v>38315</v>
      </c>
      <c r="D67" s="1">
        <v>38315</v>
      </c>
      <c r="E67" s="2">
        <v>0.98819444444444438</v>
      </c>
      <c r="F67">
        <v>1</v>
      </c>
      <c r="G67">
        <v>0</v>
      </c>
      <c r="H67">
        <v>2</v>
      </c>
      <c r="I67">
        <v>2</v>
      </c>
      <c r="O67" s="1">
        <v>38318</v>
      </c>
      <c r="P67">
        <v>5</v>
      </c>
      <c r="Q67" t="s">
        <v>142</v>
      </c>
      <c r="R67" t="s">
        <v>142</v>
      </c>
      <c r="S67">
        <v>62</v>
      </c>
      <c r="T67">
        <v>72</v>
      </c>
      <c r="U67">
        <v>7.42</v>
      </c>
      <c r="V67">
        <v>40</v>
      </c>
      <c r="W67">
        <v>90.9</v>
      </c>
      <c r="X67" t="s">
        <v>142</v>
      </c>
      <c r="Y67" t="s">
        <v>142</v>
      </c>
      <c r="Z67" t="s">
        <v>144</v>
      </c>
      <c r="AB67">
        <v>180</v>
      </c>
    </row>
    <row r="68" spans="1:28" x14ac:dyDescent="0.2">
      <c r="A68" s="9">
        <v>52</v>
      </c>
      <c r="B68" s="30">
        <v>38315</v>
      </c>
      <c r="C68" s="30">
        <v>38315</v>
      </c>
      <c r="D68" s="1">
        <v>38319</v>
      </c>
      <c r="E68" s="2">
        <v>9.5833333333333326E-2</v>
      </c>
      <c r="F68">
        <v>1</v>
      </c>
      <c r="G68">
        <v>0</v>
      </c>
      <c r="H68">
        <v>2</v>
      </c>
      <c r="I68">
        <v>2</v>
      </c>
      <c r="O68" s="1">
        <v>38321</v>
      </c>
      <c r="P68">
        <v>5</v>
      </c>
      <c r="Q68" t="s">
        <v>144</v>
      </c>
      <c r="R68" t="s">
        <v>142</v>
      </c>
      <c r="S68">
        <v>61</v>
      </c>
      <c r="T68">
        <v>75</v>
      </c>
      <c r="U68">
        <v>7.38</v>
      </c>
      <c r="V68">
        <v>40</v>
      </c>
      <c r="W68">
        <v>94</v>
      </c>
      <c r="X68" t="s">
        <v>142</v>
      </c>
      <c r="Y68" t="s">
        <v>144</v>
      </c>
      <c r="Z68" t="s">
        <v>142</v>
      </c>
      <c r="AB68">
        <v>187</v>
      </c>
    </row>
    <row r="69" spans="1:28" x14ac:dyDescent="0.2">
      <c r="A69" s="9">
        <v>53</v>
      </c>
      <c r="B69" s="30">
        <v>38320</v>
      </c>
      <c r="C69" s="30">
        <v>38320</v>
      </c>
      <c r="D69" s="1">
        <v>38322</v>
      </c>
      <c r="E69" s="2">
        <v>0.19166666666666665</v>
      </c>
      <c r="F69">
        <v>1</v>
      </c>
      <c r="G69">
        <v>0</v>
      </c>
      <c r="H69">
        <v>2</v>
      </c>
      <c r="I69">
        <v>3</v>
      </c>
      <c r="N69" s="1"/>
      <c r="O69" s="1">
        <v>38322</v>
      </c>
      <c r="P69">
        <v>5</v>
      </c>
      <c r="Q69" t="s">
        <v>142</v>
      </c>
      <c r="R69" t="s">
        <v>142</v>
      </c>
      <c r="S69">
        <v>30</v>
      </c>
      <c r="T69">
        <v>69</v>
      </c>
      <c r="U69">
        <v>7.33</v>
      </c>
      <c r="V69">
        <v>80</v>
      </c>
      <c r="W69">
        <v>92.5</v>
      </c>
      <c r="X69" t="s">
        <v>142</v>
      </c>
      <c r="Y69" t="s">
        <v>142</v>
      </c>
      <c r="Z69" t="s">
        <v>144</v>
      </c>
    </row>
    <row r="70" spans="1:28" x14ac:dyDescent="0.2">
      <c r="A70" s="9">
        <v>53</v>
      </c>
      <c r="B70" s="30">
        <v>38320</v>
      </c>
      <c r="C70" s="30">
        <v>38320</v>
      </c>
      <c r="D70" s="1">
        <v>38324</v>
      </c>
      <c r="E70" s="2">
        <v>0.19305555555555554</v>
      </c>
      <c r="F70">
        <v>1</v>
      </c>
      <c r="G70">
        <v>0</v>
      </c>
      <c r="H70">
        <v>2</v>
      </c>
      <c r="I70">
        <v>4</v>
      </c>
      <c r="O70" s="1">
        <v>38324</v>
      </c>
      <c r="P70">
        <v>5</v>
      </c>
      <c r="Q70" t="s">
        <v>142</v>
      </c>
      <c r="R70" t="s">
        <v>142</v>
      </c>
      <c r="S70">
        <v>32</v>
      </c>
      <c r="T70">
        <v>93</v>
      </c>
      <c r="U70">
        <v>7.38</v>
      </c>
      <c r="V70">
        <v>40</v>
      </c>
      <c r="W70">
        <v>96.7</v>
      </c>
      <c r="X70" t="s">
        <v>142</v>
      </c>
      <c r="Y70" t="s">
        <v>142</v>
      </c>
      <c r="Z70" t="s">
        <v>144</v>
      </c>
    </row>
    <row r="71" spans="1:28" x14ac:dyDescent="0.2">
      <c r="A71" s="9">
        <v>53</v>
      </c>
      <c r="B71" s="30">
        <v>38320</v>
      </c>
      <c r="C71" s="30">
        <v>38320</v>
      </c>
      <c r="D71" s="1">
        <v>38328</v>
      </c>
      <c r="E71" s="2">
        <v>0.20486111111111113</v>
      </c>
      <c r="F71">
        <v>1</v>
      </c>
      <c r="G71">
        <v>0</v>
      </c>
      <c r="H71">
        <v>1</v>
      </c>
      <c r="I71">
        <v>4</v>
      </c>
      <c r="O71" s="1">
        <v>38328</v>
      </c>
      <c r="P71">
        <v>5</v>
      </c>
      <c r="Q71" t="s">
        <v>142</v>
      </c>
      <c r="R71" t="s">
        <v>142</v>
      </c>
      <c r="S71">
        <v>33</v>
      </c>
      <c r="T71">
        <v>74</v>
      </c>
      <c r="U71">
        <v>7.39</v>
      </c>
      <c r="V71">
        <v>40</v>
      </c>
      <c r="W71">
        <v>94.5</v>
      </c>
      <c r="X71" t="s">
        <v>142</v>
      </c>
      <c r="Y71" t="s">
        <v>142</v>
      </c>
      <c r="Z71" t="s">
        <v>144</v>
      </c>
    </row>
    <row r="72" spans="1:28" x14ac:dyDescent="0.2">
      <c r="A72" s="9">
        <v>54</v>
      </c>
      <c r="B72" s="30">
        <v>38322</v>
      </c>
      <c r="D72" s="1">
        <v>38322</v>
      </c>
      <c r="E72" s="2">
        <v>2.0833333333333333E-3</v>
      </c>
      <c r="F72">
        <v>2</v>
      </c>
      <c r="G72">
        <v>0</v>
      </c>
      <c r="H72">
        <v>1</v>
      </c>
      <c r="I72">
        <v>2</v>
      </c>
      <c r="O72" s="1">
        <v>38323</v>
      </c>
      <c r="P72">
        <v>5</v>
      </c>
      <c r="Q72" t="s">
        <v>142</v>
      </c>
      <c r="R72" t="s">
        <v>144</v>
      </c>
      <c r="V72">
        <v>40</v>
      </c>
      <c r="X72" t="s">
        <v>142</v>
      </c>
      <c r="Y72" t="s">
        <v>142</v>
      </c>
      <c r="Z72" t="s">
        <v>144</v>
      </c>
    </row>
    <row r="73" spans="1:28" x14ac:dyDescent="0.2">
      <c r="A73" s="9">
        <v>55</v>
      </c>
      <c r="B73" s="30">
        <v>38322</v>
      </c>
      <c r="C73" s="30">
        <v>38336</v>
      </c>
      <c r="D73" s="1">
        <v>38322</v>
      </c>
      <c r="E73" s="2">
        <v>0.71180555555555547</v>
      </c>
      <c r="F73">
        <v>1</v>
      </c>
      <c r="G73">
        <v>0</v>
      </c>
      <c r="H73">
        <v>2</v>
      </c>
      <c r="I73">
        <v>2</v>
      </c>
      <c r="N73" s="1"/>
      <c r="O73" s="1">
        <v>38324</v>
      </c>
      <c r="P73">
        <v>5</v>
      </c>
      <c r="Q73" t="s">
        <v>144</v>
      </c>
      <c r="R73" t="s">
        <v>144</v>
      </c>
      <c r="W73">
        <v>97</v>
      </c>
      <c r="X73" t="s">
        <v>144</v>
      </c>
      <c r="Y73" t="s">
        <v>144</v>
      </c>
      <c r="Z73" t="s">
        <v>144</v>
      </c>
      <c r="AA73">
        <v>4</v>
      </c>
    </row>
    <row r="74" spans="1:28" x14ac:dyDescent="0.2">
      <c r="A74" s="9">
        <v>55</v>
      </c>
      <c r="B74" s="30">
        <v>38322</v>
      </c>
      <c r="C74" s="30">
        <v>38336</v>
      </c>
      <c r="D74" s="1">
        <v>38325</v>
      </c>
      <c r="E74" s="2">
        <v>0.20694444444444446</v>
      </c>
      <c r="F74">
        <v>0</v>
      </c>
      <c r="G74">
        <v>0</v>
      </c>
      <c r="H74">
        <v>2</v>
      </c>
      <c r="I74">
        <v>1</v>
      </c>
      <c r="O74" s="1">
        <v>38325</v>
      </c>
      <c r="P74">
        <v>5</v>
      </c>
      <c r="Q74" t="s">
        <v>144</v>
      </c>
      <c r="R74" t="s">
        <v>144</v>
      </c>
      <c r="W74">
        <v>95</v>
      </c>
      <c r="X74" t="s">
        <v>144</v>
      </c>
      <c r="Y74" t="s">
        <v>144</v>
      </c>
      <c r="Z74" t="s">
        <v>144</v>
      </c>
      <c r="AA74">
        <v>2</v>
      </c>
    </row>
    <row r="75" spans="1:28" x14ac:dyDescent="0.2">
      <c r="A75" s="9">
        <v>56</v>
      </c>
      <c r="B75" s="30">
        <v>38322</v>
      </c>
      <c r="D75" s="1">
        <v>38324</v>
      </c>
      <c r="E75" s="2">
        <v>0.19930555555555554</v>
      </c>
      <c r="F75">
        <v>0</v>
      </c>
      <c r="G75">
        <v>0</v>
      </c>
      <c r="H75">
        <v>1</v>
      </c>
      <c r="I75">
        <v>3</v>
      </c>
      <c r="N75" s="1"/>
      <c r="O75" s="1">
        <v>38324</v>
      </c>
      <c r="P75">
        <v>5</v>
      </c>
      <c r="Q75" t="s">
        <v>144</v>
      </c>
      <c r="R75" t="s">
        <v>144</v>
      </c>
      <c r="X75" t="s">
        <v>144</v>
      </c>
      <c r="Y75" t="s">
        <v>144</v>
      </c>
      <c r="Z75" t="s">
        <v>144</v>
      </c>
      <c r="AA75">
        <v>2</v>
      </c>
    </row>
    <row r="76" spans="1:28" x14ac:dyDescent="0.2">
      <c r="A76" s="9">
        <v>56</v>
      </c>
      <c r="B76" s="30">
        <v>38322</v>
      </c>
      <c r="D76" s="1">
        <v>38325</v>
      </c>
      <c r="E76" s="2">
        <v>0.20208333333333331</v>
      </c>
      <c r="F76">
        <v>0</v>
      </c>
      <c r="G76">
        <v>0</v>
      </c>
      <c r="H76">
        <v>1</v>
      </c>
      <c r="I76">
        <v>3</v>
      </c>
      <c r="O76" s="1">
        <v>38325</v>
      </c>
      <c r="P76">
        <v>5</v>
      </c>
      <c r="Q76" t="s">
        <v>144</v>
      </c>
      <c r="R76" t="s">
        <v>144</v>
      </c>
      <c r="W76">
        <v>95</v>
      </c>
      <c r="X76" t="s">
        <v>144</v>
      </c>
      <c r="Y76" t="s">
        <v>144</v>
      </c>
      <c r="Z76" t="s">
        <v>144</v>
      </c>
      <c r="AA76">
        <v>2</v>
      </c>
    </row>
    <row r="77" spans="1:28" x14ac:dyDescent="0.2">
      <c r="A77" s="9">
        <v>57</v>
      </c>
      <c r="B77" s="30">
        <v>38327</v>
      </c>
      <c r="C77" s="30">
        <v>38311</v>
      </c>
      <c r="D77" s="1">
        <v>38328</v>
      </c>
      <c r="E77" s="2">
        <v>0.19722222222222222</v>
      </c>
      <c r="F77">
        <v>0</v>
      </c>
      <c r="G77">
        <v>0</v>
      </c>
      <c r="H77">
        <v>0</v>
      </c>
      <c r="I77">
        <v>2</v>
      </c>
      <c r="O77" s="1">
        <v>38329</v>
      </c>
      <c r="P77">
        <v>16</v>
      </c>
      <c r="Q77" t="s">
        <v>142</v>
      </c>
      <c r="R77" t="s">
        <v>142</v>
      </c>
      <c r="S77">
        <v>61</v>
      </c>
      <c r="T77">
        <v>90</v>
      </c>
      <c r="U77">
        <v>7.2</v>
      </c>
      <c r="V77">
        <v>0.8</v>
      </c>
      <c r="W77">
        <v>94</v>
      </c>
      <c r="X77" t="s">
        <v>142</v>
      </c>
      <c r="Y77" t="s">
        <v>142</v>
      </c>
      <c r="Z77" t="s">
        <v>144</v>
      </c>
    </row>
    <row r="78" spans="1:28" x14ac:dyDescent="0.2">
      <c r="A78" s="9">
        <v>58</v>
      </c>
      <c r="B78" s="30">
        <v>38328</v>
      </c>
      <c r="C78" s="30">
        <v>38328</v>
      </c>
      <c r="D78" s="1">
        <v>38329</v>
      </c>
      <c r="E78" s="2">
        <v>0.20486111111111113</v>
      </c>
      <c r="F78">
        <v>0</v>
      </c>
      <c r="G78">
        <v>0</v>
      </c>
      <c r="H78">
        <v>2</v>
      </c>
      <c r="I78">
        <v>2</v>
      </c>
      <c r="O78" s="1">
        <v>38330</v>
      </c>
      <c r="P78">
        <v>8</v>
      </c>
      <c r="Q78" t="s">
        <v>144</v>
      </c>
      <c r="R78" t="s">
        <v>144</v>
      </c>
      <c r="W78">
        <v>95</v>
      </c>
      <c r="X78" t="s">
        <v>144</v>
      </c>
      <c r="Y78" t="s">
        <v>144</v>
      </c>
      <c r="Z78" t="s">
        <v>144</v>
      </c>
      <c r="AA78">
        <v>5</v>
      </c>
    </row>
    <row r="79" spans="1:28" x14ac:dyDescent="0.2">
      <c r="A79" s="9">
        <v>59</v>
      </c>
      <c r="B79" s="30">
        <v>38328</v>
      </c>
      <c r="C79" s="30">
        <v>38328</v>
      </c>
      <c r="D79" s="1">
        <v>38330</v>
      </c>
      <c r="E79" s="2">
        <v>0.1763888888888889</v>
      </c>
      <c r="F79">
        <v>0</v>
      </c>
      <c r="G79">
        <v>0</v>
      </c>
      <c r="H79">
        <v>0</v>
      </c>
      <c r="I79">
        <v>1</v>
      </c>
      <c r="O79" s="1">
        <v>38330</v>
      </c>
      <c r="P79">
        <v>5</v>
      </c>
      <c r="Q79" t="s">
        <v>142</v>
      </c>
      <c r="R79" t="s">
        <v>142</v>
      </c>
      <c r="S79">
        <v>263</v>
      </c>
      <c r="T79">
        <v>84</v>
      </c>
      <c r="U79">
        <v>7.4</v>
      </c>
      <c r="V79">
        <v>0.3</v>
      </c>
      <c r="W79">
        <v>96.3</v>
      </c>
      <c r="X79" t="s">
        <v>142</v>
      </c>
      <c r="Y79" t="s">
        <v>142</v>
      </c>
      <c r="Z79" t="s">
        <v>144</v>
      </c>
      <c r="AB79">
        <v>280</v>
      </c>
    </row>
    <row r="80" spans="1:28" x14ac:dyDescent="0.2">
      <c r="A80" s="9">
        <v>59</v>
      </c>
      <c r="B80" s="30">
        <v>38328</v>
      </c>
      <c r="C80" s="30">
        <v>38328</v>
      </c>
      <c r="D80" s="1">
        <v>38332</v>
      </c>
      <c r="E80" s="2">
        <v>0.20972222222222223</v>
      </c>
      <c r="F80">
        <v>0</v>
      </c>
      <c r="G80">
        <v>0</v>
      </c>
      <c r="H80">
        <v>0</v>
      </c>
      <c r="I80">
        <v>1</v>
      </c>
      <c r="O80" s="1">
        <v>38332</v>
      </c>
      <c r="P80">
        <v>5</v>
      </c>
      <c r="Q80" t="s">
        <v>142</v>
      </c>
      <c r="R80" t="s">
        <v>142</v>
      </c>
      <c r="S80">
        <v>63</v>
      </c>
      <c r="T80">
        <v>104</v>
      </c>
      <c r="U80">
        <v>7.42</v>
      </c>
      <c r="W80">
        <v>94.3</v>
      </c>
      <c r="X80" t="s">
        <v>144</v>
      </c>
      <c r="Y80" t="s">
        <v>144</v>
      </c>
      <c r="Z80" t="s">
        <v>144</v>
      </c>
    </row>
    <row r="81" spans="1:28" x14ac:dyDescent="0.2">
      <c r="A81" s="9">
        <v>59</v>
      </c>
      <c r="B81" s="30">
        <v>38328</v>
      </c>
      <c r="C81" s="30">
        <v>38328</v>
      </c>
      <c r="D81" s="1">
        <v>38334</v>
      </c>
      <c r="E81" s="2">
        <v>3.0555555555555555E-2</v>
      </c>
      <c r="F81">
        <v>0</v>
      </c>
      <c r="G81">
        <v>0</v>
      </c>
      <c r="H81">
        <v>0</v>
      </c>
      <c r="I81">
        <v>1</v>
      </c>
      <c r="O81" s="1">
        <v>38335</v>
      </c>
      <c r="P81">
        <v>11</v>
      </c>
      <c r="Q81" t="s">
        <v>144</v>
      </c>
      <c r="R81" t="s">
        <v>142</v>
      </c>
      <c r="S81">
        <v>57</v>
      </c>
      <c r="T81">
        <v>108</v>
      </c>
      <c r="U81">
        <v>7.39</v>
      </c>
      <c r="W81">
        <v>98.4</v>
      </c>
      <c r="X81" t="s">
        <v>144</v>
      </c>
      <c r="Y81" t="s">
        <v>144</v>
      </c>
      <c r="Z81" t="s">
        <v>144</v>
      </c>
    </row>
    <row r="82" spans="1:28" x14ac:dyDescent="0.2">
      <c r="A82" s="9">
        <v>60</v>
      </c>
      <c r="B82" s="30">
        <v>38328</v>
      </c>
      <c r="C82" s="30">
        <v>38328</v>
      </c>
      <c r="D82" s="1">
        <v>38331</v>
      </c>
      <c r="E82" s="2">
        <v>0.19444444444444445</v>
      </c>
      <c r="F82">
        <v>0</v>
      </c>
      <c r="G82">
        <v>0</v>
      </c>
      <c r="H82">
        <v>0</v>
      </c>
      <c r="I82">
        <v>0</v>
      </c>
      <c r="O82" s="1">
        <v>38331</v>
      </c>
      <c r="P82">
        <v>5</v>
      </c>
      <c r="Q82" t="s">
        <v>142</v>
      </c>
      <c r="R82" t="s">
        <v>142</v>
      </c>
      <c r="S82">
        <v>18</v>
      </c>
      <c r="T82">
        <v>76</v>
      </c>
      <c r="U82">
        <v>7.46</v>
      </c>
      <c r="V82">
        <v>50</v>
      </c>
      <c r="W82">
        <v>95.3</v>
      </c>
      <c r="X82" t="s">
        <v>142</v>
      </c>
      <c r="Y82" t="s">
        <v>142</v>
      </c>
      <c r="Z82" t="s">
        <v>142</v>
      </c>
    </row>
    <row r="83" spans="1:28" x14ac:dyDescent="0.2">
      <c r="A83" s="9">
        <v>61</v>
      </c>
      <c r="B83" s="30">
        <v>38329</v>
      </c>
      <c r="C83" s="30">
        <v>38329</v>
      </c>
      <c r="D83" s="1">
        <v>38331</v>
      </c>
      <c r="E83" s="2">
        <v>0.17916666666666667</v>
      </c>
      <c r="F83">
        <v>0</v>
      </c>
      <c r="G83">
        <v>0</v>
      </c>
      <c r="H83">
        <v>2</v>
      </c>
      <c r="I83">
        <v>1</v>
      </c>
      <c r="N83" s="1"/>
      <c r="O83" s="1">
        <v>38331</v>
      </c>
      <c r="P83">
        <v>9</v>
      </c>
      <c r="Q83" t="s">
        <v>142</v>
      </c>
      <c r="R83" t="s">
        <v>142</v>
      </c>
      <c r="S83">
        <v>36</v>
      </c>
      <c r="T83">
        <v>112</v>
      </c>
      <c r="U83">
        <v>7.28</v>
      </c>
      <c r="V83">
        <v>0.4</v>
      </c>
      <c r="W83">
        <v>98.5</v>
      </c>
      <c r="X83" t="s">
        <v>142</v>
      </c>
      <c r="Y83" t="s">
        <v>142</v>
      </c>
      <c r="Z83" t="s">
        <v>144</v>
      </c>
      <c r="AB83">
        <v>280</v>
      </c>
    </row>
    <row r="84" spans="1:28" x14ac:dyDescent="0.2">
      <c r="A84" s="9">
        <v>61</v>
      </c>
      <c r="B84" s="30">
        <v>38329</v>
      </c>
      <c r="C84" s="30">
        <v>38329</v>
      </c>
      <c r="D84" s="1">
        <v>38332</v>
      </c>
      <c r="E84" s="2">
        <v>0.20555555555555557</v>
      </c>
      <c r="F84">
        <v>0</v>
      </c>
      <c r="G84">
        <v>0</v>
      </c>
      <c r="H84">
        <v>2</v>
      </c>
      <c r="I84">
        <v>3</v>
      </c>
      <c r="O84" s="1">
        <v>38332</v>
      </c>
      <c r="P84">
        <v>5</v>
      </c>
      <c r="Q84" t="s">
        <v>142</v>
      </c>
      <c r="R84" t="s">
        <v>142</v>
      </c>
      <c r="S84">
        <v>24</v>
      </c>
      <c r="T84">
        <v>144</v>
      </c>
      <c r="U84">
        <v>7.41</v>
      </c>
      <c r="V84">
        <v>0.4</v>
      </c>
      <c r="W84">
        <v>99.1</v>
      </c>
      <c r="X84" t="s">
        <v>142</v>
      </c>
      <c r="Y84" t="s">
        <v>142</v>
      </c>
      <c r="AB84">
        <v>360</v>
      </c>
    </row>
    <row r="85" spans="1:28" x14ac:dyDescent="0.2">
      <c r="A85" s="9">
        <v>62</v>
      </c>
      <c r="B85" s="30">
        <v>38329</v>
      </c>
      <c r="D85" s="1">
        <v>38331</v>
      </c>
      <c r="E85" s="2">
        <v>0.4680555555555555</v>
      </c>
      <c r="F85">
        <v>0</v>
      </c>
      <c r="G85">
        <v>0</v>
      </c>
      <c r="H85">
        <v>1</v>
      </c>
      <c r="I85">
        <v>1</v>
      </c>
      <c r="O85" s="1">
        <v>38331</v>
      </c>
      <c r="P85">
        <v>9</v>
      </c>
      <c r="Q85" t="s">
        <v>144</v>
      </c>
      <c r="R85" t="s">
        <v>144</v>
      </c>
      <c r="W85">
        <v>94</v>
      </c>
      <c r="X85" t="s">
        <v>144</v>
      </c>
      <c r="Y85" t="s">
        <v>144</v>
      </c>
      <c r="Z85" t="s">
        <v>144</v>
      </c>
      <c r="AA85">
        <v>3</v>
      </c>
    </row>
    <row r="86" spans="1:28" x14ac:dyDescent="0.2">
      <c r="A86" s="9">
        <v>62</v>
      </c>
      <c r="B86" s="30">
        <v>38329</v>
      </c>
      <c r="D86" s="1">
        <v>38333</v>
      </c>
      <c r="E86" s="2">
        <v>0.7055555555555556</v>
      </c>
      <c r="F86">
        <v>0</v>
      </c>
      <c r="G86">
        <v>1</v>
      </c>
      <c r="H86">
        <v>0</v>
      </c>
      <c r="I86">
        <v>2</v>
      </c>
      <c r="O86" s="1">
        <v>38332</v>
      </c>
      <c r="P86">
        <v>5</v>
      </c>
      <c r="Q86" t="s">
        <v>144</v>
      </c>
      <c r="R86" t="s">
        <v>144</v>
      </c>
      <c r="W86">
        <v>95</v>
      </c>
      <c r="X86" t="s">
        <v>144</v>
      </c>
      <c r="Y86" t="s">
        <v>144</v>
      </c>
      <c r="Z86" t="s">
        <v>144</v>
      </c>
      <c r="AA86">
        <v>2</v>
      </c>
    </row>
    <row r="87" spans="1:28" x14ac:dyDescent="0.2">
      <c r="A87" s="9">
        <v>63</v>
      </c>
      <c r="B87" s="30">
        <v>38334</v>
      </c>
      <c r="D87" s="1">
        <v>38335</v>
      </c>
      <c r="E87" s="2">
        <v>0.19444444444444445</v>
      </c>
      <c r="F87">
        <v>0</v>
      </c>
      <c r="G87">
        <v>0</v>
      </c>
      <c r="H87">
        <v>1</v>
      </c>
      <c r="I87">
        <v>2</v>
      </c>
      <c r="O87" s="1">
        <v>38335</v>
      </c>
      <c r="P87">
        <v>15</v>
      </c>
      <c r="Q87" t="s">
        <v>144</v>
      </c>
      <c r="R87" t="s">
        <v>142</v>
      </c>
      <c r="S87">
        <v>29</v>
      </c>
      <c r="T87">
        <v>92</v>
      </c>
      <c r="U87">
        <v>7.39</v>
      </c>
      <c r="V87">
        <v>35</v>
      </c>
      <c r="W87">
        <v>98.1</v>
      </c>
      <c r="X87" t="s">
        <v>144</v>
      </c>
      <c r="Y87" t="s">
        <v>144</v>
      </c>
      <c r="Z87" t="s">
        <v>142</v>
      </c>
    </row>
    <row r="88" spans="1:28" x14ac:dyDescent="0.2">
      <c r="A88" s="9">
        <v>63</v>
      </c>
      <c r="B88" s="30">
        <v>38334</v>
      </c>
      <c r="D88" s="1">
        <v>38336</v>
      </c>
      <c r="E88" s="2">
        <v>0.20138888888888887</v>
      </c>
      <c r="F88">
        <v>0</v>
      </c>
      <c r="G88">
        <v>0</v>
      </c>
      <c r="H88">
        <v>1</v>
      </c>
      <c r="I88">
        <v>1</v>
      </c>
      <c r="O88" s="1">
        <v>38336</v>
      </c>
      <c r="P88">
        <v>15</v>
      </c>
      <c r="Q88" t="s">
        <v>144</v>
      </c>
      <c r="R88" t="s">
        <v>142</v>
      </c>
      <c r="S88">
        <v>30</v>
      </c>
      <c r="T88">
        <v>66</v>
      </c>
      <c r="U88">
        <v>7.38</v>
      </c>
      <c r="V88">
        <v>35</v>
      </c>
      <c r="W88">
        <v>95</v>
      </c>
      <c r="X88" t="s">
        <v>144</v>
      </c>
      <c r="Y88" t="s">
        <v>144</v>
      </c>
      <c r="Z88" t="s">
        <v>142</v>
      </c>
      <c r="AA88">
        <v>2</v>
      </c>
    </row>
    <row r="89" spans="1:28" x14ac:dyDescent="0.2">
      <c r="A89" s="9">
        <v>63</v>
      </c>
      <c r="B89" s="30">
        <v>38334</v>
      </c>
      <c r="D89" s="1">
        <v>38339</v>
      </c>
      <c r="E89" s="2">
        <v>0.20833333333333334</v>
      </c>
      <c r="F89">
        <v>0</v>
      </c>
      <c r="G89">
        <v>0</v>
      </c>
      <c r="H89">
        <v>2</v>
      </c>
      <c r="I89">
        <v>2</v>
      </c>
      <c r="N89" s="1"/>
      <c r="O89" s="1">
        <v>38338</v>
      </c>
      <c r="P89">
        <v>5</v>
      </c>
      <c r="Q89" t="s">
        <v>144</v>
      </c>
      <c r="R89" t="s">
        <v>142</v>
      </c>
      <c r="S89">
        <v>46</v>
      </c>
      <c r="T89">
        <v>81</v>
      </c>
      <c r="U89">
        <v>7.41</v>
      </c>
      <c r="W89">
        <v>97</v>
      </c>
      <c r="X89" t="s">
        <v>144</v>
      </c>
      <c r="Y89" t="s">
        <v>144</v>
      </c>
      <c r="Z89" t="s">
        <v>144</v>
      </c>
      <c r="AA89">
        <v>3</v>
      </c>
    </row>
    <row r="90" spans="1:28" x14ac:dyDescent="0.2">
      <c r="A90" s="9">
        <v>64</v>
      </c>
      <c r="B90" s="30">
        <v>38335</v>
      </c>
      <c r="C90" s="30">
        <v>38336</v>
      </c>
      <c r="D90" s="1">
        <v>38337</v>
      </c>
      <c r="E90" s="2">
        <v>0.16805555555555554</v>
      </c>
      <c r="F90">
        <v>0</v>
      </c>
      <c r="G90">
        <v>0</v>
      </c>
      <c r="H90">
        <v>0</v>
      </c>
      <c r="I90">
        <v>2</v>
      </c>
      <c r="O90" s="1">
        <v>38337</v>
      </c>
      <c r="P90">
        <v>5</v>
      </c>
      <c r="Q90" t="s">
        <v>142</v>
      </c>
      <c r="R90" t="s">
        <v>142</v>
      </c>
      <c r="S90">
        <v>41</v>
      </c>
      <c r="T90">
        <v>30</v>
      </c>
      <c r="U90">
        <v>7.35</v>
      </c>
      <c r="V90">
        <v>40</v>
      </c>
      <c r="W90">
        <v>55.4</v>
      </c>
      <c r="X90" t="s">
        <v>142</v>
      </c>
      <c r="Y90" t="s">
        <v>142</v>
      </c>
    </row>
    <row r="91" spans="1:28" x14ac:dyDescent="0.2">
      <c r="A91" s="9">
        <v>64</v>
      </c>
      <c r="B91" s="30">
        <v>38335</v>
      </c>
      <c r="C91" s="30">
        <v>38336</v>
      </c>
      <c r="D91" s="1">
        <v>38338</v>
      </c>
      <c r="E91" s="2">
        <v>0.20277777777777781</v>
      </c>
      <c r="F91">
        <v>0</v>
      </c>
      <c r="G91">
        <v>0</v>
      </c>
      <c r="H91">
        <v>0</v>
      </c>
      <c r="I91">
        <v>2</v>
      </c>
      <c r="O91" s="1">
        <v>38338</v>
      </c>
      <c r="P91">
        <v>8</v>
      </c>
      <c r="Q91" t="s">
        <v>142</v>
      </c>
      <c r="R91" t="s">
        <v>144</v>
      </c>
      <c r="V91">
        <v>0.4</v>
      </c>
      <c r="W91">
        <v>98</v>
      </c>
      <c r="X91" t="s">
        <v>142</v>
      </c>
      <c r="Y91" t="s">
        <v>142</v>
      </c>
      <c r="Z91" t="s">
        <v>144</v>
      </c>
    </row>
    <row r="92" spans="1:28" x14ac:dyDescent="0.2">
      <c r="A92" s="9">
        <v>64</v>
      </c>
      <c r="B92" s="30">
        <v>38335</v>
      </c>
      <c r="C92" s="30">
        <v>38336</v>
      </c>
      <c r="D92" s="1">
        <v>38340</v>
      </c>
      <c r="E92" s="2">
        <v>0.52916666666666667</v>
      </c>
      <c r="F92">
        <v>0</v>
      </c>
      <c r="G92">
        <v>0</v>
      </c>
      <c r="H92">
        <v>1</v>
      </c>
      <c r="I92">
        <v>2</v>
      </c>
      <c r="N92" s="1"/>
      <c r="O92" s="1">
        <v>38342</v>
      </c>
      <c r="P92">
        <v>5</v>
      </c>
      <c r="Q92" t="s">
        <v>144</v>
      </c>
      <c r="R92" t="s">
        <v>144</v>
      </c>
      <c r="W92">
        <v>97</v>
      </c>
      <c r="X92" t="s">
        <v>144</v>
      </c>
      <c r="Y92" t="s">
        <v>144</v>
      </c>
      <c r="Z92" t="s">
        <v>144</v>
      </c>
    </row>
    <row r="93" spans="1:28" x14ac:dyDescent="0.2">
      <c r="A93" s="9">
        <v>65</v>
      </c>
      <c r="B93" s="30">
        <v>38354</v>
      </c>
      <c r="C93" s="30">
        <v>38354</v>
      </c>
      <c r="D93" s="1">
        <v>38357</v>
      </c>
      <c r="E93" s="2">
        <v>0.19722222222222222</v>
      </c>
      <c r="F93">
        <v>0</v>
      </c>
      <c r="G93">
        <v>0</v>
      </c>
      <c r="H93">
        <v>1</v>
      </c>
      <c r="I93">
        <v>1</v>
      </c>
      <c r="O93" s="1">
        <v>38357</v>
      </c>
      <c r="P93">
        <v>5</v>
      </c>
      <c r="Q93" t="s">
        <v>144</v>
      </c>
      <c r="R93" t="s">
        <v>142</v>
      </c>
      <c r="S93">
        <v>64</v>
      </c>
      <c r="T93">
        <v>76</v>
      </c>
      <c r="U93">
        <v>7.29</v>
      </c>
      <c r="V93">
        <v>70</v>
      </c>
      <c r="W93">
        <v>95.1</v>
      </c>
      <c r="X93" t="s">
        <v>144</v>
      </c>
      <c r="Y93" t="s">
        <v>144</v>
      </c>
      <c r="Z93" t="s">
        <v>142</v>
      </c>
    </row>
    <row r="94" spans="1:28" x14ac:dyDescent="0.2">
      <c r="A94" s="9">
        <v>65</v>
      </c>
      <c r="B94" s="30">
        <v>38354</v>
      </c>
      <c r="C94" s="30">
        <v>38354</v>
      </c>
      <c r="D94" s="1">
        <v>38360</v>
      </c>
      <c r="E94" s="2">
        <v>0.74097222222222225</v>
      </c>
      <c r="F94">
        <v>0</v>
      </c>
      <c r="G94">
        <v>0</v>
      </c>
      <c r="H94">
        <v>2</v>
      </c>
      <c r="I94">
        <v>0</v>
      </c>
      <c r="O94" s="1">
        <v>38358</v>
      </c>
      <c r="P94">
        <v>5</v>
      </c>
      <c r="Q94" t="s">
        <v>144</v>
      </c>
      <c r="R94" t="s">
        <v>142</v>
      </c>
      <c r="S94">
        <v>50</v>
      </c>
      <c r="T94">
        <v>66</v>
      </c>
      <c r="U94">
        <v>7.37</v>
      </c>
      <c r="V94">
        <v>35</v>
      </c>
      <c r="W94">
        <v>93</v>
      </c>
      <c r="X94" t="s">
        <v>144</v>
      </c>
      <c r="Y94" t="s">
        <v>144</v>
      </c>
      <c r="Z94" t="s">
        <v>142</v>
      </c>
    </row>
    <row r="95" spans="1:28" x14ac:dyDescent="0.2">
      <c r="A95" s="9">
        <v>66</v>
      </c>
      <c r="B95" s="30">
        <v>38355</v>
      </c>
      <c r="C95" s="30">
        <v>38355</v>
      </c>
      <c r="D95" s="1">
        <v>38356</v>
      </c>
      <c r="E95" s="2">
        <v>0.21875</v>
      </c>
      <c r="F95">
        <v>0</v>
      </c>
      <c r="G95">
        <v>0</v>
      </c>
      <c r="H95">
        <v>0</v>
      </c>
      <c r="I95">
        <v>0</v>
      </c>
      <c r="O95" s="1">
        <v>38358</v>
      </c>
      <c r="P95">
        <v>10</v>
      </c>
      <c r="Q95" t="s">
        <v>144</v>
      </c>
      <c r="R95" t="s">
        <v>144</v>
      </c>
      <c r="W95">
        <v>97</v>
      </c>
      <c r="X95" t="s">
        <v>144</v>
      </c>
      <c r="Y95" t="s">
        <v>144</v>
      </c>
      <c r="Z95" t="s">
        <v>144</v>
      </c>
    </row>
    <row r="96" spans="1:28" x14ac:dyDescent="0.2">
      <c r="A96" s="9">
        <v>67</v>
      </c>
      <c r="B96" s="30">
        <v>38354</v>
      </c>
      <c r="C96" s="30">
        <v>38354</v>
      </c>
      <c r="D96" s="1">
        <v>38357</v>
      </c>
      <c r="E96" s="2">
        <v>0.22013888888888888</v>
      </c>
      <c r="F96">
        <v>1</v>
      </c>
      <c r="G96">
        <v>2</v>
      </c>
      <c r="H96">
        <v>2</v>
      </c>
      <c r="I96">
        <v>4</v>
      </c>
      <c r="N96" s="1"/>
      <c r="O96" s="1">
        <v>38357</v>
      </c>
      <c r="P96">
        <v>5</v>
      </c>
      <c r="Q96" t="s">
        <v>142</v>
      </c>
      <c r="R96" t="s">
        <v>144</v>
      </c>
      <c r="V96">
        <v>0.4</v>
      </c>
      <c r="W96">
        <v>92</v>
      </c>
      <c r="X96" t="s">
        <v>142</v>
      </c>
      <c r="Y96" t="s">
        <v>142</v>
      </c>
      <c r="Z96" t="s">
        <v>144</v>
      </c>
    </row>
    <row r="97" spans="1:28" x14ac:dyDescent="0.2">
      <c r="A97" s="9">
        <v>67</v>
      </c>
      <c r="B97" s="30">
        <v>38354</v>
      </c>
      <c r="C97" s="30">
        <v>38354</v>
      </c>
      <c r="D97" s="1">
        <v>38358</v>
      </c>
      <c r="E97" s="2">
        <v>0.20555555555555557</v>
      </c>
      <c r="F97">
        <v>1</v>
      </c>
      <c r="G97">
        <v>2</v>
      </c>
      <c r="H97">
        <v>2</v>
      </c>
      <c r="I97">
        <v>3</v>
      </c>
      <c r="O97" s="1">
        <v>38358</v>
      </c>
      <c r="P97">
        <v>5</v>
      </c>
      <c r="Q97" t="s">
        <v>142</v>
      </c>
      <c r="R97" t="s">
        <v>142</v>
      </c>
      <c r="S97">
        <v>60</v>
      </c>
      <c r="T97">
        <v>51</v>
      </c>
      <c r="U97">
        <v>7.33</v>
      </c>
      <c r="V97">
        <v>0.4</v>
      </c>
      <c r="W97">
        <v>83</v>
      </c>
      <c r="X97" t="s">
        <v>142</v>
      </c>
      <c r="Y97" t="s">
        <v>142</v>
      </c>
      <c r="Z97" t="s">
        <v>144</v>
      </c>
    </row>
    <row r="98" spans="1:28" x14ac:dyDescent="0.2">
      <c r="A98" s="9">
        <v>67</v>
      </c>
      <c r="B98" s="30">
        <v>38354</v>
      </c>
      <c r="C98" s="30">
        <v>38354</v>
      </c>
      <c r="D98" s="1">
        <v>38359</v>
      </c>
      <c r="E98" s="2">
        <v>0.19930555555555554</v>
      </c>
      <c r="F98">
        <v>0</v>
      </c>
      <c r="G98">
        <v>1</v>
      </c>
      <c r="H98">
        <v>2</v>
      </c>
      <c r="I98">
        <v>3</v>
      </c>
      <c r="O98" s="1">
        <v>38363</v>
      </c>
      <c r="P98">
        <v>9</v>
      </c>
      <c r="Q98" t="s">
        <v>144</v>
      </c>
      <c r="R98" t="s">
        <v>144</v>
      </c>
      <c r="W98">
        <v>96.9</v>
      </c>
      <c r="X98" t="s">
        <v>144</v>
      </c>
      <c r="Y98" t="s">
        <v>144</v>
      </c>
      <c r="Z98" t="s">
        <v>144</v>
      </c>
      <c r="AA98">
        <v>6</v>
      </c>
    </row>
    <row r="99" spans="1:28" x14ac:dyDescent="0.2">
      <c r="A99" s="9">
        <v>68</v>
      </c>
      <c r="B99" s="30">
        <v>38356</v>
      </c>
      <c r="C99" s="30">
        <v>38357</v>
      </c>
      <c r="D99" s="1">
        <v>38358</v>
      </c>
      <c r="E99" s="2">
        <v>0.19652777777777777</v>
      </c>
      <c r="F99">
        <v>0</v>
      </c>
      <c r="G99">
        <v>1</v>
      </c>
      <c r="H99">
        <v>0</v>
      </c>
      <c r="I99">
        <v>2</v>
      </c>
      <c r="N99" s="1"/>
      <c r="O99" s="1">
        <v>38358</v>
      </c>
      <c r="P99">
        <v>5</v>
      </c>
      <c r="Q99" t="s">
        <v>142</v>
      </c>
      <c r="R99" t="s">
        <v>142</v>
      </c>
      <c r="S99">
        <v>48</v>
      </c>
      <c r="T99">
        <v>36</v>
      </c>
      <c r="U99">
        <v>7.22</v>
      </c>
      <c r="V99">
        <v>60</v>
      </c>
      <c r="W99">
        <v>62</v>
      </c>
      <c r="X99" t="s">
        <v>142</v>
      </c>
      <c r="Y99" t="s">
        <v>142</v>
      </c>
      <c r="Z99" t="s">
        <v>144</v>
      </c>
    </row>
    <row r="100" spans="1:28" x14ac:dyDescent="0.2">
      <c r="A100" s="9">
        <v>68</v>
      </c>
      <c r="B100" s="30">
        <v>38356</v>
      </c>
      <c r="C100" s="30">
        <v>38357</v>
      </c>
      <c r="D100" s="1">
        <v>38359</v>
      </c>
      <c r="E100" s="2">
        <v>0.20625000000000002</v>
      </c>
      <c r="F100">
        <v>0</v>
      </c>
      <c r="G100">
        <v>0</v>
      </c>
      <c r="H100">
        <v>0</v>
      </c>
      <c r="I100">
        <v>2</v>
      </c>
      <c r="O100" s="1">
        <v>38359</v>
      </c>
      <c r="P100">
        <v>5</v>
      </c>
      <c r="Q100" t="s">
        <v>142</v>
      </c>
      <c r="R100" t="s">
        <v>142</v>
      </c>
      <c r="S100">
        <v>32</v>
      </c>
      <c r="T100">
        <v>84</v>
      </c>
      <c r="U100">
        <v>7.47</v>
      </c>
      <c r="V100">
        <v>40</v>
      </c>
      <c r="W100">
        <v>97.8</v>
      </c>
      <c r="X100" t="s">
        <v>142</v>
      </c>
      <c r="Y100" t="s">
        <v>142</v>
      </c>
      <c r="AB100">
        <v>210</v>
      </c>
    </row>
    <row r="101" spans="1:28" x14ac:dyDescent="0.2">
      <c r="A101" s="9">
        <v>69</v>
      </c>
      <c r="B101" s="30">
        <v>38359</v>
      </c>
      <c r="D101" s="1">
        <v>38361</v>
      </c>
      <c r="E101" s="2">
        <v>0.12847222222222224</v>
      </c>
      <c r="F101">
        <v>2</v>
      </c>
      <c r="G101">
        <v>1</v>
      </c>
      <c r="H101">
        <v>3</v>
      </c>
      <c r="I101">
        <v>2</v>
      </c>
      <c r="N101" s="1"/>
      <c r="O101" s="1">
        <v>38361</v>
      </c>
      <c r="P101">
        <v>9</v>
      </c>
      <c r="Q101" t="s">
        <v>144</v>
      </c>
      <c r="R101" t="s">
        <v>142</v>
      </c>
      <c r="S101">
        <v>41</v>
      </c>
      <c r="T101">
        <v>52</v>
      </c>
      <c r="U101">
        <v>7.48</v>
      </c>
      <c r="W101">
        <v>88.6</v>
      </c>
      <c r="X101" t="s">
        <v>144</v>
      </c>
      <c r="Y101" t="s">
        <v>144</v>
      </c>
      <c r="Z101" t="s">
        <v>144</v>
      </c>
      <c r="AA101">
        <v>6</v>
      </c>
    </row>
    <row r="102" spans="1:28" x14ac:dyDescent="0.2">
      <c r="A102" s="9">
        <v>70</v>
      </c>
      <c r="B102" s="30">
        <v>38362</v>
      </c>
      <c r="D102" s="1">
        <v>38364</v>
      </c>
      <c r="E102" s="2">
        <v>0.19791666666666666</v>
      </c>
      <c r="F102">
        <v>1</v>
      </c>
      <c r="G102">
        <v>1</v>
      </c>
      <c r="H102">
        <v>2</v>
      </c>
      <c r="I102">
        <v>3</v>
      </c>
      <c r="N102" s="1"/>
      <c r="O102" s="1">
        <v>38364</v>
      </c>
      <c r="P102">
        <v>5</v>
      </c>
      <c r="Q102" t="s">
        <v>144</v>
      </c>
      <c r="R102" t="s">
        <v>142</v>
      </c>
      <c r="S102">
        <v>33</v>
      </c>
      <c r="T102">
        <v>94</v>
      </c>
      <c r="U102">
        <v>7.36</v>
      </c>
      <c r="W102">
        <v>98.2</v>
      </c>
      <c r="X102" t="s">
        <v>144</v>
      </c>
      <c r="Y102" t="s">
        <v>144</v>
      </c>
      <c r="Z102" t="s">
        <v>144</v>
      </c>
      <c r="AA102">
        <v>3</v>
      </c>
    </row>
    <row r="103" spans="1:28" x14ac:dyDescent="0.2">
      <c r="A103" s="9">
        <v>70</v>
      </c>
      <c r="B103" s="30">
        <v>38362</v>
      </c>
      <c r="D103" s="1">
        <v>38366</v>
      </c>
      <c r="E103" s="2">
        <v>0.23263888888888887</v>
      </c>
      <c r="F103">
        <v>2</v>
      </c>
      <c r="G103">
        <v>2</v>
      </c>
      <c r="H103">
        <v>3</v>
      </c>
      <c r="I103">
        <v>4</v>
      </c>
      <c r="O103" s="1">
        <v>38365</v>
      </c>
      <c r="P103">
        <v>13</v>
      </c>
      <c r="Q103" t="s">
        <v>144</v>
      </c>
      <c r="R103" t="s">
        <v>142</v>
      </c>
      <c r="S103">
        <v>38</v>
      </c>
      <c r="T103">
        <v>121</v>
      </c>
      <c r="U103">
        <v>7.32</v>
      </c>
      <c r="W103">
        <v>99</v>
      </c>
      <c r="X103" t="s">
        <v>144</v>
      </c>
      <c r="Y103" t="s">
        <v>144</v>
      </c>
      <c r="Z103" t="s">
        <v>144</v>
      </c>
      <c r="AA103">
        <v>8</v>
      </c>
    </row>
    <row r="104" spans="1:28" x14ac:dyDescent="0.2">
      <c r="A104" s="9">
        <v>70</v>
      </c>
      <c r="B104" s="30">
        <v>38362</v>
      </c>
      <c r="D104" s="1">
        <v>38368</v>
      </c>
      <c r="E104" s="2">
        <v>0.24444444444444446</v>
      </c>
      <c r="F104">
        <v>1</v>
      </c>
      <c r="G104">
        <v>1</v>
      </c>
      <c r="H104">
        <v>2</v>
      </c>
      <c r="I104">
        <v>2</v>
      </c>
      <c r="O104" s="1">
        <v>38368</v>
      </c>
      <c r="P104">
        <v>5</v>
      </c>
      <c r="Q104" t="s">
        <v>144</v>
      </c>
      <c r="R104" t="s">
        <v>144</v>
      </c>
      <c r="W104">
        <v>96</v>
      </c>
      <c r="X104" t="s">
        <v>144</v>
      </c>
      <c r="Y104" t="s">
        <v>144</v>
      </c>
      <c r="Z104" t="s">
        <v>144</v>
      </c>
    </row>
    <row r="105" spans="1:28" x14ac:dyDescent="0.2">
      <c r="A105" s="9">
        <v>72</v>
      </c>
      <c r="B105" s="30">
        <v>38364</v>
      </c>
      <c r="D105" s="1">
        <v>38367</v>
      </c>
      <c r="E105" s="2">
        <v>0.17986111111111111</v>
      </c>
      <c r="F105">
        <v>0</v>
      </c>
      <c r="G105">
        <v>3</v>
      </c>
      <c r="H105">
        <v>1</v>
      </c>
      <c r="I105">
        <v>4</v>
      </c>
      <c r="N105" s="1"/>
      <c r="O105" s="1">
        <v>38367</v>
      </c>
      <c r="P105">
        <v>5</v>
      </c>
      <c r="Q105" t="s">
        <v>144</v>
      </c>
      <c r="R105" t="s">
        <v>144</v>
      </c>
      <c r="W105">
        <v>94</v>
      </c>
      <c r="X105" t="s">
        <v>144</v>
      </c>
      <c r="Y105" t="s">
        <v>144</v>
      </c>
      <c r="Z105" t="s">
        <v>144</v>
      </c>
      <c r="AA105">
        <v>4</v>
      </c>
    </row>
    <row r="106" spans="1:28" x14ac:dyDescent="0.2">
      <c r="A106" s="9">
        <v>72</v>
      </c>
      <c r="B106" s="30">
        <v>38364</v>
      </c>
      <c r="D106" s="1">
        <v>38370</v>
      </c>
      <c r="E106" s="2">
        <v>0.58611111111111114</v>
      </c>
      <c r="F106">
        <v>0</v>
      </c>
      <c r="G106">
        <v>1</v>
      </c>
      <c r="H106">
        <v>1</v>
      </c>
      <c r="I106">
        <v>4</v>
      </c>
      <c r="N106" s="1"/>
      <c r="O106" s="1">
        <v>38370</v>
      </c>
      <c r="P106">
        <v>5</v>
      </c>
      <c r="Q106" t="s">
        <v>144</v>
      </c>
      <c r="R106" t="s">
        <v>144</v>
      </c>
      <c r="W106">
        <v>94</v>
      </c>
      <c r="X106" t="s">
        <v>144</v>
      </c>
      <c r="Y106" t="s">
        <v>144</v>
      </c>
      <c r="Z106" t="s">
        <v>144</v>
      </c>
      <c r="AA106">
        <v>5</v>
      </c>
    </row>
    <row r="107" spans="1:28" x14ac:dyDescent="0.2">
      <c r="A107" s="9">
        <v>73</v>
      </c>
      <c r="B107" s="30">
        <v>38365</v>
      </c>
      <c r="D107" s="1">
        <v>38367</v>
      </c>
      <c r="E107" s="2">
        <v>0.19027777777777777</v>
      </c>
      <c r="F107">
        <v>0</v>
      </c>
      <c r="G107">
        <v>0</v>
      </c>
      <c r="H107">
        <v>1</v>
      </c>
      <c r="I107">
        <v>1</v>
      </c>
    </row>
    <row r="108" spans="1:28" x14ac:dyDescent="0.2">
      <c r="A108" s="9">
        <v>74</v>
      </c>
      <c r="B108" s="30">
        <v>38369</v>
      </c>
      <c r="D108" s="1">
        <v>38372</v>
      </c>
      <c r="E108" s="2">
        <v>0.22152777777777777</v>
      </c>
      <c r="F108">
        <v>1</v>
      </c>
      <c r="G108">
        <v>0</v>
      </c>
      <c r="H108">
        <v>2</v>
      </c>
      <c r="I108">
        <v>4</v>
      </c>
      <c r="N108" s="1"/>
      <c r="O108" s="1">
        <v>38372</v>
      </c>
      <c r="P108">
        <v>9</v>
      </c>
      <c r="Q108" t="s">
        <v>142</v>
      </c>
      <c r="R108" t="s">
        <v>142</v>
      </c>
      <c r="S108">
        <v>39</v>
      </c>
      <c r="T108">
        <v>80</v>
      </c>
      <c r="U108">
        <v>7.39</v>
      </c>
      <c r="V108">
        <v>95</v>
      </c>
      <c r="W108">
        <v>96.3</v>
      </c>
      <c r="X108" t="s">
        <v>142</v>
      </c>
      <c r="Y108" t="s">
        <v>142</v>
      </c>
      <c r="Z108" t="s">
        <v>144</v>
      </c>
    </row>
    <row r="109" spans="1:28" x14ac:dyDescent="0.2">
      <c r="A109" s="9">
        <v>74</v>
      </c>
      <c r="B109" s="30">
        <v>38369</v>
      </c>
      <c r="D109" s="1">
        <v>38375</v>
      </c>
      <c r="E109" s="2">
        <v>7.2222222222222229E-2</v>
      </c>
      <c r="F109">
        <v>1</v>
      </c>
      <c r="G109">
        <v>0</v>
      </c>
      <c r="H109">
        <v>3</v>
      </c>
      <c r="I109">
        <v>3</v>
      </c>
      <c r="O109" s="1">
        <v>38374</v>
      </c>
      <c r="P109">
        <v>9</v>
      </c>
      <c r="Q109" t="s">
        <v>142</v>
      </c>
      <c r="R109" t="s">
        <v>144</v>
      </c>
      <c r="V109">
        <v>0.4</v>
      </c>
      <c r="W109">
        <v>94</v>
      </c>
      <c r="X109" t="s">
        <v>142</v>
      </c>
      <c r="Y109" t="s">
        <v>142</v>
      </c>
      <c r="Z109" t="s">
        <v>144</v>
      </c>
    </row>
    <row r="110" spans="1:28" x14ac:dyDescent="0.2">
      <c r="A110" s="9">
        <v>74</v>
      </c>
      <c r="B110" s="30">
        <v>38369</v>
      </c>
      <c r="D110" s="1">
        <v>38377</v>
      </c>
      <c r="E110" s="2">
        <v>0.20138888888888887</v>
      </c>
      <c r="F110">
        <v>1</v>
      </c>
      <c r="G110">
        <v>0</v>
      </c>
      <c r="H110">
        <v>2</v>
      </c>
      <c r="I110">
        <v>4</v>
      </c>
      <c r="O110" s="1">
        <v>38377</v>
      </c>
      <c r="P110">
        <v>9</v>
      </c>
      <c r="Q110" t="s">
        <v>142</v>
      </c>
      <c r="R110" t="s">
        <v>144</v>
      </c>
      <c r="V110">
        <v>0.4</v>
      </c>
      <c r="W110">
        <v>88</v>
      </c>
      <c r="X110" t="s">
        <v>142</v>
      </c>
      <c r="Y110" t="s">
        <v>142</v>
      </c>
      <c r="Z110" t="s">
        <v>144</v>
      </c>
    </row>
    <row r="111" spans="1:28" x14ac:dyDescent="0.2">
      <c r="A111" s="9">
        <v>75</v>
      </c>
      <c r="B111" s="30">
        <v>38369</v>
      </c>
      <c r="C111" s="30">
        <v>38369</v>
      </c>
      <c r="D111" s="1">
        <v>38372</v>
      </c>
      <c r="E111" s="2">
        <v>0.63402777777777775</v>
      </c>
      <c r="F111">
        <v>1</v>
      </c>
      <c r="G111">
        <v>0</v>
      </c>
      <c r="H111">
        <v>1</v>
      </c>
      <c r="I111">
        <v>3</v>
      </c>
      <c r="O111" s="1">
        <v>38372</v>
      </c>
      <c r="P111">
        <v>9</v>
      </c>
      <c r="Q111" t="s">
        <v>142</v>
      </c>
      <c r="R111" t="s">
        <v>142</v>
      </c>
      <c r="S111">
        <v>67</v>
      </c>
      <c r="T111">
        <v>90</v>
      </c>
      <c r="U111">
        <v>7.31</v>
      </c>
      <c r="V111">
        <v>50</v>
      </c>
      <c r="W111">
        <v>96.6</v>
      </c>
      <c r="X111" t="s">
        <v>142</v>
      </c>
      <c r="Y111" t="s">
        <v>142</v>
      </c>
      <c r="Z111" t="s">
        <v>144</v>
      </c>
    </row>
    <row r="112" spans="1:28" x14ac:dyDescent="0.2">
      <c r="A112" s="9">
        <v>76</v>
      </c>
      <c r="B112" s="30">
        <v>38370</v>
      </c>
      <c r="D112" s="1">
        <v>38371</v>
      </c>
      <c r="E112" s="2">
        <v>0.76666666666666661</v>
      </c>
      <c r="F112">
        <v>0</v>
      </c>
      <c r="G112">
        <v>0</v>
      </c>
      <c r="H112">
        <v>1</v>
      </c>
      <c r="I112">
        <v>1</v>
      </c>
      <c r="N112" s="1"/>
      <c r="O112" s="1">
        <v>38372</v>
      </c>
      <c r="P112">
        <v>5</v>
      </c>
      <c r="Q112" t="s">
        <v>144</v>
      </c>
      <c r="R112" t="s">
        <v>144</v>
      </c>
      <c r="W112">
        <v>99</v>
      </c>
      <c r="X112" t="s">
        <v>144</v>
      </c>
      <c r="Y112" t="s">
        <v>144</v>
      </c>
      <c r="Z112" t="s">
        <v>144</v>
      </c>
    </row>
    <row r="113" spans="1:28" x14ac:dyDescent="0.2">
      <c r="A113" s="9">
        <v>77</v>
      </c>
      <c r="B113" s="30">
        <v>38371</v>
      </c>
      <c r="C113" s="30">
        <v>38371</v>
      </c>
      <c r="D113" s="1">
        <v>38372</v>
      </c>
      <c r="E113" s="2">
        <v>4.1666666666666664E-2</v>
      </c>
      <c r="F113">
        <v>0</v>
      </c>
      <c r="G113">
        <v>1</v>
      </c>
      <c r="H113">
        <v>2</v>
      </c>
      <c r="I113">
        <v>3</v>
      </c>
      <c r="O113" s="1">
        <v>38372</v>
      </c>
      <c r="P113">
        <v>5</v>
      </c>
      <c r="Q113" t="s">
        <v>142</v>
      </c>
      <c r="R113" t="s">
        <v>142</v>
      </c>
      <c r="S113">
        <v>22</v>
      </c>
      <c r="T113">
        <v>98</v>
      </c>
      <c r="U113">
        <v>7.33</v>
      </c>
      <c r="V113">
        <v>40</v>
      </c>
      <c r="W113">
        <v>95.8</v>
      </c>
      <c r="X113" t="s">
        <v>142</v>
      </c>
      <c r="Y113" t="s">
        <v>142</v>
      </c>
      <c r="Z113" t="s">
        <v>144</v>
      </c>
      <c r="AB113">
        <v>245</v>
      </c>
    </row>
    <row r="114" spans="1:28" x14ac:dyDescent="0.2">
      <c r="A114" s="9">
        <v>78</v>
      </c>
      <c r="B114" s="30">
        <v>38378</v>
      </c>
      <c r="D114" s="1">
        <v>38378</v>
      </c>
      <c r="E114" s="2">
        <v>0.39305555555555555</v>
      </c>
      <c r="F114">
        <v>0</v>
      </c>
      <c r="G114">
        <v>0</v>
      </c>
      <c r="H114">
        <v>1</v>
      </c>
      <c r="I114">
        <v>0</v>
      </c>
      <c r="N114" s="1"/>
      <c r="O114" s="1">
        <v>38379</v>
      </c>
      <c r="P114">
        <v>8</v>
      </c>
      <c r="Q114" t="s">
        <v>144</v>
      </c>
      <c r="R114" t="s">
        <v>144</v>
      </c>
      <c r="W114">
        <v>97</v>
      </c>
      <c r="X114" t="s">
        <v>144</v>
      </c>
      <c r="Y114" t="s">
        <v>144</v>
      </c>
      <c r="Z114" t="s">
        <v>144</v>
      </c>
      <c r="AA114">
        <v>2</v>
      </c>
    </row>
    <row r="115" spans="1:28" x14ac:dyDescent="0.2">
      <c r="A115" s="9">
        <v>78</v>
      </c>
      <c r="B115" s="30">
        <v>38378</v>
      </c>
      <c r="D115" s="1">
        <v>38379</v>
      </c>
      <c r="E115" s="2">
        <v>0.24861111111111112</v>
      </c>
      <c r="F115">
        <v>0</v>
      </c>
      <c r="G115">
        <v>1</v>
      </c>
      <c r="H115">
        <v>2</v>
      </c>
      <c r="I115">
        <v>1</v>
      </c>
      <c r="O115" s="1">
        <v>38380</v>
      </c>
      <c r="P115">
        <v>5</v>
      </c>
      <c r="Q115" t="s">
        <v>144</v>
      </c>
      <c r="R115" t="s">
        <v>144</v>
      </c>
      <c r="W115">
        <v>93</v>
      </c>
      <c r="X115" t="s">
        <v>144</v>
      </c>
      <c r="Y115" t="s">
        <v>144</v>
      </c>
      <c r="Z115" t="s">
        <v>144</v>
      </c>
      <c r="AA115">
        <v>2</v>
      </c>
    </row>
    <row r="116" spans="1:28" x14ac:dyDescent="0.2">
      <c r="A116" s="9">
        <v>80</v>
      </c>
      <c r="B116" s="30">
        <v>38385</v>
      </c>
      <c r="C116" s="30">
        <v>38384</v>
      </c>
      <c r="D116" s="1">
        <v>38020</v>
      </c>
      <c r="E116" s="2">
        <v>0.19999999999999998</v>
      </c>
      <c r="F116">
        <v>4</v>
      </c>
      <c r="G116">
        <v>1</v>
      </c>
      <c r="H116">
        <v>0</v>
      </c>
      <c r="I116">
        <v>3</v>
      </c>
      <c r="O116" s="1">
        <v>38386</v>
      </c>
      <c r="P116">
        <v>5</v>
      </c>
      <c r="Q116" t="s">
        <v>142</v>
      </c>
      <c r="R116" t="s">
        <v>142</v>
      </c>
      <c r="S116">
        <v>18</v>
      </c>
      <c r="T116">
        <v>77</v>
      </c>
      <c r="U116">
        <v>7.38</v>
      </c>
      <c r="V116">
        <v>50</v>
      </c>
      <c r="W116">
        <v>95.5</v>
      </c>
      <c r="X116" t="s">
        <v>142</v>
      </c>
      <c r="Y116" t="s">
        <v>142</v>
      </c>
      <c r="Z116" t="s">
        <v>144</v>
      </c>
    </row>
    <row r="117" spans="1:28" x14ac:dyDescent="0.2">
      <c r="A117" s="9">
        <v>80</v>
      </c>
      <c r="B117" s="30">
        <v>38385</v>
      </c>
      <c r="C117" s="30">
        <v>38384</v>
      </c>
      <c r="D117" s="1">
        <v>38388</v>
      </c>
      <c r="E117" s="2">
        <v>0.18472222222222223</v>
      </c>
      <c r="F117">
        <v>3</v>
      </c>
      <c r="G117">
        <v>2</v>
      </c>
      <c r="H117">
        <v>0</v>
      </c>
      <c r="I117">
        <v>3</v>
      </c>
      <c r="N117" s="1"/>
      <c r="O117" s="1">
        <v>38388</v>
      </c>
      <c r="P117">
        <v>5</v>
      </c>
      <c r="Q117" t="s">
        <v>144</v>
      </c>
      <c r="R117" t="s">
        <v>142</v>
      </c>
      <c r="S117">
        <v>27</v>
      </c>
      <c r="T117">
        <v>65</v>
      </c>
      <c r="U117">
        <v>7.41</v>
      </c>
      <c r="W117">
        <v>91.8</v>
      </c>
      <c r="X117" t="s">
        <v>144</v>
      </c>
      <c r="Y117" t="s">
        <v>144</v>
      </c>
      <c r="Z117" t="s">
        <v>144</v>
      </c>
      <c r="AA117">
        <v>14</v>
      </c>
    </row>
    <row r="118" spans="1:28" x14ac:dyDescent="0.2">
      <c r="A118" s="9">
        <v>80</v>
      </c>
      <c r="B118" s="30">
        <v>38385</v>
      </c>
      <c r="C118" s="30">
        <v>38384</v>
      </c>
      <c r="D118" s="1">
        <v>38392</v>
      </c>
      <c r="E118" s="2">
        <v>0.37361111111111112</v>
      </c>
      <c r="F118">
        <v>1</v>
      </c>
      <c r="G118">
        <v>0</v>
      </c>
      <c r="H118">
        <v>0</v>
      </c>
      <c r="I118">
        <v>1</v>
      </c>
      <c r="O118" s="1">
        <v>38392</v>
      </c>
      <c r="P118">
        <v>5</v>
      </c>
      <c r="Q118" t="s">
        <v>144</v>
      </c>
      <c r="R118" t="s">
        <v>142</v>
      </c>
      <c r="S118">
        <v>42</v>
      </c>
      <c r="T118">
        <v>106</v>
      </c>
      <c r="U118">
        <v>7.47</v>
      </c>
      <c r="W118">
        <v>98</v>
      </c>
      <c r="X118" t="s">
        <v>144</v>
      </c>
      <c r="Y118" t="s">
        <v>144</v>
      </c>
      <c r="Z118" t="s">
        <v>144</v>
      </c>
      <c r="AA118">
        <v>2</v>
      </c>
    </row>
    <row r="119" spans="1:28" x14ac:dyDescent="0.2">
      <c r="A119" s="9">
        <v>81</v>
      </c>
      <c r="B119" s="30">
        <v>38385</v>
      </c>
      <c r="C119" s="30">
        <v>38384</v>
      </c>
      <c r="D119" s="1">
        <v>38387</v>
      </c>
      <c r="E119" s="2">
        <v>0.19305555555555554</v>
      </c>
      <c r="F119">
        <v>0</v>
      </c>
      <c r="G119">
        <v>1</v>
      </c>
      <c r="H119">
        <v>2</v>
      </c>
      <c r="I119">
        <v>3</v>
      </c>
      <c r="O119" s="1">
        <v>38387</v>
      </c>
      <c r="P119">
        <v>5</v>
      </c>
      <c r="Q119" t="s">
        <v>142</v>
      </c>
      <c r="R119" t="s">
        <v>142</v>
      </c>
      <c r="S119">
        <v>36</v>
      </c>
      <c r="T119">
        <v>76</v>
      </c>
      <c r="U119">
        <v>7.3</v>
      </c>
      <c r="V119">
        <v>40</v>
      </c>
      <c r="W119">
        <v>96.1</v>
      </c>
      <c r="X119" t="s">
        <v>142</v>
      </c>
      <c r="Y119" t="s">
        <v>142</v>
      </c>
      <c r="Z119" t="s">
        <v>144</v>
      </c>
    </row>
    <row r="120" spans="1:28" x14ac:dyDescent="0.2">
      <c r="A120" s="9">
        <v>81</v>
      </c>
      <c r="B120" s="30">
        <v>38385</v>
      </c>
      <c r="C120" s="30">
        <v>38384</v>
      </c>
      <c r="D120" s="1">
        <v>38388</v>
      </c>
      <c r="E120" s="2">
        <v>0.68055555555555547</v>
      </c>
      <c r="F120">
        <v>0</v>
      </c>
      <c r="G120">
        <v>0</v>
      </c>
      <c r="H120">
        <v>1</v>
      </c>
      <c r="I120">
        <v>3</v>
      </c>
      <c r="N120" s="1"/>
      <c r="O120" s="1">
        <v>38388</v>
      </c>
      <c r="P120">
        <v>5</v>
      </c>
      <c r="Q120" t="s">
        <v>142</v>
      </c>
      <c r="R120" t="s">
        <v>142</v>
      </c>
      <c r="S120">
        <v>33</v>
      </c>
      <c r="T120">
        <v>92</v>
      </c>
      <c r="U120">
        <v>7.38</v>
      </c>
      <c r="V120">
        <v>0.4</v>
      </c>
      <c r="W120">
        <v>97.3</v>
      </c>
      <c r="X120" t="s">
        <v>142</v>
      </c>
      <c r="Y120" t="s">
        <v>142</v>
      </c>
      <c r="Z120" t="s">
        <v>144</v>
      </c>
    </row>
    <row r="121" spans="1:28" x14ac:dyDescent="0.2">
      <c r="A121" s="9">
        <v>81</v>
      </c>
      <c r="B121" s="30">
        <v>38385</v>
      </c>
      <c r="C121" s="30">
        <v>38384</v>
      </c>
      <c r="D121" s="1">
        <v>38391</v>
      </c>
      <c r="E121" s="2">
        <v>0.20347222222222219</v>
      </c>
      <c r="F121">
        <v>0</v>
      </c>
      <c r="G121">
        <v>0</v>
      </c>
      <c r="H121">
        <v>1</v>
      </c>
      <c r="I121">
        <v>2</v>
      </c>
      <c r="O121" s="1">
        <v>38392</v>
      </c>
      <c r="P121">
        <v>5</v>
      </c>
      <c r="Q121" t="s">
        <v>142</v>
      </c>
      <c r="R121" t="s">
        <v>142</v>
      </c>
      <c r="S121">
        <v>48</v>
      </c>
      <c r="T121">
        <v>156</v>
      </c>
      <c r="U121">
        <v>7.34</v>
      </c>
      <c r="V121">
        <v>0.6</v>
      </c>
      <c r="W121">
        <v>99</v>
      </c>
      <c r="X121" t="s">
        <v>142</v>
      </c>
      <c r="Y121" t="s">
        <v>142</v>
      </c>
      <c r="Z121" t="s">
        <v>144</v>
      </c>
    </row>
    <row r="122" spans="1:28" x14ac:dyDescent="0.2">
      <c r="A122" s="9">
        <v>82</v>
      </c>
      <c r="B122" s="30">
        <v>38390</v>
      </c>
      <c r="D122" s="1">
        <v>38392</v>
      </c>
      <c r="E122" s="2">
        <v>0.11388888888888889</v>
      </c>
      <c r="F122">
        <v>0</v>
      </c>
      <c r="G122">
        <v>1</v>
      </c>
      <c r="H122">
        <v>4</v>
      </c>
      <c r="I122">
        <v>3</v>
      </c>
      <c r="N122" s="1"/>
      <c r="O122" s="1">
        <v>38392</v>
      </c>
      <c r="P122">
        <v>5</v>
      </c>
      <c r="Q122" t="s">
        <v>144</v>
      </c>
      <c r="R122" t="s">
        <v>142</v>
      </c>
      <c r="S122">
        <v>29</v>
      </c>
      <c r="T122">
        <v>69</v>
      </c>
      <c r="U122">
        <v>7.46</v>
      </c>
      <c r="V122">
        <v>100</v>
      </c>
      <c r="W122">
        <v>93.6</v>
      </c>
      <c r="X122" t="s">
        <v>144</v>
      </c>
      <c r="Y122" t="s">
        <v>144</v>
      </c>
      <c r="Z122" t="s">
        <v>144</v>
      </c>
      <c r="AA122">
        <v>100</v>
      </c>
    </row>
    <row r="123" spans="1:28" x14ac:dyDescent="0.2">
      <c r="A123" s="9">
        <v>82</v>
      </c>
      <c r="B123" s="30">
        <v>38390</v>
      </c>
      <c r="D123" s="1">
        <v>38394</v>
      </c>
      <c r="E123" s="2">
        <v>0.18888888888888888</v>
      </c>
      <c r="F123">
        <v>1</v>
      </c>
      <c r="G123">
        <v>2</v>
      </c>
      <c r="H123">
        <v>4</v>
      </c>
      <c r="I123">
        <v>3</v>
      </c>
      <c r="O123" s="1">
        <v>38394</v>
      </c>
      <c r="P123">
        <v>5</v>
      </c>
      <c r="Q123" t="s">
        <v>144</v>
      </c>
      <c r="R123" t="s">
        <v>144</v>
      </c>
      <c r="W123">
        <v>98</v>
      </c>
      <c r="X123" t="s">
        <v>144</v>
      </c>
      <c r="Y123" t="s">
        <v>144</v>
      </c>
      <c r="Z123" t="s">
        <v>144</v>
      </c>
      <c r="AA123">
        <v>15</v>
      </c>
    </row>
    <row r="124" spans="1:28" x14ac:dyDescent="0.2">
      <c r="A124" s="9">
        <v>83</v>
      </c>
      <c r="B124" s="30">
        <v>38391</v>
      </c>
      <c r="C124" s="30">
        <v>38391</v>
      </c>
      <c r="D124" s="1">
        <v>38392</v>
      </c>
      <c r="E124" s="2">
        <v>0.20138888888888887</v>
      </c>
      <c r="F124">
        <v>0</v>
      </c>
      <c r="G124">
        <v>0</v>
      </c>
      <c r="H124">
        <v>1</v>
      </c>
      <c r="I124">
        <v>0</v>
      </c>
      <c r="O124" s="1">
        <v>38392</v>
      </c>
      <c r="P124">
        <v>5</v>
      </c>
      <c r="Q124" t="s">
        <v>142</v>
      </c>
      <c r="R124" t="s">
        <v>142</v>
      </c>
      <c r="S124">
        <v>44</v>
      </c>
      <c r="T124">
        <v>87</v>
      </c>
      <c r="U124">
        <v>7.36</v>
      </c>
      <c r="V124">
        <v>0.4</v>
      </c>
      <c r="W124">
        <v>97</v>
      </c>
      <c r="X124" t="s">
        <v>142</v>
      </c>
      <c r="Y124" t="s">
        <v>142</v>
      </c>
      <c r="Z124" t="s">
        <v>144</v>
      </c>
    </row>
    <row r="125" spans="1:28" x14ac:dyDescent="0.2">
      <c r="A125" s="9">
        <v>83</v>
      </c>
      <c r="B125" s="30">
        <v>38391</v>
      </c>
      <c r="C125" s="30">
        <v>38391</v>
      </c>
      <c r="D125" s="1">
        <v>38394</v>
      </c>
      <c r="E125" s="2">
        <v>0.18472222222222223</v>
      </c>
      <c r="F125">
        <v>0</v>
      </c>
      <c r="G125">
        <v>0</v>
      </c>
      <c r="H125">
        <v>1</v>
      </c>
      <c r="I125">
        <v>1</v>
      </c>
      <c r="O125" s="1">
        <v>38394</v>
      </c>
      <c r="P125">
        <v>5</v>
      </c>
      <c r="Q125" t="s">
        <v>142</v>
      </c>
      <c r="R125" t="s">
        <v>142</v>
      </c>
      <c r="S125">
        <v>35</v>
      </c>
      <c r="T125">
        <v>105</v>
      </c>
      <c r="U125">
        <v>7.49</v>
      </c>
      <c r="V125">
        <v>0.3</v>
      </c>
      <c r="W125">
        <v>97</v>
      </c>
      <c r="X125" t="s">
        <v>142</v>
      </c>
      <c r="Y125" t="s">
        <v>142</v>
      </c>
      <c r="Z125" t="s">
        <v>144</v>
      </c>
    </row>
    <row r="126" spans="1:28" x14ac:dyDescent="0.2">
      <c r="A126" s="9">
        <v>83</v>
      </c>
      <c r="B126" s="30">
        <v>38391</v>
      </c>
      <c r="C126" s="30">
        <v>38391</v>
      </c>
      <c r="D126" s="1">
        <v>38398</v>
      </c>
      <c r="E126" s="2">
        <v>0.22361111111111109</v>
      </c>
      <c r="F126">
        <v>0</v>
      </c>
      <c r="G126">
        <v>0</v>
      </c>
      <c r="H126">
        <v>0</v>
      </c>
      <c r="I126">
        <v>1</v>
      </c>
      <c r="N126" s="1"/>
      <c r="O126" s="1">
        <v>38399</v>
      </c>
      <c r="P126">
        <v>5</v>
      </c>
      <c r="Q126" t="s">
        <v>142</v>
      </c>
      <c r="R126" t="s">
        <v>142</v>
      </c>
      <c r="S126">
        <v>42</v>
      </c>
      <c r="T126">
        <v>109</v>
      </c>
      <c r="U126">
        <v>7.47</v>
      </c>
      <c r="V126">
        <v>0.4</v>
      </c>
      <c r="W126">
        <v>98</v>
      </c>
      <c r="X126" t="s">
        <v>142</v>
      </c>
      <c r="Y126" t="s">
        <v>142</v>
      </c>
      <c r="Z126" t="s">
        <v>144</v>
      </c>
    </row>
    <row r="127" spans="1:28" x14ac:dyDescent="0.2">
      <c r="A127" s="9">
        <v>84</v>
      </c>
      <c r="B127" s="30">
        <v>38393</v>
      </c>
      <c r="D127" s="1">
        <v>38394</v>
      </c>
      <c r="E127" s="2">
        <v>0.18819444444444444</v>
      </c>
      <c r="F127">
        <v>0</v>
      </c>
      <c r="G127">
        <v>1</v>
      </c>
      <c r="H127">
        <v>1</v>
      </c>
      <c r="I127">
        <v>3</v>
      </c>
      <c r="N127" s="1"/>
      <c r="O127" s="1">
        <v>38394</v>
      </c>
      <c r="P127">
        <v>9</v>
      </c>
      <c r="Q127" t="s">
        <v>144</v>
      </c>
      <c r="R127" t="s">
        <v>144</v>
      </c>
      <c r="W127">
        <v>86</v>
      </c>
      <c r="X127" t="s">
        <v>144</v>
      </c>
      <c r="Y127" t="s">
        <v>144</v>
      </c>
      <c r="Z127" t="s">
        <v>144</v>
      </c>
      <c r="AA127">
        <v>10</v>
      </c>
    </row>
    <row r="128" spans="1:28" x14ac:dyDescent="0.2">
      <c r="A128" s="9">
        <v>84</v>
      </c>
      <c r="B128" s="30">
        <v>38393</v>
      </c>
      <c r="D128" s="1">
        <v>38395</v>
      </c>
      <c r="E128" s="2">
        <v>0.22500000000000001</v>
      </c>
      <c r="F128">
        <v>0</v>
      </c>
      <c r="G128">
        <v>1</v>
      </c>
      <c r="H128">
        <v>2</v>
      </c>
      <c r="I128">
        <v>3</v>
      </c>
      <c r="O128" s="1">
        <v>38395</v>
      </c>
      <c r="P128">
        <v>5</v>
      </c>
      <c r="Q128" t="s">
        <v>144</v>
      </c>
      <c r="R128" t="s">
        <v>144</v>
      </c>
      <c r="W128">
        <v>96</v>
      </c>
      <c r="X128" t="s">
        <v>144</v>
      </c>
      <c r="Y128" t="s">
        <v>144</v>
      </c>
      <c r="Z128" t="s">
        <v>144</v>
      </c>
      <c r="AA128">
        <v>12</v>
      </c>
    </row>
    <row r="129" spans="1:27" x14ac:dyDescent="0.2">
      <c r="A129" s="9">
        <v>84</v>
      </c>
      <c r="B129" s="30">
        <v>38393</v>
      </c>
      <c r="D129" s="1">
        <v>38397</v>
      </c>
      <c r="E129" s="2">
        <v>6.0416666666666667E-2</v>
      </c>
      <c r="F129">
        <v>0</v>
      </c>
      <c r="G129">
        <v>1</v>
      </c>
      <c r="H129">
        <v>3</v>
      </c>
      <c r="I129">
        <v>4</v>
      </c>
      <c r="O129" s="1">
        <v>38399</v>
      </c>
      <c r="P129">
        <v>5</v>
      </c>
      <c r="Q129" t="s">
        <v>144</v>
      </c>
      <c r="R129" t="s">
        <v>144</v>
      </c>
      <c r="W129">
        <v>97</v>
      </c>
      <c r="X129" t="s">
        <v>144</v>
      </c>
      <c r="Y129" t="s">
        <v>144</v>
      </c>
      <c r="Z129" t="s">
        <v>144</v>
      </c>
      <c r="AA129">
        <v>10</v>
      </c>
    </row>
    <row r="130" spans="1:27" x14ac:dyDescent="0.2">
      <c r="A130" s="9">
        <v>86</v>
      </c>
      <c r="B130" s="30">
        <v>38397</v>
      </c>
      <c r="C130" s="30">
        <v>38400</v>
      </c>
      <c r="D130" s="1">
        <v>38399</v>
      </c>
      <c r="E130" s="2">
        <v>0.19652777777777777</v>
      </c>
      <c r="F130">
        <v>2</v>
      </c>
      <c r="G130">
        <v>1</v>
      </c>
      <c r="H130">
        <v>3</v>
      </c>
      <c r="I130">
        <v>4</v>
      </c>
      <c r="O130" s="1">
        <v>38399</v>
      </c>
      <c r="P130">
        <v>21</v>
      </c>
      <c r="Q130" t="s">
        <v>144</v>
      </c>
      <c r="R130" t="s">
        <v>142</v>
      </c>
      <c r="S130">
        <v>48</v>
      </c>
      <c r="T130">
        <v>73</v>
      </c>
      <c r="U130">
        <v>7.43</v>
      </c>
      <c r="V130">
        <v>100</v>
      </c>
      <c r="W130">
        <v>94.8</v>
      </c>
      <c r="X130" t="s">
        <v>144</v>
      </c>
      <c r="Y130" t="s">
        <v>144</v>
      </c>
      <c r="Z130" t="s">
        <v>142</v>
      </c>
    </row>
    <row r="131" spans="1:27" x14ac:dyDescent="0.2">
      <c r="A131" s="9">
        <v>86</v>
      </c>
      <c r="B131" s="30">
        <v>38397</v>
      </c>
      <c r="C131" s="30">
        <v>38400</v>
      </c>
      <c r="D131" s="1">
        <v>38401</v>
      </c>
      <c r="E131" s="2">
        <v>0.18541666666666667</v>
      </c>
      <c r="F131">
        <v>1</v>
      </c>
      <c r="G131">
        <v>1</v>
      </c>
      <c r="H131">
        <v>2</v>
      </c>
      <c r="I131">
        <v>3</v>
      </c>
      <c r="N131" s="1"/>
      <c r="O131" s="1">
        <v>38401</v>
      </c>
      <c r="P131">
        <v>21</v>
      </c>
      <c r="Q131" t="s">
        <v>142</v>
      </c>
      <c r="R131" t="s">
        <v>142</v>
      </c>
      <c r="S131">
        <v>56</v>
      </c>
      <c r="T131">
        <v>67</v>
      </c>
      <c r="U131">
        <v>7.33</v>
      </c>
      <c r="V131">
        <v>85</v>
      </c>
      <c r="W131">
        <v>89</v>
      </c>
      <c r="X131" t="s">
        <v>142</v>
      </c>
      <c r="Y131" t="s">
        <v>142</v>
      </c>
      <c r="Z131" t="s">
        <v>144</v>
      </c>
    </row>
    <row r="132" spans="1:27" x14ac:dyDescent="0.2">
      <c r="A132" s="9">
        <v>86</v>
      </c>
      <c r="B132" s="30">
        <v>38397</v>
      </c>
      <c r="C132" s="30">
        <v>38400</v>
      </c>
      <c r="D132" s="1">
        <v>38406</v>
      </c>
      <c r="E132" s="2">
        <v>0.19583333333333333</v>
      </c>
      <c r="F132">
        <v>0</v>
      </c>
      <c r="G132">
        <v>1</v>
      </c>
      <c r="H132">
        <v>2</v>
      </c>
      <c r="I132">
        <v>2</v>
      </c>
      <c r="O132" s="1">
        <v>38406</v>
      </c>
      <c r="P132">
        <v>21</v>
      </c>
      <c r="Q132" t="s">
        <v>142</v>
      </c>
      <c r="R132" t="s">
        <v>142</v>
      </c>
      <c r="S132">
        <v>58</v>
      </c>
      <c r="T132">
        <v>63</v>
      </c>
      <c r="U132">
        <v>7.33</v>
      </c>
      <c r="V132">
        <v>90</v>
      </c>
      <c r="W132">
        <v>92.5</v>
      </c>
      <c r="X132" t="s">
        <v>142</v>
      </c>
      <c r="Y132" t="s">
        <v>142</v>
      </c>
      <c r="Z132" t="s">
        <v>144</v>
      </c>
    </row>
    <row r="133" spans="1:27" x14ac:dyDescent="0.2">
      <c r="A133" s="9">
        <v>87</v>
      </c>
      <c r="B133" s="30">
        <v>38398</v>
      </c>
      <c r="D133" s="1">
        <v>38400</v>
      </c>
      <c r="E133" s="2">
        <v>0.19652777777777777</v>
      </c>
      <c r="F133">
        <v>1</v>
      </c>
      <c r="G133">
        <v>1</v>
      </c>
      <c r="H133">
        <v>2</v>
      </c>
      <c r="I133">
        <v>3</v>
      </c>
      <c r="O133" s="1">
        <v>38400</v>
      </c>
      <c r="P133">
        <v>10</v>
      </c>
      <c r="Q133" t="s">
        <v>144</v>
      </c>
      <c r="R133" t="s">
        <v>142</v>
      </c>
      <c r="S133">
        <v>37</v>
      </c>
      <c r="T133">
        <v>65</v>
      </c>
      <c r="U133">
        <v>7.45</v>
      </c>
      <c r="W133">
        <v>93</v>
      </c>
      <c r="X133" t="s">
        <v>144</v>
      </c>
      <c r="Y133" t="s">
        <v>144</v>
      </c>
      <c r="Z133" t="s">
        <v>144</v>
      </c>
      <c r="AA133">
        <v>6</v>
      </c>
    </row>
    <row r="134" spans="1:27" x14ac:dyDescent="0.2">
      <c r="A134" s="9">
        <v>87</v>
      </c>
      <c r="B134" s="30">
        <v>38398</v>
      </c>
      <c r="D134" s="1">
        <v>38401</v>
      </c>
      <c r="E134" s="2">
        <v>0.1986111111111111</v>
      </c>
      <c r="F134">
        <v>1</v>
      </c>
      <c r="G134">
        <v>1</v>
      </c>
      <c r="H134">
        <v>3</v>
      </c>
      <c r="I134">
        <v>4</v>
      </c>
      <c r="N134" s="1"/>
      <c r="O134" s="1">
        <v>38401</v>
      </c>
      <c r="P134">
        <v>10</v>
      </c>
      <c r="Q134" t="s">
        <v>144</v>
      </c>
      <c r="R134" t="s">
        <v>144</v>
      </c>
      <c r="W134">
        <v>97</v>
      </c>
      <c r="X134" t="s">
        <v>144</v>
      </c>
      <c r="Y134" t="s">
        <v>144</v>
      </c>
      <c r="Z134" t="s">
        <v>144</v>
      </c>
      <c r="AA134">
        <v>5</v>
      </c>
    </row>
    <row r="135" spans="1:27" x14ac:dyDescent="0.2">
      <c r="A135" s="9">
        <v>87</v>
      </c>
      <c r="B135" s="30">
        <v>38398</v>
      </c>
      <c r="D135" s="1">
        <v>38406</v>
      </c>
      <c r="E135" s="2">
        <v>0.37152777777777773</v>
      </c>
      <c r="F135">
        <v>1</v>
      </c>
      <c r="G135">
        <v>1</v>
      </c>
      <c r="H135">
        <v>2</v>
      </c>
      <c r="I135">
        <v>3</v>
      </c>
      <c r="O135" s="1">
        <v>38406</v>
      </c>
      <c r="P135">
        <v>5</v>
      </c>
      <c r="Q135" t="s">
        <v>144</v>
      </c>
      <c r="R135" t="s">
        <v>144</v>
      </c>
      <c r="W135">
        <v>94</v>
      </c>
      <c r="X135" t="s">
        <v>144</v>
      </c>
      <c r="Y135" t="s">
        <v>144</v>
      </c>
      <c r="Z135" t="s">
        <v>144</v>
      </c>
      <c r="AA135">
        <v>5</v>
      </c>
    </row>
    <row r="136" spans="1:27" x14ac:dyDescent="0.2">
      <c r="A136" s="9">
        <v>88</v>
      </c>
      <c r="B136" s="30">
        <v>38405</v>
      </c>
      <c r="D136" s="1">
        <v>38407</v>
      </c>
      <c r="E136" s="2">
        <v>0.53472222222222221</v>
      </c>
      <c r="F136">
        <v>0</v>
      </c>
      <c r="G136">
        <v>0</v>
      </c>
      <c r="H136">
        <v>0</v>
      </c>
      <c r="I136">
        <v>0</v>
      </c>
      <c r="O136" s="1">
        <v>38407</v>
      </c>
      <c r="P136">
        <v>5</v>
      </c>
      <c r="Q136" t="s">
        <v>144</v>
      </c>
      <c r="R136" t="s">
        <v>144</v>
      </c>
      <c r="W136">
        <v>96</v>
      </c>
      <c r="X136" t="s">
        <v>144</v>
      </c>
      <c r="Y136" t="s">
        <v>144</v>
      </c>
      <c r="Z136" t="s">
        <v>144</v>
      </c>
      <c r="AA136">
        <v>2</v>
      </c>
    </row>
    <row r="137" spans="1:27" x14ac:dyDescent="0.2">
      <c r="A137" s="9">
        <v>89</v>
      </c>
      <c r="B137" s="30">
        <v>38405</v>
      </c>
      <c r="C137" s="30">
        <v>38405</v>
      </c>
      <c r="D137" s="1">
        <v>38407</v>
      </c>
      <c r="E137" s="2">
        <v>0.20555555555555557</v>
      </c>
      <c r="F137">
        <v>0</v>
      </c>
      <c r="G137">
        <v>1</v>
      </c>
      <c r="H137">
        <v>1</v>
      </c>
      <c r="I137">
        <v>1</v>
      </c>
      <c r="O137" s="1">
        <v>38408</v>
      </c>
      <c r="P137">
        <v>8</v>
      </c>
      <c r="Q137" t="s">
        <v>144</v>
      </c>
      <c r="R137" t="s">
        <v>144</v>
      </c>
      <c r="X137" t="s">
        <v>144</v>
      </c>
      <c r="Y137" t="s">
        <v>144</v>
      </c>
      <c r="Z137" t="s">
        <v>144</v>
      </c>
    </row>
    <row r="138" spans="1:27" x14ac:dyDescent="0.2">
      <c r="A138" s="9">
        <v>90</v>
      </c>
      <c r="B138" s="30">
        <v>38407</v>
      </c>
      <c r="C138" s="30">
        <v>38408</v>
      </c>
      <c r="D138" s="1">
        <v>38408</v>
      </c>
      <c r="E138" s="2">
        <v>0.21180555555555555</v>
      </c>
      <c r="F138">
        <v>1</v>
      </c>
      <c r="G138">
        <v>1</v>
      </c>
      <c r="H138">
        <v>3</v>
      </c>
      <c r="I138">
        <v>3</v>
      </c>
      <c r="N138" s="1"/>
      <c r="O138" s="1">
        <v>38408</v>
      </c>
      <c r="P138">
        <v>5</v>
      </c>
      <c r="Q138" t="s">
        <v>144</v>
      </c>
      <c r="R138" t="s">
        <v>142</v>
      </c>
      <c r="S138">
        <v>32</v>
      </c>
      <c r="T138">
        <v>44</v>
      </c>
      <c r="U138">
        <v>7.5</v>
      </c>
      <c r="W138">
        <v>83.2</v>
      </c>
      <c r="X138" t="s">
        <v>144</v>
      </c>
      <c r="Y138" t="s">
        <v>144</v>
      </c>
      <c r="Z138" t="s">
        <v>144</v>
      </c>
      <c r="AA138">
        <v>15</v>
      </c>
    </row>
    <row r="139" spans="1:27" x14ac:dyDescent="0.2">
      <c r="A139" s="9">
        <v>91</v>
      </c>
      <c r="B139" s="30">
        <v>38405</v>
      </c>
      <c r="C139" s="30">
        <v>38405</v>
      </c>
      <c r="D139" s="1">
        <v>38409</v>
      </c>
      <c r="E139" s="2">
        <v>0.18611111111111112</v>
      </c>
      <c r="F139">
        <v>0</v>
      </c>
      <c r="G139">
        <v>0</v>
      </c>
      <c r="H139">
        <v>1</v>
      </c>
      <c r="I139">
        <v>2</v>
      </c>
      <c r="O139" s="1">
        <v>38409</v>
      </c>
      <c r="P139">
        <v>7</v>
      </c>
      <c r="Q139" t="s">
        <v>142</v>
      </c>
      <c r="R139" t="s">
        <v>142</v>
      </c>
      <c r="S139">
        <v>55</v>
      </c>
      <c r="T139">
        <v>93</v>
      </c>
      <c r="U139">
        <v>7.31</v>
      </c>
      <c r="V139">
        <v>0.4</v>
      </c>
      <c r="W139">
        <v>97</v>
      </c>
      <c r="X139" t="s">
        <v>142</v>
      </c>
      <c r="Y139" t="s">
        <v>142</v>
      </c>
      <c r="Z139" t="s">
        <v>144</v>
      </c>
    </row>
    <row r="140" spans="1:27" x14ac:dyDescent="0.2">
      <c r="A140" s="9">
        <v>92</v>
      </c>
      <c r="B140" s="30">
        <v>38412</v>
      </c>
      <c r="C140" s="30">
        <v>38413</v>
      </c>
      <c r="D140" s="1">
        <v>38415</v>
      </c>
      <c r="E140" s="2">
        <v>0.1423611111111111</v>
      </c>
      <c r="F140">
        <v>1</v>
      </c>
      <c r="G140">
        <v>1</v>
      </c>
      <c r="H140">
        <v>2</v>
      </c>
      <c r="I140">
        <v>3</v>
      </c>
      <c r="N140" s="1"/>
      <c r="O140" s="1">
        <v>38415</v>
      </c>
      <c r="P140">
        <v>8</v>
      </c>
      <c r="Q140" t="s">
        <v>142</v>
      </c>
      <c r="R140" t="s">
        <v>142</v>
      </c>
      <c r="S140">
        <v>65</v>
      </c>
      <c r="T140">
        <v>63</v>
      </c>
      <c r="U140">
        <v>7.23</v>
      </c>
      <c r="V140">
        <v>80</v>
      </c>
      <c r="W140">
        <v>91.9</v>
      </c>
      <c r="X140" t="s">
        <v>142</v>
      </c>
      <c r="Y140" t="s">
        <v>142</v>
      </c>
      <c r="Z140" t="s">
        <v>144</v>
      </c>
    </row>
    <row r="141" spans="1:27" x14ac:dyDescent="0.2">
      <c r="A141" s="9">
        <v>92</v>
      </c>
      <c r="B141" s="30">
        <v>38412</v>
      </c>
      <c r="C141" s="30">
        <v>38413</v>
      </c>
      <c r="D141" s="1">
        <v>38416</v>
      </c>
      <c r="E141" s="2">
        <v>0.15</v>
      </c>
      <c r="F141">
        <v>1</v>
      </c>
      <c r="G141">
        <v>1</v>
      </c>
      <c r="H141">
        <v>2</v>
      </c>
      <c r="I141">
        <v>4</v>
      </c>
      <c r="O141" s="1">
        <v>38416</v>
      </c>
      <c r="P141">
        <v>8</v>
      </c>
      <c r="Q141" t="s">
        <v>142</v>
      </c>
      <c r="R141" t="s">
        <v>142</v>
      </c>
      <c r="S141">
        <v>65</v>
      </c>
      <c r="T141">
        <v>63</v>
      </c>
      <c r="U141">
        <v>7.23</v>
      </c>
      <c r="V141">
        <v>80</v>
      </c>
      <c r="W141">
        <v>91.1</v>
      </c>
      <c r="X141" t="s">
        <v>142</v>
      </c>
      <c r="Y141" t="s">
        <v>142</v>
      </c>
      <c r="Z141" t="s">
        <v>144</v>
      </c>
    </row>
    <row r="142" spans="1:27" x14ac:dyDescent="0.2">
      <c r="A142" s="9">
        <v>93</v>
      </c>
      <c r="B142" s="30">
        <v>38414</v>
      </c>
      <c r="C142" s="30">
        <v>38414</v>
      </c>
      <c r="D142" s="1">
        <v>38416</v>
      </c>
      <c r="E142" s="2">
        <v>0.15138888888888888</v>
      </c>
      <c r="F142">
        <v>1</v>
      </c>
      <c r="G142">
        <v>1</v>
      </c>
      <c r="H142">
        <v>3</v>
      </c>
      <c r="I142">
        <v>3</v>
      </c>
      <c r="N142" s="1"/>
      <c r="O142" s="1">
        <v>38416</v>
      </c>
      <c r="P142">
        <v>5</v>
      </c>
      <c r="Q142" t="s">
        <v>142</v>
      </c>
      <c r="R142" t="s">
        <v>142</v>
      </c>
      <c r="S142">
        <v>40</v>
      </c>
      <c r="T142">
        <v>86</v>
      </c>
      <c r="U142">
        <v>7.39</v>
      </c>
      <c r="V142">
        <v>50</v>
      </c>
      <c r="W142">
        <v>100</v>
      </c>
      <c r="X142" t="s">
        <v>142</v>
      </c>
      <c r="Y142" t="s">
        <v>142</v>
      </c>
      <c r="Z142" t="s">
        <v>144</v>
      </c>
    </row>
    <row r="143" spans="1:27" x14ac:dyDescent="0.2">
      <c r="A143" s="9">
        <v>93</v>
      </c>
      <c r="B143" s="30">
        <v>38414</v>
      </c>
      <c r="C143" s="30">
        <v>38414</v>
      </c>
      <c r="D143" s="1">
        <v>38419</v>
      </c>
      <c r="E143" s="2">
        <v>0.23333333333333331</v>
      </c>
      <c r="F143">
        <v>1</v>
      </c>
      <c r="G143">
        <v>1</v>
      </c>
      <c r="H143">
        <v>2</v>
      </c>
      <c r="I143">
        <v>2</v>
      </c>
      <c r="N143" s="1"/>
      <c r="O143" s="1">
        <v>38419</v>
      </c>
      <c r="P143">
        <v>8</v>
      </c>
      <c r="Q143" t="s">
        <v>142</v>
      </c>
      <c r="R143" t="s">
        <v>144</v>
      </c>
      <c r="V143">
        <v>0.4</v>
      </c>
      <c r="X143" t="s">
        <v>142</v>
      </c>
      <c r="Y143" t="s">
        <v>142</v>
      </c>
      <c r="Z143" t="s">
        <v>144</v>
      </c>
    </row>
    <row r="144" spans="1:27" x14ac:dyDescent="0.2">
      <c r="A144" s="9">
        <v>94</v>
      </c>
      <c r="B144" s="30">
        <v>38420</v>
      </c>
      <c r="D144" s="1">
        <v>38421</v>
      </c>
      <c r="E144" s="2">
        <v>0.20694444444444446</v>
      </c>
      <c r="F144">
        <v>0</v>
      </c>
      <c r="G144">
        <v>0</v>
      </c>
      <c r="H144">
        <v>4</v>
      </c>
      <c r="I144">
        <v>2</v>
      </c>
      <c r="O144" s="1">
        <v>38421</v>
      </c>
      <c r="P144">
        <v>10</v>
      </c>
      <c r="Q144" t="s">
        <v>144</v>
      </c>
      <c r="R144" t="s">
        <v>144</v>
      </c>
      <c r="V144">
        <v>91</v>
      </c>
      <c r="W144">
        <v>98</v>
      </c>
      <c r="X144" t="s">
        <v>144</v>
      </c>
      <c r="Y144" t="s">
        <v>144</v>
      </c>
      <c r="Z144" t="s">
        <v>144</v>
      </c>
      <c r="AA144">
        <v>5</v>
      </c>
    </row>
    <row r="145" spans="1:27" x14ac:dyDescent="0.2">
      <c r="A145" s="9">
        <v>94</v>
      </c>
      <c r="B145" s="30">
        <v>38420</v>
      </c>
      <c r="D145" s="1">
        <v>38424</v>
      </c>
      <c r="E145" s="2">
        <v>0.75</v>
      </c>
      <c r="F145">
        <v>0</v>
      </c>
      <c r="G145">
        <v>0</v>
      </c>
      <c r="H145">
        <v>3</v>
      </c>
      <c r="I145">
        <v>1</v>
      </c>
      <c r="O145" s="1">
        <v>38423</v>
      </c>
      <c r="P145">
        <v>5</v>
      </c>
      <c r="Q145" t="s">
        <v>144</v>
      </c>
      <c r="R145" t="s">
        <v>144</v>
      </c>
      <c r="V145">
        <v>93</v>
      </c>
      <c r="W145">
        <v>97</v>
      </c>
      <c r="X145" t="s">
        <v>144</v>
      </c>
      <c r="Y145" t="s">
        <v>144</v>
      </c>
      <c r="Z145" t="s">
        <v>144</v>
      </c>
      <c r="AA145">
        <v>3</v>
      </c>
    </row>
    <row r="146" spans="1:27" x14ac:dyDescent="0.2">
      <c r="A146" s="9">
        <v>94</v>
      </c>
      <c r="B146" s="30">
        <v>38420</v>
      </c>
      <c r="D146" s="1">
        <v>38427</v>
      </c>
      <c r="E146" s="2">
        <v>0.67499999999999993</v>
      </c>
      <c r="F146">
        <v>0</v>
      </c>
      <c r="G146">
        <v>0</v>
      </c>
      <c r="H146">
        <v>3</v>
      </c>
      <c r="I146">
        <v>2</v>
      </c>
      <c r="O146" s="1">
        <v>38427</v>
      </c>
      <c r="P146">
        <v>7</v>
      </c>
      <c r="Q146" t="s">
        <v>144</v>
      </c>
      <c r="R146" t="s">
        <v>144</v>
      </c>
      <c r="W146">
        <v>89</v>
      </c>
      <c r="X146" t="s">
        <v>144</v>
      </c>
      <c r="Y146" t="s">
        <v>144</v>
      </c>
      <c r="Z146" t="s">
        <v>144</v>
      </c>
      <c r="AA146">
        <v>3</v>
      </c>
    </row>
    <row r="147" spans="1:27" x14ac:dyDescent="0.2">
      <c r="A147" s="9">
        <v>95</v>
      </c>
      <c r="B147" s="30">
        <v>38419</v>
      </c>
      <c r="C147" s="30">
        <v>38419</v>
      </c>
      <c r="D147" s="1">
        <v>38420</v>
      </c>
      <c r="E147" s="2">
        <v>0.19305555555555554</v>
      </c>
      <c r="F147">
        <v>2</v>
      </c>
      <c r="G147">
        <v>2</v>
      </c>
      <c r="H147">
        <v>3</v>
      </c>
      <c r="I147">
        <v>4</v>
      </c>
      <c r="O147" s="1">
        <v>38421</v>
      </c>
      <c r="P147">
        <v>10</v>
      </c>
      <c r="Q147" t="s">
        <v>142</v>
      </c>
      <c r="R147" t="s">
        <v>142</v>
      </c>
      <c r="S147">
        <v>56</v>
      </c>
      <c r="T147">
        <v>51</v>
      </c>
      <c r="U147">
        <v>7.3</v>
      </c>
      <c r="V147">
        <v>60</v>
      </c>
      <c r="W147">
        <v>87.8</v>
      </c>
      <c r="X147" t="s">
        <v>142</v>
      </c>
      <c r="Y147" t="s">
        <v>142</v>
      </c>
      <c r="Z147" t="s">
        <v>144</v>
      </c>
    </row>
    <row r="148" spans="1:27" x14ac:dyDescent="0.2">
      <c r="A148" s="9">
        <v>96</v>
      </c>
      <c r="B148" s="30">
        <v>38418</v>
      </c>
      <c r="C148" s="30">
        <v>38418</v>
      </c>
      <c r="D148" s="1">
        <v>38422</v>
      </c>
      <c r="E148" s="2">
        <v>0.19027777777777777</v>
      </c>
      <c r="F148">
        <v>0</v>
      </c>
      <c r="G148">
        <v>0</v>
      </c>
      <c r="H148">
        <v>1</v>
      </c>
      <c r="I148">
        <v>1</v>
      </c>
      <c r="O148" s="1">
        <v>38422</v>
      </c>
      <c r="P148">
        <v>5</v>
      </c>
      <c r="Q148" t="s">
        <v>142</v>
      </c>
      <c r="R148" t="s">
        <v>142</v>
      </c>
      <c r="S148">
        <v>36</v>
      </c>
      <c r="T148">
        <v>77</v>
      </c>
      <c r="U148">
        <v>7.2</v>
      </c>
      <c r="V148">
        <v>80</v>
      </c>
      <c r="W148">
        <v>95.7</v>
      </c>
      <c r="X148" t="s">
        <v>142</v>
      </c>
      <c r="Y148" t="s">
        <v>142</v>
      </c>
      <c r="Z148" t="s">
        <v>144</v>
      </c>
    </row>
    <row r="149" spans="1:27" x14ac:dyDescent="0.2">
      <c r="A149" s="9">
        <v>96</v>
      </c>
      <c r="B149" s="30">
        <v>38418</v>
      </c>
      <c r="C149" s="30">
        <v>38418</v>
      </c>
      <c r="D149" s="1">
        <v>38423</v>
      </c>
      <c r="E149" s="2">
        <v>0.21944444444444444</v>
      </c>
      <c r="F149">
        <v>0</v>
      </c>
      <c r="G149">
        <v>0</v>
      </c>
      <c r="H149">
        <v>0</v>
      </c>
      <c r="I149">
        <v>0</v>
      </c>
      <c r="O149" s="1">
        <v>38424</v>
      </c>
      <c r="P149">
        <v>5</v>
      </c>
      <c r="Q149" t="s">
        <v>142</v>
      </c>
      <c r="R149" t="s">
        <v>142</v>
      </c>
      <c r="S149">
        <v>41</v>
      </c>
      <c r="T149">
        <v>73</v>
      </c>
      <c r="U149">
        <v>7.42</v>
      </c>
      <c r="V149">
        <v>60</v>
      </c>
      <c r="W149">
        <v>94.7</v>
      </c>
      <c r="X149" t="s">
        <v>142</v>
      </c>
      <c r="Y149" t="s">
        <v>142</v>
      </c>
      <c r="Z149" t="s">
        <v>144</v>
      </c>
    </row>
    <row r="150" spans="1:27" x14ac:dyDescent="0.2">
      <c r="A150" s="9">
        <v>96</v>
      </c>
      <c r="B150" s="30">
        <v>38418</v>
      </c>
      <c r="C150" s="30">
        <v>38418</v>
      </c>
      <c r="D150" s="1">
        <v>38427</v>
      </c>
      <c r="E150" s="2">
        <v>0.21597222222222223</v>
      </c>
      <c r="F150">
        <v>0</v>
      </c>
      <c r="G150">
        <v>0</v>
      </c>
      <c r="H150">
        <v>1</v>
      </c>
      <c r="I150">
        <v>1</v>
      </c>
      <c r="O150" s="1">
        <v>38427</v>
      </c>
      <c r="P150">
        <v>7</v>
      </c>
      <c r="Q150" t="s">
        <v>142</v>
      </c>
      <c r="R150" t="s">
        <v>142</v>
      </c>
      <c r="S150">
        <v>36</v>
      </c>
      <c r="T150">
        <v>119</v>
      </c>
      <c r="U150">
        <v>7.48</v>
      </c>
      <c r="V150">
        <v>0.6</v>
      </c>
      <c r="W150">
        <v>98.3</v>
      </c>
      <c r="X150" t="s">
        <v>142</v>
      </c>
      <c r="Y150" t="s">
        <v>142</v>
      </c>
      <c r="Z150" t="s">
        <v>144</v>
      </c>
    </row>
    <row r="151" spans="1:27" x14ac:dyDescent="0.2">
      <c r="A151" s="9">
        <v>97</v>
      </c>
      <c r="B151" s="30">
        <v>38426</v>
      </c>
      <c r="D151" s="1">
        <v>38426</v>
      </c>
      <c r="E151" s="2">
        <v>0.67013888888888884</v>
      </c>
      <c r="F151">
        <v>0</v>
      </c>
      <c r="G151">
        <v>0</v>
      </c>
      <c r="H151">
        <v>1</v>
      </c>
      <c r="I151">
        <v>0</v>
      </c>
      <c r="N151" s="1"/>
      <c r="O151" s="1">
        <v>38428</v>
      </c>
      <c r="P151">
        <v>13</v>
      </c>
      <c r="Q151" t="s">
        <v>142</v>
      </c>
      <c r="R151" t="s">
        <v>144</v>
      </c>
      <c r="W151">
        <v>97</v>
      </c>
      <c r="X151" t="s">
        <v>144</v>
      </c>
      <c r="Y151" t="s">
        <v>144</v>
      </c>
      <c r="Z151" t="s">
        <v>144</v>
      </c>
      <c r="AA151">
        <v>2</v>
      </c>
    </row>
    <row r="152" spans="1:27" x14ac:dyDescent="0.2">
      <c r="A152" s="9">
        <v>98</v>
      </c>
      <c r="B152" s="30">
        <v>38426</v>
      </c>
      <c r="D152" s="1">
        <v>38428</v>
      </c>
      <c r="E152" s="2">
        <v>0.20833333333333334</v>
      </c>
      <c r="F152">
        <v>1</v>
      </c>
      <c r="G152">
        <v>1</v>
      </c>
      <c r="H152">
        <v>2</v>
      </c>
      <c r="I152">
        <v>4</v>
      </c>
      <c r="N152" s="1"/>
      <c r="O152" s="1">
        <v>38428</v>
      </c>
      <c r="P152">
        <v>5</v>
      </c>
      <c r="Q152" t="s">
        <v>144</v>
      </c>
      <c r="R152" t="s">
        <v>142</v>
      </c>
      <c r="S152">
        <v>72</v>
      </c>
      <c r="T152">
        <v>72</v>
      </c>
      <c r="U152">
        <v>7.29</v>
      </c>
      <c r="W152">
        <v>94</v>
      </c>
      <c r="X152" t="s">
        <v>142</v>
      </c>
      <c r="Y152" t="s">
        <v>144</v>
      </c>
      <c r="Z152" t="s">
        <v>142</v>
      </c>
      <c r="AA152">
        <v>8</v>
      </c>
    </row>
    <row r="153" spans="1:27" x14ac:dyDescent="0.2">
      <c r="A153" s="9">
        <v>98</v>
      </c>
      <c r="B153" s="30">
        <v>38426</v>
      </c>
      <c r="D153" s="1">
        <v>38429</v>
      </c>
      <c r="E153" s="2">
        <v>0.65277777777777779</v>
      </c>
      <c r="F153">
        <v>1</v>
      </c>
      <c r="G153">
        <v>1</v>
      </c>
      <c r="H153">
        <v>3</v>
      </c>
      <c r="I153">
        <v>4</v>
      </c>
      <c r="O153" s="1">
        <v>38430</v>
      </c>
      <c r="P153">
        <v>5</v>
      </c>
      <c r="Q153" t="s">
        <v>144</v>
      </c>
      <c r="R153" t="s">
        <v>144</v>
      </c>
      <c r="W153">
        <v>93</v>
      </c>
      <c r="X153" t="s">
        <v>142</v>
      </c>
      <c r="Y153" t="s">
        <v>144</v>
      </c>
      <c r="Z153" t="s">
        <v>142</v>
      </c>
      <c r="AA153">
        <v>2</v>
      </c>
    </row>
    <row r="154" spans="1:27" x14ac:dyDescent="0.2">
      <c r="A154" s="9">
        <v>99</v>
      </c>
      <c r="B154" s="30">
        <v>38426</v>
      </c>
      <c r="C154" s="30">
        <v>38426</v>
      </c>
      <c r="D154" s="1">
        <v>38428</v>
      </c>
      <c r="E154" s="2">
        <v>0.20833333333333334</v>
      </c>
      <c r="F154">
        <v>0</v>
      </c>
      <c r="G154">
        <v>0</v>
      </c>
      <c r="H154">
        <v>0</v>
      </c>
      <c r="I154">
        <v>1</v>
      </c>
      <c r="O154" s="1">
        <v>38428</v>
      </c>
      <c r="P154">
        <v>5</v>
      </c>
      <c r="Q154" t="s">
        <v>142</v>
      </c>
      <c r="R154" t="s">
        <v>142</v>
      </c>
      <c r="S154">
        <v>45</v>
      </c>
      <c r="T154">
        <v>111</v>
      </c>
      <c r="U154">
        <v>7.45</v>
      </c>
      <c r="V154">
        <v>0.3</v>
      </c>
      <c r="W154">
        <v>97</v>
      </c>
      <c r="X154" t="s">
        <v>142</v>
      </c>
      <c r="Y154" t="s">
        <v>142</v>
      </c>
      <c r="Z154" t="s">
        <v>144</v>
      </c>
    </row>
    <row r="155" spans="1:27" x14ac:dyDescent="0.2">
      <c r="A155" s="9">
        <v>99</v>
      </c>
      <c r="B155" s="30">
        <v>38426</v>
      </c>
      <c r="C155" s="30">
        <v>38426</v>
      </c>
      <c r="D155" s="1">
        <v>38430</v>
      </c>
      <c r="E155" s="2">
        <v>0.21458333333333335</v>
      </c>
      <c r="F155">
        <v>0</v>
      </c>
      <c r="G155">
        <v>0</v>
      </c>
      <c r="H155">
        <v>1</v>
      </c>
      <c r="I155">
        <v>2</v>
      </c>
      <c r="O155" s="1">
        <v>38430</v>
      </c>
      <c r="P155">
        <v>8</v>
      </c>
      <c r="Q155" t="s">
        <v>142</v>
      </c>
      <c r="R155" t="s">
        <v>142</v>
      </c>
      <c r="S155">
        <v>50</v>
      </c>
      <c r="T155">
        <v>143</v>
      </c>
      <c r="U155">
        <v>7.36</v>
      </c>
      <c r="W155">
        <v>98</v>
      </c>
      <c r="X155" t="s">
        <v>144</v>
      </c>
      <c r="Y155" t="s">
        <v>144</v>
      </c>
      <c r="Z155" t="s">
        <v>144</v>
      </c>
      <c r="AA155">
        <v>2</v>
      </c>
    </row>
    <row r="156" spans="1:27" x14ac:dyDescent="0.2">
      <c r="A156" s="9">
        <v>99</v>
      </c>
      <c r="B156" s="30">
        <v>38426</v>
      </c>
      <c r="C156" s="30">
        <v>38426</v>
      </c>
      <c r="D156" s="1">
        <v>38433</v>
      </c>
      <c r="E156" s="2">
        <v>0.8618055555555556</v>
      </c>
      <c r="F156">
        <v>0</v>
      </c>
      <c r="G156">
        <v>0</v>
      </c>
      <c r="H156">
        <v>0</v>
      </c>
      <c r="I156">
        <v>2</v>
      </c>
      <c r="O156" s="1">
        <v>38434</v>
      </c>
      <c r="P156">
        <v>5</v>
      </c>
      <c r="Q156" t="s">
        <v>144</v>
      </c>
      <c r="R156" t="s">
        <v>144</v>
      </c>
      <c r="W156">
        <v>97</v>
      </c>
      <c r="X156" t="s">
        <v>144</v>
      </c>
      <c r="Y156" t="s">
        <v>144</v>
      </c>
      <c r="Z156" t="s">
        <v>144</v>
      </c>
    </row>
    <row r="157" spans="1:27" x14ac:dyDescent="0.2">
      <c r="A157" s="9">
        <v>100</v>
      </c>
      <c r="B157" s="30">
        <v>38426</v>
      </c>
      <c r="C157" s="30">
        <v>38414</v>
      </c>
      <c r="D157" s="1">
        <v>38428</v>
      </c>
      <c r="E157" s="2">
        <v>0.63680555555555551</v>
      </c>
      <c r="F157">
        <v>1</v>
      </c>
      <c r="G157">
        <v>1</v>
      </c>
      <c r="H157">
        <v>2</v>
      </c>
      <c r="I157">
        <v>3</v>
      </c>
      <c r="O157" s="1">
        <v>38428</v>
      </c>
      <c r="P157">
        <v>8</v>
      </c>
      <c r="Q157" t="s">
        <v>142</v>
      </c>
      <c r="R157" t="s">
        <v>144</v>
      </c>
      <c r="V157">
        <v>0.4</v>
      </c>
      <c r="W157">
        <v>95</v>
      </c>
      <c r="X157" t="s">
        <v>142</v>
      </c>
      <c r="Y157" t="s">
        <v>142</v>
      </c>
      <c r="Z157" t="s">
        <v>144</v>
      </c>
    </row>
    <row r="158" spans="1:27" x14ac:dyDescent="0.2">
      <c r="A158" s="9">
        <v>100</v>
      </c>
      <c r="B158" s="30">
        <v>38426</v>
      </c>
      <c r="C158" s="30">
        <v>38414</v>
      </c>
      <c r="D158" s="1">
        <v>38430</v>
      </c>
      <c r="E158" s="2">
        <v>0.16666666666666666</v>
      </c>
      <c r="F158">
        <v>1</v>
      </c>
      <c r="G158">
        <v>2</v>
      </c>
      <c r="H158">
        <v>2</v>
      </c>
      <c r="I158">
        <v>3</v>
      </c>
      <c r="O158" s="1">
        <v>38430</v>
      </c>
      <c r="P158">
        <v>5</v>
      </c>
      <c r="Q158" t="s">
        <v>142</v>
      </c>
      <c r="R158" t="s">
        <v>144</v>
      </c>
      <c r="V158">
        <v>0.4</v>
      </c>
      <c r="W158">
        <v>73</v>
      </c>
      <c r="X158" t="s">
        <v>142</v>
      </c>
      <c r="Y158" t="s">
        <v>142</v>
      </c>
      <c r="Z158" t="s">
        <v>144</v>
      </c>
    </row>
    <row r="159" spans="1:27" x14ac:dyDescent="0.2">
      <c r="A159" s="9">
        <v>100</v>
      </c>
      <c r="B159" s="30">
        <v>38426</v>
      </c>
      <c r="C159" s="30">
        <v>38414</v>
      </c>
      <c r="D159" s="1">
        <v>38433</v>
      </c>
      <c r="E159" s="2">
        <v>0.2298611111111111</v>
      </c>
      <c r="F159">
        <v>1</v>
      </c>
      <c r="G159">
        <v>2</v>
      </c>
      <c r="H159">
        <v>2</v>
      </c>
      <c r="I159">
        <v>3</v>
      </c>
      <c r="O159" s="1">
        <v>38434</v>
      </c>
      <c r="P159">
        <v>9</v>
      </c>
      <c r="Q159" t="s">
        <v>144</v>
      </c>
      <c r="R159" t="s">
        <v>144</v>
      </c>
      <c r="V159">
        <v>98</v>
      </c>
      <c r="W159">
        <v>98</v>
      </c>
      <c r="X159" t="s">
        <v>144</v>
      </c>
      <c r="Y159" t="s">
        <v>144</v>
      </c>
      <c r="Z159" t="s">
        <v>144</v>
      </c>
      <c r="AA159">
        <v>2</v>
      </c>
    </row>
    <row r="160" spans="1:27" x14ac:dyDescent="0.2">
      <c r="A160" s="9">
        <v>101</v>
      </c>
      <c r="B160" s="30">
        <v>38432</v>
      </c>
      <c r="C160" s="30">
        <v>38432</v>
      </c>
      <c r="D160" s="1">
        <v>38435</v>
      </c>
      <c r="E160" s="2">
        <v>0.23263888888888887</v>
      </c>
      <c r="F160">
        <v>2</v>
      </c>
      <c r="G160">
        <v>1</v>
      </c>
      <c r="H160">
        <v>2</v>
      </c>
      <c r="I160">
        <v>3</v>
      </c>
      <c r="N160" s="1"/>
      <c r="O160" s="1">
        <v>38435</v>
      </c>
      <c r="P160">
        <v>5</v>
      </c>
      <c r="Q160" t="s">
        <v>142</v>
      </c>
      <c r="R160" t="s">
        <v>142</v>
      </c>
      <c r="S160">
        <v>64</v>
      </c>
      <c r="T160">
        <v>84</v>
      </c>
      <c r="U160">
        <v>7.37</v>
      </c>
      <c r="V160">
        <v>95</v>
      </c>
      <c r="W160">
        <v>96.4</v>
      </c>
      <c r="X160" t="s">
        <v>142</v>
      </c>
      <c r="Y160" t="s">
        <v>142</v>
      </c>
      <c r="Z160" t="s">
        <v>144</v>
      </c>
    </row>
    <row r="161" spans="1:27" x14ac:dyDescent="0.2">
      <c r="A161" s="9">
        <v>101</v>
      </c>
      <c r="B161" s="30">
        <v>38432</v>
      </c>
      <c r="C161" s="30">
        <v>38432</v>
      </c>
      <c r="D161" s="1">
        <v>38437</v>
      </c>
      <c r="E161" s="2">
        <v>0.21111111111111111</v>
      </c>
      <c r="F161">
        <v>1</v>
      </c>
      <c r="G161">
        <v>0</v>
      </c>
      <c r="H161">
        <v>2</v>
      </c>
      <c r="I161">
        <v>3</v>
      </c>
      <c r="O161" s="1">
        <v>38437</v>
      </c>
      <c r="P161">
        <v>5</v>
      </c>
      <c r="Q161" t="s">
        <v>142</v>
      </c>
      <c r="R161" t="s">
        <v>142</v>
      </c>
      <c r="S161">
        <v>61</v>
      </c>
      <c r="T161">
        <v>58</v>
      </c>
      <c r="U161">
        <v>7.46</v>
      </c>
      <c r="V161">
        <v>0.6</v>
      </c>
      <c r="W161">
        <v>91</v>
      </c>
      <c r="X161" t="s">
        <v>142</v>
      </c>
      <c r="Y161" t="s">
        <v>142</v>
      </c>
      <c r="Z161" t="s">
        <v>144</v>
      </c>
    </row>
    <row r="162" spans="1:27" x14ac:dyDescent="0.2">
      <c r="A162" s="9">
        <v>101</v>
      </c>
      <c r="B162" s="30">
        <v>38432</v>
      </c>
      <c r="C162" s="30">
        <v>38432</v>
      </c>
      <c r="D162" s="1">
        <v>38441</v>
      </c>
      <c r="E162" s="2">
        <v>0.18958333333333333</v>
      </c>
      <c r="F162">
        <v>1</v>
      </c>
      <c r="G162">
        <v>1</v>
      </c>
      <c r="H162">
        <v>1</v>
      </c>
      <c r="I162">
        <v>2</v>
      </c>
      <c r="N162" s="1"/>
      <c r="O162" s="1">
        <v>38441</v>
      </c>
      <c r="P162">
        <v>5</v>
      </c>
      <c r="Q162" t="s">
        <v>142</v>
      </c>
      <c r="R162" t="s">
        <v>142</v>
      </c>
      <c r="S162">
        <v>46</v>
      </c>
      <c r="T162">
        <v>91</v>
      </c>
      <c r="U162">
        <v>7.45</v>
      </c>
      <c r="V162">
        <v>0.4</v>
      </c>
      <c r="W162">
        <v>97.5</v>
      </c>
      <c r="X162" t="s">
        <v>142</v>
      </c>
      <c r="Y162" t="s">
        <v>142</v>
      </c>
      <c r="Z162" t="s">
        <v>144</v>
      </c>
    </row>
    <row r="163" spans="1:27" x14ac:dyDescent="0.2">
      <c r="A163" s="9">
        <v>102</v>
      </c>
      <c r="B163" s="30">
        <v>38441</v>
      </c>
      <c r="D163" s="1">
        <v>38442</v>
      </c>
      <c r="E163" s="2">
        <v>0.20555555555555557</v>
      </c>
      <c r="F163">
        <v>2</v>
      </c>
      <c r="G163">
        <v>2</v>
      </c>
      <c r="H163">
        <v>3</v>
      </c>
      <c r="I163">
        <v>2</v>
      </c>
      <c r="O163" s="1">
        <v>38442</v>
      </c>
      <c r="P163">
        <v>5</v>
      </c>
      <c r="Q163" t="s">
        <v>144</v>
      </c>
      <c r="R163" t="s">
        <v>144</v>
      </c>
      <c r="W163">
        <v>88</v>
      </c>
      <c r="X163" t="s">
        <v>142</v>
      </c>
      <c r="Y163" t="s">
        <v>144</v>
      </c>
      <c r="Z163" t="s">
        <v>142</v>
      </c>
      <c r="AA163">
        <v>15</v>
      </c>
    </row>
    <row r="164" spans="1:27" x14ac:dyDescent="0.2">
      <c r="A164" s="9">
        <v>102</v>
      </c>
      <c r="B164" s="30">
        <v>38441</v>
      </c>
      <c r="D164" s="1">
        <v>38443</v>
      </c>
      <c r="E164" s="2">
        <v>0.18680555555555556</v>
      </c>
      <c r="F164">
        <v>3</v>
      </c>
      <c r="G164">
        <v>3</v>
      </c>
      <c r="H164">
        <v>4</v>
      </c>
      <c r="I164">
        <v>3</v>
      </c>
      <c r="O164" s="1">
        <v>38443</v>
      </c>
      <c r="P164">
        <v>5</v>
      </c>
      <c r="Q164" t="s">
        <v>144</v>
      </c>
      <c r="R164" t="s">
        <v>144</v>
      </c>
      <c r="W164">
        <v>91</v>
      </c>
      <c r="X164" t="s">
        <v>142</v>
      </c>
      <c r="Y164" t="s">
        <v>144</v>
      </c>
      <c r="Z164" t="s">
        <v>142</v>
      </c>
      <c r="AA164">
        <v>15</v>
      </c>
    </row>
    <row r="165" spans="1:27" x14ac:dyDescent="0.2">
      <c r="A165" s="9">
        <v>102</v>
      </c>
      <c r="B165" s="30">
        <v>38441</v>
      </c>
      <c r="D165" s="1">
        <v>38447</v>
      </c>
      <c r="E165" s="2">
        <v>0.21875</v>
      </c>
      <c r="F165">
        <v>2</v>
      </c>
      <c r="G165">
        <v>1</v>
      </c>
      <c r="H165">
        <v>2</v>
      </c>
      <c r="I165">
        <v>1</v>
      </c>
      <c r="O165" s="1">
        <v>38448</v>
      </c>
      <c r="P165">
        <v>7</v>
      </c>
      <c r="Q165" t="s">
        <v>144</v>
      </c>
      <c r="R165" t="s">
        <v>144</v>
      </c>
      <c r="W165">
        <v>96</v>
      </c>
      <c r="X165" t="s">
        <v>144</v>
      </c>
      <c r="Y165" t="s">
        <v>144</v>
      </c>
      <c r="Z165" t="s">
        <v>144</v>
      </c>
      <c r="AA165">
        <v>2</v>
      </c>
    </row>
    <row r="166" spans="1:27" x14ac:dyDescent="0.2">
      <c r="A166" s="9">
        <v>103</v>
      </c>
      <c r="B166" s="30">
        <v>38442</v>
      </c>
      <c r="C166" s="30">
        <v>38443</v>
      </c>
      <c r="D166" s="1">
        <v>38443</v>
      </c>
      <c r="E166" s="2">
        <v>0.18611111111111112</v>
      </c>
      <c r="F166">
        <v>2</v>
      </c>
      <c r="G166">
        <v>1</v>
      </c>
      <c r="H166">
        <v>0</v>
      </c>
      <c r="I166">
        <v>3</v>
      </c>
      <c r="N166" s="1"/>
      <c r="O166" s="1">
        <v>38443</v>
      </c>
      <c r="P166">
        <v>5</v>
      </c>
      <c r="Q166" t="s">
        <v>144</v>
      </c>
      <c r="R166" t="s">
        <v>144</v>
      </c>
      <c r="W166">
        <v>92</v>
      </c>
      <c r="X166" t="s">
        <v>142</v>
      </c>
      <c r="Y166" t="s">
        <v>144</v>
      </c>
      <c r="Z166" t="s">
        <v>142</v>
      </c>
      <c r="AA166">
        <v>55</v>
      </c>
    </row>
    <row r="167" spans="1:27" x14ac:dyDescent="0.2">
      <c r="A167" s="9">
        <v>103</v>
      </c>
      <c r="B167" s="30">
        <v>38442</v>
      </c>
      <c r="C167" s="30">
        <v>38443</v>
      </c>
      <c r="D167" s="1">
        <v>38444</v>
      </c>
      <c r="E167" s="2">
        <v>0.24166666666666667</v>
      </c>
      <c r="F167">
        <v>1</v>
      </c>
      <c r="G167">
        <v>1</v>
      </c>
      <c r="H167">
        <v>0</v>
      </c>
      <c r="I167">
        <v>3</v>
      </c>
      <c r="O167" s="1">
        <v>38444</v>
      </c>
      <c r="P167">
        <v>5</v>
      </c>
      <c r="Q167" t="s">
        <v>142</v>
      </c>
      <c r="R167" t="s">
        <v>142</v>
      </c>
      <c r="S167">
        <v>41</v>
      </c>
      <c r="T167">
        <v>67</v>
      </c>
      <c r="U167">
        <v>7.4</v>
      </c>
      <c r="V167">
        <v>70</v>
      </c>
      <c r="W167">
        <v>92.7</v>
      </c>
      <c r="X167" t="s">
        <v>142</v>
      </c>
      <c r="Y167" t="s">
        <v>142</v>
      </c>
      <c r="Z167" t="s">
        <v>144</v>
      </c>
    </row>
    <row r="168" spans="1:27" x14ac:dyDescent="0.2">
      <c r="A168" s="9">
        <v>103</v>
      </c>
      <c r="B168" s="30">
        <v>38442</v>
      </c>
      <c r="C168" s="30">
        <v>38443</v>
      </c>
      <c r="D168" s="1">
        <v>38448</v>
      </c>
      <c r="E168" s="2">
        <v>0.19305555555555554</v>
      </c>
      <c r="F168">
        <v>0</v>
      </c>
      <c r="G168">
        <v>0</v>
      </c>
      <c r="H168">
        <v>3</v>
      </c>
      <c r="I168">
        <v>3</v>
      </c>
      <c r="O168" s="1">
        <v>38448</v>
      </c>
      <c r="P168">
        <v>5</v>
      </c>
      <c r="Q168" t="s">
        <v>142</v>
      </c>
      <c r="R168" t="s">
        <v>142</v>
      </c>
      <c r="S168">
        <v>42</v>
      </c>
      <c r="T168">
        <v>77</v>
      </c>
      <c r="U168">
        <v>7.38</v>
      </c>
      <c r="V168">
        <v>100</v>
      </c>
      <c r="W168">
        <v>93.7</v>
      </c>
      <c r="X168" t="s">
        <v>142</v>
      </c>
      <c r="Y168" t="s">
        <v>142</v>
      </c>
      <c r="Z168" t="s">
        <v>144</v>
      </c>
    </row>
    <row r="169" spans="1:27" x14ac:dyDescent="0.2">
      <c r="A169" s="9">
        <v>104</v>
      </c>
      <c r="B169" s="30">
        <v>38441</v>
      </c>
      <c r="C169" s="30">
        <v>38441</v>
      </c>
      <c r="D169" s="1">
        <v>38443</v>
      </c>
      <c r="E169" s="2">
        <v>0.20277777777777781</v>
      </c>
      <c r="F169">
        <v>1</v>
      </c>
      <c r="G169">
        <v>1</v>
      </c>
      <c r="H169">
        <v>2</v>
      </c>
      <c r="I169">
        <v>3</v>
      </c>
      <c r="N169" s="1"/>
      <c r="O169" s="1">
        <v>38443</v>
      </c>
      <c r="P169">
        <v>5</v>
      </c>
      <c r="Q169" t="s">
        <v>142</v>
      </c>
      <c r="R169" t="s">
        <v>142</v>
      </c>
      <c r="S169">
        <v>31</v>
      </c>
      <c r="T169">
        <v>87</v>
      </c>
      <c r="U169">
        <v>7.39</v>
      </c>
      <c r="V169">
        <v>40</v>
      </c>
      <c r="W169">
        <v>97.5</v>
      </c>
      <c r="X169" t="s">
        <v>142</v>
      </c>
      <c r="Y169" t="s">
        <v>142</v>
      </c>
      <c r="Z169" t="s">
        <v>144</v>
      </c>
    </row>
    <row r="170" spans="1:27" x14ac:dyDescent="0.2">
      <c r="A170" s="9">
        <v>104</v>
      </c>
      <c r="B170" s="30">
        <v>38441</v>
      </c>
      <c r="C170" s="30">
        <v>38441</v>
      </c>
      <c r="D170" s="1">
        <v>38444</v>
      </c>
      <c r="E170" s="2">
        <v>0.20833333333333334</v>
      </c>
      <c r="F170">
        <v>1</v>
      </c>
      <c r="G170">
        <v>1</v>
      </c>
      <c r="H170">
        <v>2</v>
      </c>
      <c r="I170">
        <v>4</v>
      </c>
      <c r="O170" s="1">
        <v>38444</v>
      </c>
      <c r="P170">
        <v>8</v>
      </c>
      <c r="Q170" t="s">
        <v>142</v>
      </c>
      <c r="R170" t="s">
        <v>142</v>
      </c>
      <c r="S170">
        <v>32</v>
      </c>
      <c r="T170">
        <v>69</v>
      </c>
      <c r="U170">
        <v>7.35</v>
      </c>
      <c r="V170">
        <v>40</v>
      </c>
      <c r="W170">
        <v>94.6</v>
      </c>
      <c r="X170" t="s">
        <v>142</v>
      </c>
      <c r="Y170" t="s">
        <v>142</v>
      </c>
      <c r="Z170" t="s">
        <v>144</v>
      </c>
    </row>
    <row r="171" spans="1:27" x14ac:dyDescent="0.2">
      <c r="A171" s="9">
        <v>104</v>
      </c>
      <c r="B171" s="30">
        <v>38441</v>
      </c>
      <c r="C171" s="30">
        <v>38441</v>
      </c>
      <c r="D171" s="1">
        <v>38448</v>
      </c>
      <c r="E171" s="2">
        <v>0.20277777777777781</v>
      </c>
      <c r="F171">
        <v>1</v>
      </c>
      <c r="G171">
        <v>1</v>
      </c>
      <c r="H171">
        <v>1</v>
      </c>
      <c r="I171">
        <v>3</v>
      </c>
      <c r="O171" s="1">
        <v>38448</v>
      </c>
      <c r="P171">
        <v>5</v>
      </c>
      <c r="Q171" t="s">
        <v>142</v>
      </c>
      <c r="R171" t="s">
        <v>142</v>
      </c>
      <c r="S171">
        <v>36</v>
      </c>
      <c r="T171">
        <v>59</v>
      </c>
      <c r="U171">
        <v>7.38</v>
      </c>
      <c r="V171">
        <v>40</v>
      </c>
      <c r="W171">
        <v>92.3</v>
      </c>
      <c r="X171" t="s">
        <v>142</v>
      </c>
      <c r="Y171" t="s">
        <v>142</v>
      </c>
      <c r="Z171" t="s">
        <v>144</v>
      </c>
    </row>
    <row r="172" spans="1:27" x14ac:dyDescent="0.2">
      <c r="A172" s="9">
        <v>105</v>
      </c>
      <c r="B172" s="30">
        <v>38438</v>
      </c>
      <c r="C172" s="30">
        <v>38438</v>
      </c>
      <c r="D172" s="1">
        <v>38443</v>
      </c>
      <c r="E172" s="2">
        <v>0.20138888888888887</v>
      </c>
      <c r="F172">
        <v>0</v>
      </c>
      <c r="G172">
        <v>0</v>
      </c>
      <c r="H172">
        <v>1</v>
      </c>
      <c r="I172">
        <v>1</v>
      </c>
      <c r="N172" s="1"/>
      <c r="O172" s="1">
        <v>38443</v>
      </c>
      <c r="P172">
        <v>5</v>
      </c>
      <c r="Q172" t="s">
        <v>142</v>
      </c>
      <c r="R172" t="s">
        <v>142</v>
      </c>
      <c r="S172">
        <v>37</v>
      </c>
      <c r="T172">
        <v>144</v>
      </c>
      <c r="U172">
        <v>7.42</v>
      </c>
      <c r="V172">
        <v>35</v>
      </c>
      <c r="W172">
        <v>98.9</v>
      </c>
      <c r="X172" t="s">
        <v>142</v>
      </c>
      <c r="Y172" t="s">
        <v>142</v>
      </c>
      <c r="Z172" t="s">
        <v>144</v>
      </c>
    </row>
    <row r="173" spans="1:27" x14ac:dyDescent="0.2">
      <c r="A173" s="9">
        <v>106</v>
      </c>
      <c r="B173" s="30">
        <v>38441</v>
      </c>
      <c r="C173" s="30">
        <v>38440</v>
      </c>
      <c r="D173" s="1">
        <v>38443</v>
      </c>
      <c r="E173" s="2">
        <v>8.4722222222222213E-2</v>
      </c>
      <c r="F173">
        <v>0</v>
      </c>
      <c r="G173">
        <v>0</v>
      </c>
      <c r="H173">
        <v>1</v>
      </c>
      <c r="I173">
        <v>2</v>
      </c>
      <c r="O173" s="1">
        <v>38443</v>
      </c>
      <c r="P173">
        <v>5</v>
      </c>
      <c r="Q173" t="s">
        <v>142</v>
      </c>
      <c r="R173" t="s">
        <v>142</v>
      </c>
      <c r="S173">
        <v>35</v>
      </c>
      <c r="T173">
        <v>76</v>
      </c>
      <c r="U173">
        <v>7.24</v>
      </c>
      <c r="V173">
        <v>100</v>
      </c>
      <c r="W173">
        <v>91.5</v>
      </c>
      <c r="X173" t="s">
        <v>142</v>
      </c>
      <c r="Y173" t="s">
        <v>142</v>
      </c>
      <c r="Z173" t="s">
        <v>144</v>
      </c>
    </row>
    <row r="174" spans="1:27" x14ac:dyDescent="0.2">
      <c r="A174" s="9">
        <v>108</v>
      </c>
      <c r="B174" s="30">
        <v>38446</v>
      </c>
      <c r="D174" s="1">
        <v>38446</v>
      </c>
      <c r="E174" s="2">
        <v>0.75277777777777777</v>
      </c>
      <c r="F174">
        <v>0</v>
      </c>
      <c r="G174">
        <v>0</v>
      </c>
      <c r="H174">
        <v>4</v>
      </c>
      <c r="I174">
        <v>1</v>
      </c>
      <c r="N174" s="1"/>
      <c r="O174" s="1">
        <v>38448</v>
      </c>
      <c r="P174">
        <v>7</v>
      </c>
      <c r="Q174" t="s">
        <v>144</v>
      </c>
      <c r="R174" t="s">
        <v>144</v>
      </c>
      <c r="X174" t="s">
        <v>144</v>
      </c>
      <c r="Y174" t="s">
        <v>144</v>
      </c>
      <c r="Z174" t="s">
        <v>144</v>
      </c>
      <c r="AA174">
        <v>3</v>
      </c>
    </row>
    <row r="175" spans="1:27" x14ac:dyDescent="0.2">
      <c r="A175" s="9">
        <v>109</v>
      </c>
      <c r="B175" s="30">
        <v>38446</v>
      </c>
      <c r="C175" s="30">
        <v>38446</v>
      </c>
      <c r="D175" s="1">
        <v>38450</v>
      </c>
      <c r="E175" s="2">
        <v>0.20555555555555557</v>
      </c>
      <c r="F175">
        <v>0</v>
      </c>
      <c r="G175">
        <v>0</v>
      </c>
      <c r="H175">
        <v>3</v>
      </c>
      <c r="I175">
        <v>2</v>
      </c>
      <c r="O175" s="1">
        <v>38450</v>
      </c>
      <c r="P175">
        <v>5</v>
      </c>
      <c r="Q175" t="s">
        <v>142</v>
      </c>
      <c r="R175" t="s">
        <v>144</v>
      </c>
      <c r="V175">
        <v>40</v>
      </c>
      <c r="W175">
        <v>91</v>
      </c>
      <c r="X175" t="s">
        <v>142</v>
      </c>
      <c r="Y175" t="s">
        <v>142</v>
      </c>
      <c r="Z175" t="s">
        <v>144</v>
      </c>
    </row>
    <row r="176" spans="1:27" x14ac:dyDescent="0.2">
      <c r="A176" s="9">
        <v>109</v>
      </c>
      <c r="B176" s="30">
        <v>38446</v>
      </c>
      <c r="C176" s="30">
        <v>38446</v>
      </c>
      <c r="D176" s="1">
        <v>38451</v>
      </c>
      <c r="E176" s="2">
        <v>0.38472222222222219</v>
      </c>
      <c r="F176">
        <v>0</v>
      </c>
      <c r="G176">
        <v>0</v>
      </c>
      <c r="H176">
        <v>4</v>
      </c>
      <c r="I176">
        <v>4</v>
      </c>
      <c r="O176" s="1">
        <v>38451</v>
      </c>
      <c r="P176">
        <v>5</v>
      </c>
      <c r="Q176" t="s">
        <v>142</v>
      </c>
      <c r="R176" t="s">
        <v>144</v>
      </c>
      <c r="V176">
        <v>40</v>
      </c>
      <c r="W176">
        <v>82</v>
      </c>
      <c r="X176" t="s">
        <v>142</v>
      </c>
      <c r="Y176" t="s">
        <v>142</v>
      </c>
      <c r="Z176" t="s">
        <v>142</v>
      </c>
    </row>
    <row r="177" spans="1:27" x14ac:dyDescent="0.2">
      <c r="A177" s="9">
        <v>110</v>
      </c>
      <c r="B177" s="30">
        <v>38449</v>
      </c>
      <c r="D177" s="1">
        <v>38449</v>
      </c>
      <c r="E177" s="2">
        <v>0.40138888888888885</v>
      </c>
      <c r="F177">
        <v>0</v>
      </c>
      <c r="G177">
        <v>0</v>
      </c>
      <c r="H177">
        <v>0</v>
      </c>
      <c r="I177">
        <v>0</v>
      </c>
      <c r="O177" s="1">
        <v>38451</v>
      </c>
      <c r="P177">
        <v>10</v>
      </c>
      <c r="Q177" t="s">
        <v>144</v>
      </c>
      <c r="R177" t="s">
        <v>144</v>
      </c>
      <c r="X177" t="s">
        <v>144</v>
      </c>
      <c r="Y177" t="s">
        <v>144</v>
      </c>
      <c r="Z177" t="s">
        <v>144</v>
      </c>
    </row>
    <row r="178" spans="1:27" x14ac:dyDescent="0.2">
      <c r="A178" s="9">
        <v>111</v>
      </c>
      <c r="B178" s="30">
        <v>38450</v>
      </c>
      <c r="C178" s="30">
        <v>38450</v>
      </c>
      <c r="D178" s="1">
        <v>38451</v>
      </c>
      <c r="E178" s="2">
        <v>0.20833333333333334</v>
      </c>
      <c r="F178">
        <v>0</v>
      </c>
      <c r="G178">
        <v>0</v>
      </c>
      <c r="H178">
        <v>1</v>
      </c>
      <c r="I178">
        <v>1</v>
      </c>
      <c r="N178" s="1"/>
      <c r="O178" s="1">
        <v>38451</v>
      </c>
      <c r="P178">
        <v>5</v>
      </c>
      <c r="Q178" t="s">
        <v>142</v>
      </c>
      <c r="R178" t="s">
        <v>142</v>
      </c>
      <c r="S178">
        <v>28</v>
      </c>
      <c r="T178">
        <v>166</v>
      </c>
      <c r="U178">
        <v>7.46</v>
      </c>
      <c r="V178">
        <v>40</v>
      </c>
      <c r="W178">
        <v>99</v>
      </c>
      <c r="X178" t="s">
        <v>142</v>
      </c>
      <c r="Y178" t="s">
        <v>142</v>
      </c>
      <c r="Z178" t="s">
        <v>144</v>
      </c>
    </row>
    <row r="179" spans="1:27" x14ac:dyDescent="0.2">
      <c r="A179" s="9">
        <v>111</v>
      </c>
      <c r="B179" s="30">
        <v>38450</v>
      </c>
      <c r="C179" s="30">
        <v>38450</v>
      </c>
      <c r="D179" s="1">
        <v>38454</v>
      </c>
      <c r="E179" s="2">
        <v>0.23819444444444446</v>
      </c>
      <c r="F179">
        <v>0</v>
      </c>
      <c r="G179">
        <v>0</v>
      </c>
      <c r="H179">
        <v>3</v>
      </c>
      <c r="I179">
        <v>4</v>
      </c>
      <c r="O179" s="1">
        <v>38454</v>
      </c>
      <c r="P179">
        <v>5</v>
      </c>
      <c r="Q179" t="s">
        <v>142</v>
      </c>
      <c r="R179" t="s">
        <v>144</v>
      </c>
      <c r="V179">
        <v>40</v>
      </c>
      <c r="X179" t="s">
        <v>142</v>
      </c>
      <c r="Y179" t="s">
        <v>142</v>
      </c>
      <c r="Z179" t="s">
        <v>144</v>
      </c>
    </row>
    <row r="180" spans="1:27" x14ac:dyDescent="0.2">
      <c r="A180" s="9">
        <v>112</v>
      </c>
      <c r="B180" s="30">
        <v>38449</v>
      </c>
      <c r="C180" s="30">
        <v>38448</v>
      </c>
      <c r="D180" s="1">
        <v>38453</v>
      </c>
      <c r="E180" s="2">
        <v>7.7083333333333337E-2</v>
      </c>
      <c r="F180">
        <v>0</v>
      </c>
      <c r="G180">
        <v>0</v>
      </c>
      <c r="H180">
        <v>2</v>
      </c>
      <c r="I180">
        <v>1</v>
      </c>
      <c r="N180" s="1"/>
      <c r="O180" s="1">
        <v>38454</v>
      </c>
      <c r="P180">
        <v>5</v>
      </c>
      <c r="Q180" t="s">
        <v>144</v>
      </c>
      <c r="R180" t="s">
        <v>144</v>
      </c>
      <c r="W180">
        <v>96</v>
      </c>
      <c r="X180" t="s">
        <v>144</v>
      </c>
      <c r="Y180" t="s">
        <v>144</v>
      </c>
      <c r="Z180" t="s">
        <v>144</v>
      </c>
      <c r="AA180">
        <v>2</v>
      </c>
    </row>
    <row r="181" spans="1:27" x14ac:dyDescent="0.2">
      <c r="A181" s="9">
        <v>113</v>
      </c>
      <c r="B181" s="30">
        <v>38451</v>
      </c>
      <c r="C181" s="30">
        <v>38454</v>
      </c>
      <c r="D181" s="1">
        <v>38453</v>
      </c>
      <c r="E181" s="2">
        <v>6.458333333333334E-2</v>
      </c>
      <c r="F181">
        <v>0</v>
      </c>
      <c r="G181">
        <v>0</v>
      </c>
      <c r="H181">
        <v>1</v>
      </c>
      <c r="I181">
        <v>4</v>
      </c>
      <c r="O181" s="1">
        <v>38454</v>
      </c>
      <c r="P181">
        <v>5</v>
      </c>
      <c r="Q181" t="s">
        <v>144</v>
      </c>
      <c r="R181" t="s">
        <v>142</v>
      </c>
      <c r="S181">
        <v>57</v>
      </c>
      <c r="T181">
        <v>155</v>
      </c>
      <c r="U181">
        <v>7.31</v>
      </c>
      <c r="V181">
        <v>93</v>
      </c>
      <c r="W181">
        <v>99.8</v>
      </c>
      <c r="X181" t="s">
        <v>144</v>
      </c>
      <c r="Y181" t="s">
        <v>144</v>
      </c>
      <c r="Z181" t="s">
        <v>144</v>
      </c>
    </row>
    <row r="182" spans="1:27" x14ac:dyDescent="0.2">
      <c r="A182" s="9">
        <v>113</v>
      </c>
      <c r="B182" s="30">
        <v>38451</v>
      </c>
      <c r="C182" s="30">
        <v>38454</v>
      </c>
      <c r="D182" s="1">
        <v>38456</v>
      </c>
      <c r="E182" s="2">
        <v>0.21249999999999999</v>
      </c>
      <c r="F182">
        <v>1</v>
      </c>
      <c r="G182">
        <v>3</v>
      </c>
      <c r="H182">
        <v>3</v>
      </c>
      <c r="I182">
        <v>4</v>
      </c>
      <c r="O182" s="1">
        <v>38456</v>
      </c>
      <c r="P182">
        <v>10</v>
      </c>
      <c r="Q182" t="s">
        <v>142</v>
      </c>
      <c r="R182" t="s">
        <v>142</v>
      </c>
      <c r="S182">
        <v>46</v>
      </c>
      <c r="T182">
        <v>89</v>
      </c>
      <c r="U182">
        <v>7.4</v>
      </c>
      <c r="V182">
        <v>98</v>
      </c>
      <c r="W182">
        <v>98.1</v>
      </c>
      <c r="X182" t="s">
        <v>142</v>
      </c>
      <c r="Y182" t="s">
        <v>142</v>
      </c>
      <c r="Z182" t="s">
        <v>144</v>
      </c>
    </row>
    <row r="183" spans="1:27" x14ac:dyDescent="0.2">
      <c r="A183" s="9">
        <v>113</v>
      </c>
      <c r="B183" s="30">
        <v>38451</v>
      </c>
      <c r="C183" s="30">
        <v>38454</v>
      </c>
      <c r="D183" s="1">
        <v>38462</v>
      </c>
      <c r="E183" s="2">
        <v>0.17222222222222225</v>
      </c>
      <c r="F183">
        <v>0</v>
      </c>
      <c r="G183">
        <v>4</v>
      </c>
      <c r="H183">
        <v>3</v>
      </c>
      <c r="I183">
        <v>4</v>
      </c>
      <c r="N183" s="1"/>
      <c r="O183" s="1">
        <v>38462</v>
      </c>
      <c r="P183">
        <v>5</v>
      </c>
      <c r="Q183" t="s">
        <v>144</v>
      </c>
      <c r="R183" t="s">
        <v>144</v>
      </c>
      <c r="X183" t="s">
        <v>144</v>
      </c>
      <c r="Y183" t="s">
        <v>144</v>
      </c>
      <c r="Z183" t="s">
        <v>144</v>
      </c>
    </row>
    <row r="184" spans="1:27" x14ac:dyDescent="0.2">
      <c r="A184" s="9">
        <v>114</v>
      </c>
      <c r="B184" s="30">
        <v>38458</v>
      </c>
      <c r="D184" s="1">
        <v>38463</v>
      </c>
      <c r="E184" s="2">
        <v>0.21388888888888891</v>
      </c>
      <c r="F184">
        <v>3</v>
      </c>
      <c r="G184">
        <v>1</v>
      </c>
      <c r="H184">
        <v>3</v>
      </c>
      <c r="I184">
        <v>1</v>
      </c>
      <c r="N184" s="1"/>
      <c r="O184" s="1">
        <v>38463</v>
      </c>
      <c r="P184">
        <v>5</v>
      </c>
      <c r="Q184" t="s">
        <v>144</v>
      </c>
      <c r="R184" t="s">
        <v>142</v>
      </c>
      <c r="S184">
        <v>36</v>
      </c>
      <c r="T184">
        <v>46</v>
      </c>
      <c r="U184">
        <v>7.39</v>
      </c>
      <c r="W184">
        <v>83.8</v>
      </c>
      <c r="X184" t="s">
        <v>144</v>
      </c>
      <c r="Y184" t="s">
        <v>144</v>
      </c>
      <c r="Z184" t="s">
        <v>144</v>
      </c>
      <c r="AA184">
        <v>4</v>
      </c>
    </row>
    <row r="185" spans="1:27" x14ac:dyDescent="0.2">
      <c r="A185" s="9">
        <v>115</v>
      </c>
      <c r="B185" s="30">
        <v>38460</v>
      </c>
      <c r="C185" s="30">
        <v>38462</v>
      </c>
      <c r="D185" s="1">
        <v>38464</v>
      </c>
      <c r="E185" s="2">
        <v>0.19375000000000001</v>
      </c>
      <c r="F185">
        <v>3</v>
      </c>
      <c r="G185">
        <v>1</v>
      </c>
      <c r="H185">
        <v>4</v>
      </c>
      <c r="I185">
        <v>2</v>
      </c>
      <c r="N185" s="1"/>
      <c r="O185" s="1">
        <v>38464</v>
      </c>
      <c r="P185">
        <v>5</v>
      </c>
      <c r="Q185" t="s">
        <v>142</v>
      </c>
      <c r="R185" t="s">
        <v>142</v>
      </c>
      <c r="S185">
        <v>73</v>
      </c>
      <c r="T185">
        <v>72</v>
      </c>
      <c r="U185">
        <v>7.28</v>
      </c>
      <c r="V185">
        <v>80</v>
      </c>
      <c r="W185">
        <v>91.4</v>
      </c>
      <c r="X185" t="s">
        <v>142</v>
      </c>
      <c r="Y185" t="s">
        <v>142</v>
      </c>
      <c r="Z185" t="s">
        <v>144</v>
      </c>
    </row>
    <row r="186" spans="1:27" x14ac:dyDescent="0.2">
      <c r="A186" s="9">
        <v>115</v>
      </c>
      <c r="B186" s="30">
        <v>38460</v>
      </c>
      <c r="C186" s="30">
        <v>38462</v>
      </c>
      <c r="D186" s="1">
        <v>38465</v>
      </c>
      <c r="E186" s="2">
        <v>0.19375000000000001</v>
      </c>
      <c r="F186">
        <v>3</v>
      </c>
      <c r="G186">
        <v>1</v>
      </c>
      <c r="H186">
        <v>3</v>
      </c>
      <c r="I186">
        <v>3</v>
      </c>
      <c r="O186" s="1">
        <v>38465</v>
      </c>
      <c r="P186">
        <v>7</v>
      </c>
      <c r="Q186" t="s">
        <v>142</v>
      </c>
      <c r="R186" t="s">
        <v>142</v>
      </c>
      <c r="S186">
        <v>81</v>
      </c>
      <c r="T186">
        <v>63</v>
      </c>
      <c r="U186">
        <v>7.23</v>
      </c>
      <c r="V186">
        <v>100</v>
      </c>
      <c r="W186">
        <v>86.6</v>
      </c>
      <c r="X186" t="s">
        <v>142</v>
      </c>
      <c r="Y186" t="s">
        <v>142</v>
      </c>
      <c r="Z186" t="s">
        <v>144</v>
      </c>
    </row>
    <row r="187" spans="1:27" x14ac:dyDescent="0.2">
      <c r="A187" s="9">
        <v>117</v>
      </c>
      <c r="B187" s="30">
        <v>38468</v>
      </c>
      <c r="D187" s="1">
        <v>38469</v>
      </c>
      <c r="E187" s="2">
        <v>1.1805555555555555E-2</v>
      </c>
      <c r="F187">
        <v>1</v>
      </c>
      <c r="G187">
        <v>1</v>
      </c>
      <c r="H187">
        <v>3</v>
      </c>
      <c r="I187">
        <v>3</v>
      </c>
      <c r="O187" s="1">
        <v>38470</v>
      </c>
      <c r="P187">
        <v>7</v>
      </c>
      <c r="Q187" t="s">
        <v>144</v>
      </c>
      <c r="R187" t="s">
        <v>144</v>
      </c>
      <c r="W187">
        <v>91</v>
      </c>
      <c r="X187" t="s">
        <v>144</v>
      </c>
      <c r="Y187" t="s">
        <v>144</v>
      </c>
      <c r="Z187" t="s">
        <v>144</v>
      </c>
    </row>
    <row r="188" spans="1:27" x14ac:dyDescent="0.2">
      <c r="A188" s="9">
        <v>118</v>
      </c>
      <c r="B188" s="30">
        <v>38469</v>
      </c>
      <c r="C188" s="30">
        <v>38468</v>
      </c>
      <c r="D188" s="1">
        <v>38471</v>
      </c>
      <c r="E188" s="2">
        <v>0.19791666666666666</v>
      </c>
      <c r="F188">
        <v>0</v>
      </c>
      <c r="G188">
        <v>1</v>
      </c>
      <c r="H188">
        <v>1</v>
      </c>
      <c r="I188">
        <v>1</v>
      </c>
      <c r="N188" s="1"/>
      <c r="O188" s="1">
        <v>38471</v>
      </c>
      <c r="P188">
        <v>5</v>
      </c>
      <c r="Q188" t="s">
        <v>142</v>
      </c>
      <c r="R188" t="s">
        <v>142</v>
      </c>
      <c r="S188">
        <v>20</v>
      </c>
      <c r="T188">
        <v>138</v>
      </c>
      <c r="U188">
        <v>7.45</v>
      </c>
      <c r="V188">
        <v>40</v>
      </c>
      <c r="W188">
        <v>99</v>
      </c>
      <c r="X188" t="s">
        <v>142</v>
      </c>
      <c r="Y188" t="s">
        <v>142</v>
      </c>
      <c r="Z188" t="s">
        <v>144</v>
      </c>
    </row>
    <row r="189" spans="1:27" x14ac:dyDescent="0.2">
      <c r="A189" s="9">
        <v>118</v>
      </c>
      <c r="B189" s="30">
        <v>38469</v>
      </c>
      <c r="C189" s="30">
        <v>38468</v>
      </c>
      <c r="D189" s="1">
        <v>38472</v>
      </c>
      <c r="E189" s="2">
        <v>0.20902777777777778</v>
      </c>
      <c r="F189">
        <v>0</v>
      </c>
      <c r="G189">
        <v>0</v>
      </c>
      <c r="H189">
        <v>4</v>
      </c>
      <c r="I189">
        <v>3</v>
      </c>
      <c r="O189" s="1">
        <v>38472</v>
      </c>
      <c r="P189">
        <v>5</v>
      </c>
      <c r="Q189" t="s">
        <v>142</v>
      </c>
      <c r="R189" t="s">
        <v>142</v>
      </c>
      <c r="S189">
        <v>25</v>
      </c>
      <c r="T189">
        <v>100</v>
      </c>
      <c r="U189">
        <v>7.45</v>
      </c>
      <c r="V189">
        <v>40</v>
      </c>
      <c r="W189">
        <v>98</v>
      </c>
      <c r="X189" t="s">
        <v>142</v>
      </c>
      <c r="Y189" t="s">
        <v>142</v>
      </c>
      <c r="Z189" t="s">
        <v>144</v>
      </c>
    </row>
    <row r="190" spans="1:27" x14ac:dyDescent="0.2">
      <c r="A190" s="9">
        <v>118</v>
      </c>
      <c r="B190" s="30">
        <v>38469</v>
      </c>
      <c r="C190" s="30">
        <v>38468</v>
      </c>
      <c r="D190" s="1">
        <v>38476</v>
      </c>
      <c r="E190" s="2">
        <v>0.23194444444444443</v>
      </c>
      <c r="F190">
        <v>0</v>
      </c>
      <c r="G190">
        <v>0</v>
      </c>
      <c r="H190">
        <v>3</v>
      </c>
      <c r="I190">
        <v>0</v>
      </c>
      <c r="N190" s="1"/>
      <c r="O190" s="1">
        <v>38476</v>
      </c>
      <c r="P190">
        <v>5</v>
      </c>
      <c r="Q190" t="s">
        <v>142</v>
      </c>
      <c r="R190" t="s">
        <v>144</v>
      </c>
      <c r="V190">
        <v>30</v>
      </c>
      <c r="X190" t="s">
        <v>142</v>
      </c>
      <c r="Y190" t="s">
        <v>142</v>
      </c>
      <c r="Z190" t="s">
        <v>144</v>
      </c>
    </row>
    <row r="191" spans="1:27" x14ac:dyDescent="0.2">
      <c r="A191" s="9">
        <v>119</v>
      </c>
      <c r="B191" s="30">
        <v>38471</v>
      </c>
      <c r="D191" s="1">
        <v>38471</v>
      </c>
      <c r="E191" s="2">
        <v>0.19305555555555554</v>
      </c>
      <c r="F191">
        <v>1</v>
      </c>
      <c r="G191">
        <v>1</v>
      </c>
      <c r="H191">
        <v>3</v>
      </c>
      <c r="I191">
        <v>3</v>
      </c>
      <c r="N191" s="1"/>
      <c r="O191" s="1">
        <v>38471</v>
      </c>
      <c r="P191">
        <v>5</v>
      </c>
      <c r="Q191" t="s">
        <v>144</v>
      </c>
      <c r="R191" t="s">
        <v>144</v>
      </c>
      <c r="X191" t="s">
        <v>144</v>
      </c>
      <c r="Y191" t="s">
        <v>144</v>
      </c>
      <c r="Z191" t="s">
        <v>144</v>
      </c>
      <c r="AA191">
        <v>4</v>
      </c>
    </row>
    <row r="192" spans="1:27" x14ac:dyDescent="0.2">
      <c r="A192" s="9">
        <v>119</v>
      </c>
      <c r="B192" s="30">
        <v>38471</v>
      </c>
      <c r="D192" s="1">
        <v>38472</v>
      </c>
      <c r="E192" s="2">
        <v>0.64166666666666672</v>
      </c>
      <c r="F192">
        <v>1</v>
      </c>
      <c r="G192">
        <v>1</v>
      </c>
      <c r="H192">
        <v>3</v>
      </c>
      <c r="I192">
        <v>2</v>
      </c>
      <c r="O192" s="1">
        <v>38472</v>
      </c>
      <c r="P192">
        <v>5</v>
      </c>
      <c r="Q192" t="s">
        <v>144</v>
      </c>
      <c r="R192" t="s">
        <v>144</v>
      </c>
      <c r="W192">
        <v>91</v>
      </c>
      <c r="X192" t="s">
        <v>144</v>
      </c>
      <c r="Y192" t="s">
        <v>144</v>
      </c>
      <c r="Z192" t="s">
        <v>144</v>
      </c>
      <c r="AA192">
        <v>6</v>
      </c>
    </row>
    <row r="193" spans="1:27" x14ac:dyDescent="0.2">
      <c r="A193" s="9">
        <v>119</v>
      </c>
      <c r="B193" s="30">
        <v>38471</v>
      </c>
      <c r="D193" s="1">
        <v>38475</v>
      </c>
      <c r="E193" s="2">
        <v>0.24097222222222223</v>
      </c>
      <c r="F193">
        <v>0</v>
      </c>
      <c r="G193">
        <v>0</v>
      </c>
      <c r="H193">
        <v>1</v>
      </c>
      <c r="I193">
        <v>1</v>
      </c>
      <c r="O193" s="1">
        <v>38476</v>
      </c>
      <c r="P193">
        <v>5</v>
      </c>
      <c r="Q193" t="s">
        <v>144</v>
      </c>
      <c r="R193" t="s">
        <v>144</v>
      </c>
      <c r="W193">
        <v>94</v>
      </c>
      <c r="X193" t="s">
        <v>144</v>
      </c>
      <c r="Y193" t="s">
        <v>144</v>
      </c>
      <c r="Z193" t="s">
        <v>144</v>
      </c>
      <c r="AA193">
        <v>6</v>
      </c>
    </row>
    <row r="194" spans="1:27" x14ac:dyDescent="0.2">
      <c r="A194" s="9">
        <v>120</v>
      </c>
      <c r="B194" s="30">
        <v>38491</v>
      </c>
      <c r="C194" s="30">
        <v>38491</v>
      </c>
      <c r="D194" s="1">
        <v>38492</v>
      </c>
      <c r="E194" s="2">
        <v>5.5555555555555558E-3</v>
      </c>
      <c r="F194">
        <v>3</v>
      </c>
      <c r="G194">
        <v>3</v>
      </c>
      <c r="H194">
        <v>3</v>
      </c>
      <c r="I194">
        <v>3</v>
      </c>
      <c r="O194" s="1">
        <v>38494</v>
      </c>
      <c r="P194">
        <v>7</v>
      </c>
      <c r="Q194" t="s">
        <v>144</v>
      </c>
      <c r="R194" t="s">
        <v>144</v>
      </c>
      <c r="W194">
        <v>93</v>
      </c>
      <c r="X194" t="s">
        <v>144</v>
      </c>
      <c r="Y194" t="s">
        <v>144</v>
      </c>
      <c r="Z194" t="s">
        <v>144</v>
      </c>
      <c r="AA194">
        <v>4</v>
      </c>
    </row>
    <row r="195" spans="1:27" x14ac:dyDescent="0.2">
      <c r="A195" s="9">
        <v>121</v>
      </c>
      <c r="B195" s="30">
        <v>38492</v>
      </c>
      <c r="D195" s="1">
        <v>38494</v>
      </c>
      <c r="E195" s="2">
        <v>5.7638888888888885E-2</v>
      </c>
      <c r="F195">
        <v>1</v>
      </c>
      <c r="G195">
        <v>0</v>
      </c>
      <c r="H195">
        <v>1</v>
      </c>
      <c r="I195">
        <v>4</v>
      </c>
      <c r="O195" s="1">
        <v>38494</v>
      </c>
      <c r="P195">
        <v>5</v>
      </c>
      <c r="Q195" t="s">
        <v>144</v>
      </c>
      <c r="R195" t="s">
        <v>142</v>
      </c>
      <c r="S195">
        <v>32</v>
      </c>
      <c r="T195">
        <v>101</v>
      </c>
      <c r="U195">
        <v>7.36</v>
      </c>
      <c r="W195">
        <v>98.2</v>
      </c>
      <c r="X195" t="s">
        <v>144</v>
      </c>
      <c r="Y195" t="s">
        <v>144</v>
      </c>
      <c r="Z195" t="s">
        <v>144</v>
      </c>
      <c r="AA195">
        <v>4</v>
      </c>
    </row>
    <row r="196" spans="1:27" x14ac:dyDescent="0.2">
      <c r="A196" s="9">
        <v>121</v>
      </c>
      <c r="B196" s="30">
        <v>38492</v>
      </c>
      <c r="D196" s="1">
        <v>38496</v>
      </c>
      <c r="E196" s="2">
        <v>0.18819444444444444</v>
      </c>
      <c r="F196">
        <v>1</v>
      </c>
      <c r="G196">
        <v>0</v>
      </c>
      <c r="H196">
        <v>3</v>
      </c>
      <c r="I196">
        <v>4</v>
      </c>
      <c r="O196" s="1">
        <v>38496</v>
      </c>
      <c r="P196">
        <v>5</v>
      </c>
      <c r="Q196" t="s">
        <v>144</v>
      </c>
      <c r="R196" t="s">
        <v>144</v>
      </c>
      <c r="X196" t="s">
        <v>144</v>
      </c>
      <c r="Y196" t="s">
        <v>144</v>
      </c>
      <c r="Z196" t="s">
        <v>144</v>
      </c>
    </row>
    <row r="197" spans="1:27" x14ac:dyDescent="0.2">
      <c r="A197" s="9">
        <v>121</v>
      </c>
      <c r="B197" s="30">
        <v>38492</v>
      </c>
      <c r="D197" s="1">
        <v>38499</v>
      </c>
      <c r="E197" s="2">
        <v>0.15694444444444444</v>
      </c>
      <c r="F197">
        <v>1</v>
      </c>
      <c r="G197">
        <v>0</v>
      </c>
      <c r="H197">
        <v>3</v>
      </c>
      <c r="I197">
        <v>4</v>
      </c>
      <c r="O197" s="1">
        <v>38497</v>
      </c>
      <c r="P197">
        <v>5</v>
      </c>
      <c r="Q197" t="s">
        <v>144</v>
      </c>
      <c r="R197" t="s">
        <v>144</v>
      </c>
      <c r="X197" t="s">
        <v>144</v>
      </c>
      <c r="Y197" t="s">
        <v>144</v>
      </c>
      <c r="Z197" t="s">
        <v>144</v>
      </c>
    </row>
    <row r="198" spans="1:27" x14ac:dyDescent="0.2">
      <c r="A198" s="9">
        <v>122</v>
      </c>
      <c r="B198" s="30">
        <v>38494</v>
      </c>
      <c r="D198" s="1">
        <v>38493</v>
      </c>
      <c r="E198" s="2">
        <v>0.59861111111111109</v>
      </c>
      <c r="F198">
        <v>0</v>
      </c>
      <c r="G198">
        <v>0</v>
      </c>
      <c r="H198">
        <v>0</v>
      </c>
      <c r="I198">
        <v>0</v>
      </c>
      <c r="N198" s="1"/>
      <c r="O198" s="1">
        <v>38495</v>
      </c>
      <c r="P198">
        <v>5</v>
      </c>
      <c r="Q198" t="s">
        <v>144</v>
      </c>
      <c r="R198" t="s">
        <v>144</v>
      </c>
      <c r="V198">
        <v>21</v>
      </c>
      <c r="X198" t="s">
        <v>144</v>
      </c>
      <c r="Y198" t="s">
        <v>144</v>
      </c>
      <c r="Z198" t="s">
        <v>144</v>
      </c>
    </row>
    <row r="199" spans="1:27" x14ac:dyDescent="0.2">
      <c r="A199" s="9">
        <v>122</v>
      </c>
      <c r="B199" s="30">
        <v>38494</v>
      </c>
      <c r="D199" s="1">
        <v>38495</v>
      </c>
      <c r="E199" s="2">
        <v>5.9027777777777783E-2</v>
      </c>
      <c r="F199">
        <v>0</v>
      </c>
      <c r="G199">
        <v>0</v>
      </c>
      <c r="H199">
        <v>1</v>
      </c>
      <c r="I199">
        <v>0</v>
      </c>
      <c r="O199" s="1">
        <v>38496</v>
      </c>
      <c r="P199">
        <v>7</v>
      </c>
      <c r="Q199" t="s">
        <v>144</v>
      </c>
      <c r="R199" t="s">
        <v>144</v>
      </c>
      <c r="V199">
        <v>21</v>
      </c>
      <c r="X199" t="s">
        <v>144</v>
      </c>
      <c r="Y199" t="s">
        <v>144</v>
      </c>
      <c r="Z199" t="s">
        <v>144</v>
      </c>
    </row>
    <row r="200" spans="1:27" x14ac:dyDescent="0.2">
      <c r="A200" s="9">
        <v>123</v>
      </c>
      <c r="B200" s="30">
        <v>38494</v>
      </c>
      <c r="D200" s="1">
        <v>38496</v>
      </c>
      <c r="E200" s="2">
        <v>0.25486111111111109</v>
      </c>
      <c r="F200">
        <v>0</v>
      </c>
      <c r="G200">
        <v>0</v>
      </c>
      <c r="H200">
        <v>0</v>
      </c>
      <c r="I200">
        <v>0</v>
      </c>
      <c r="N200" s="1"/>
      <c r="O200" s="1">
        <v>38496</v>
      </c>
      <c r="P200">
        <v>9</v>
      </c>
      <c r="Q200" t="s">
        <v>144</v>
      </c>
      <c r="R200" t="s">
        <v>144</v>
      </c>
      <c r="X200" t="s">
        <v>144</v>
      </c>
      <c r="Y200" t="s">
        <v>144</v>
      </c>
      <c r="Z200" t="s">
        <v>144</v>
      </c>
    </row>
    <row r="201" spans="1:27" x14ac:dyDescent="0.2">
      <c r="A201" s="9">
        <v>124</v>
      </c>
      <c r="B201" s="30">
        <v>38509</v>
      </c>
      <c r="D201" s="1">
        <v>38509</v>
      </c>
      <c r="E201" s="2">
        <v>0.57916666666666672</v>
      </c>
      <c r="F201">
        <v>0</v>
      </c>
      <c r="G201">
        <v>0</v>
      </c>
      <c r="H201">
        <v>0</v>
      </c>
      <c r="I201">
        <v>0</v>
      </c>
      <c r="N201" s="1"/>
      <c r="O201" s="1">
        <v>38510</v>
      </c>
      <c r="P201">
        <v>10</v>
      </c>
      <c r="Q201" t="s">
        <v>144</v>
      </c>
      <c r="R201" t="s">
        <v>142</v>
      </c>
      <c r="S201">
        <v>55</v>
      </c>
      <c r="T201">
        <v>58</v>
      </c>
      <c r="U201">
        <v>7.33</v>
      </c>
      <c r="W201">
        <v>89.2</v>
      </c>
      <c r="X201" t="s">
        <v>144</v>
      </c>
      <c r="Y201" t="s">
        <v>144</v>
      </c>
      <c r="Z201" t="s">
        <v>144</v>
      </c>
      <c r="AA201">
        <v>2</v>
      </c>
    </row>
    <row r="202" spans="1:27" x14ac:dyDescent="0.2">
      <c r="A202" s="9">
        <v>125</v>
      </c>
      <c r="B202" s="30">
        <v>38508</v>
      </c>
      <c r="C202" s="30">
        <v>38508</v>
      </c>
      <c r="D202" s="1">
        <v>38510</v>
      </c>
      <c r="E202" s="2">
        <v>2.8472222222222222E-2</v>
      </c>
      <c r="F202">
        <v>0</v>
      </c>
      <c r="G202">
        <v>0</v>
      </c>
      <c r="H202">
        <v>1</v>
      </c>
      <c r="I202">
        <v>2</v>
      </c>
      <c r="N202" s="1"/>
      <c r="O202" s="1">
        <v>38511</v>
      </c>
      <c r="P202">
        <v>9</v>
      </c>
      <c r="Q202" t="s">
        <v>144</v>
      </c>
      <c r="R202" t="s">
        <v>142</v>
      </c>
      <c r="S202">
        <v>32</v>
      </c>
      <c r="T202">
        <v>79</v>
      </c>
      <c r="U202">
        <v>7.5</v>
      </c>
      <c r="W202">
        <v>96.7</v>
      </c>
      <c r="X202" t="s">
        <v>144</v>
      </c>
      <c r="Y202" t="s">
        <v>144</v>
      </c>
      <c r="Z202" t="s">
        <v>144</v>
      </c>
    </row>
    <row r="203" spans="1:27" x14ac:dyDescent="0.2">
      <c r="A203" s="9">
        <v>126</v>
      </c>
      <c r="B203" s="30">
        <v>38509</v>
      </c>
      <c r="D203" s="1">
        <v>38510</v>
      </c>
      <c r="E203" s="2">
        <v>0.18333333333333335</v>
      </c>
      <c r="F203">
        <v>0</v>
      </c>
      <c r="G203">
        <v>0</v>
      </c>
      <c r="H203">
        <v>1</v>
      </c>
      <c r="I203">
        <v>2</v>
      </c>
      <c r="N203" s="1"/>
      <c r="O203" s="1">
        <v>38511</v>
      </c>
      <c r="P203">
        <v>11</v>
      </c>
      <c r="Q203" t="s">
        <v>144</v>
      </c>
      <c r="R203" t="s">
        <v>144</v>
      </c>
      <c r="X203" t="s">
        <v>144</v>
      </c>
      <c r="Y203" t="s">
        <v>144</v>
      </c>
      <c r="Z203" t="s">
        <v>144</v>
      </c>
      <c r="AA203">
        <v>2</v>
      </c>
    </row>
    <row r="204" spans="1:27" x14ac:dyDescent="0.2">
      <c r="A204" s="9">
        <v>126</v>
      </c>
      <c r="B204" s="30">
        <v>38509</v>
      </c>
      <c r="D204" s="1">
        <v>38512</v>
      </c>
      <c r="E204" s="2">
        <v>0.12013888888888889</v>
      </c>
      <c r="F204">
        <v>0</v>
      </c>
      <c r="G204">
        <v>0</v>
      </c>
      <c r="H204">
        <v>1</v>
      </c>
      <c r="I204">
        <v>1</v>
      </c>
      <c r="O204" s="1">
        <v>38513</v>
      </c>
      <c r="P204">
        <v>9</v>
      </c>
      <c r="Q204" t="s">
        <v>144</v>
      </c>
      <c r="R204" t="s">
        <v>144</v>
      </c>
      <c r="X204" t="s">
        <v>144</v>
      </c>
      <c r="Y204" t="s">
        <v>144</v>
      </c>
      <c r="Z204" t="s">
        <v>144</v>
      </c>
      <c r="AA204">
        <v>6</v>
      </c>
    </row>
    <row r="205" spans="1:27" x14ac:dyDescent="0.2">
      <c r="A205" s="9">
        <v>126</v>
      </c>
      <c r="B205" s="30">
        <v>38509</v>
      </c>
      <c r="D205" s="1">
        <v>38520</v>
      </c>
      <c r="E205" s="2">
        <v>0.33958333333333335</v>
      </c>
      <c r="F205">
        <v>0</v>
      </c>
      <c r="G205">
        <v>0</v>
      </c>
      <c r="H205">
        <v>0</v>
      </c>
      <c r="I205">
        <v>2</v>
      </c>
      <c r="O205" s="1">
        <v>38519</v>
      </c>
      <c r="P205">
        <v>11</v>
      </c>
      <c r="Q205" t="s">
        <v>144</v>
      </c>
      <c r="R205" t="s">
        <v>144</v>
      </c>
      <c r="X205" t="s">
        <v>144</v>
      </c>
      <c r="Y205" t="s">
        <v>144</v>
      </c>
      <c r="Z205" t="s">
        <v>144</v>
      </c>
      <c r="AA205">
        <v>3</v>
      </c>
    </row>
    <row r="206" spans="1:27" x14ac:dyDescent="0.2">
      <c r="A206" s="9">
        <v>127</v>
      </c>
      <c r="B206" s="30">
        <v>38511</v>
      </c>
      <c r="D206" s="1">
        <v>38511</v>
      </c>
      <c r="E206" s="2">
        <v>0.21805555555555556</v>
      </c>
      <c r="F206">
        <v>3</v>
      </c>
      <c r="G206">
        <v>1</v>
      </c>
      <c r="H206">
        <v>3</v>
      </c>
      <c r="I206">
        <v>4</v>
      </c>
      <c r="O206" s="1">
        <v>38513</v>
      </c>
      <c r="P206">
        <v>8</v>
      </c>
      <c r="Q206" t="s">
        <v>144</v>
      </c>
      <c r="R206" t="s">
        <v>144</v>
      </c>
      <c r="X206" t="s">
        <v>144</v>
      </c>
      <c r="Y206" t="s">
        <v>144</v>
      </c>
      <c r="Z206" t="s">
        <v>144</v>
      </c>
      <c r="AA206">
        <v>6</v>
      </c>
    </row>
    <row r="207" spans="1:27" x14ac:dyDescent="0.2">
      <c r="A207" s="9">
        <v>128</v>
      </c>
      <c r="B207" s="30">
        <v>38508</v>
      </c>
      <c r="C207" s="30">
        <v>38505</v>
      </c>
      <c r="D207" s="1">
        <v>38512</v>
      </c>
      <c r="E207" s="2">
        <v>0.20625000000000002</v>
      </c>
      <c r="F207">
        <v>2</v>
      </c>
      <c r="G207">
        <v>3</v>
      </c>
      <c r="H207">
        <v>4</v>
      </c>
      <c r="I207">
        <v>4</v>
      </c>
      <c r="N207" s="1"/>
      <c r="O207" s="1">
        <v>38512</v>
      </c>
      <c r="P207">
        <v>8</v>
      </c>
      <c r="Q207" t="s">
        <v>142</v>
      </c>
      <c r="R207" t="s">
        <v>142</v>
      </c>
      <c r="S207">
        <v>50</v>
      </c>
      <c r="T207">
        <v>59</v>
      </c>
      <c r="U207">
        <v>7.24</v>
      </c>
      <c r="V207">
        <v>0.6</v>
      </c>
      <c r="X207" t="s">
        <v>142</v>
      </c>
      <c r="Y207" t="s">
        <v>142</v>
      </c>
      <c r="Z207" t="s">
        <v>144</v>
      </c>
    </row>
    <row r="208" spans="1:27" x14ac:dyDescent="0.2">
      <c r="A208" s="9">
        <v>128</v>
      </c>
      <c r="B208" s="30">
        <v>38508</v>
      </c>
      <c r="C208" s="30">
        <v>38505</v>
      </c>
      <c r="D208" s="1">
        <v>38513</v>
      </c>
      <c r="E208" s="2">
        <v>0.21180555555555555</v>
      </c>
      <c r="F208">
        <v>3</v>
      </c>
      <c r="G208">
        <v>3</v>
      </c>
      <c r="H208">
        <v>4</v>
      </c>
      <c r="I208">
        <v>3</v>
      </c>
      <c r="O208" s="1">
        <v>38513</v>
      </c>
      <c r="P208">
        <v>9</v>
      </c>
      <c r="Q208" t="s">
        <v>142</v>
      </c>
      <c r="R208" t="s">
        <v>142</v>
      </c>
      <c r="S208">
        <v>53</v>
      </c>
      <c r="T208">
        <v>80</v>
      </c>
      <c r="U208">
        <v>7.24</v>
      </c>
      <c r="V208">
        <v>60</v>
      </c>
      <c r="W208">
        <v>94.3</v>
      </c>
      <c r="X208" t="s">
        <v>142</v>
      </c>
      <c r="Y208" t="s">
        <v>142</v>
      </c>
      <c r="Z208" t="s">
        <v>144</v>
      </c>
    </row>
    <row r="209" spans="1:27" x14ac:dyDescent="0.2">
      <c r="A209" s="9">
        <v>128</v>
      </c>
      <c r="B209" s="30">
        <v>38508</v>
      </c>
      <c r="C209" s="30">
        <v>38505</v>
      </c>
      <c r="D209" s="1">
        <v>38518</v>
      </c>
      <c r="E209" s="2">
        <v>0.24097222222222223</v>
      </c>
      <c r="F209">
        <v>1</v>
      </c>
      <c r="G209">
        <v>1</v>
      </c>
      <c r="H209">
        <v>3</v>
      </c>
      <c r="I209">
        <v>3</v>
      </c>
      <c r="N209" s="1"/>
      <c r="O209" s="1">
        <v>38518</v>
      </c>
      <c r="P209">
        <v>5</v>
      </c>
      <c r="Q209" t="s">
        <v>142</v>
      </c>
      <c r="R209" t="s">
        <v>142</v>
      </c>
      <c r="S209">
        <v>54</v>
      </c>
      <c r="T209">
        <v>60</v>
      </c>
      <c r="U209">
        <v>7.31</v>
      </c>
      <c r="V209">
        <v>50</v>
      </c>
      <c r="W209">
        <v>91.3</v>
      </c>
      <c r="X209" t="s">
        <v>142</v>
      </c>
      <c r="Y209" t="s">
        <v>142</v>
      </c>
      <c r="Z209" t="s">
        <v>144</v>
      </c>
    </row>
    <row r="210" spans="1:27" x14ac:dyDescent="0.2">
      <c r="A210" s="9">
        <v>129</v>
      </c>
      <c r="B210" s="30">
        <v>38511</v>
      </c>
      <c r="D210" s="1">
        <v>38511</v>
      </c>
      <c r="E210" s="2">
        <v>0.51041666666666663</v>
      </c>
      <c r="F210">
        <v>0</v>
      </c>
      <c r="G210">
        <v>0</v>
      </c>
      <c r="H210">
        <v>0</v>
      </c>
      <c r="I210">
        <v>0</v>
      </c>
      <c r="N210" s="1"/>
      <c r="O210" s="1">
        <v>38512</v>
      </c>
      <c r="P210">
        <v>10</v>
      </c>
      <c r="Q210" t="s">
        <v>144</v>
      </c>
      <c r="R210" t="s">
        <v>144</v>
      </c>
      <c r="W210">
        <v>99</v>
      </c>
      <c r="X210" t="s">
        <v>144</v>
      </c>
      <c r="Y210" t="s">
        <v>144</v>
      </c>
      <c r="Z210" t="s">
        <v>144</v>
      </c>
      <c r="AA210">
        <v>2</v>
      </c>
    </row>
    <row r="211" spans="1:27" x14ac:dyDescent="0.2">
      <c r="A211" s="9">
        <v>129</v>
      </c>
      <c r="B211" s="30">
        <v>38511</v>
      </c>
      <c r="D211" s="1">
        <v>38512</v>
      </c>
      <c r="E211" s="2">
        <v>0.20694444444444446</v>
      </c>
      <c r="F211">
        <v>0</v>
      </c>
      <c r="G211">
        <v>0</v>
      </c>
      <c r="H211">
        <v>0</v>
      </c>
      <c r="I211">
        <v>0</v>
      </c>
      <c r="O211" s="1">
        <v>38514</v>
      </c>
      <c r="P211">
        <v>7</v>
      </c>
      <c r="Q211" t="s">
        <v>144</v>
      </c>
      <c r="R211" t="s">
        <v>144</v>
      </c>
      <c r="W211">
        <v>95</v>
      </c>
      <c r="X211" t="s">
        <v>144</v>
      </c>
      <c r="Y211" t="s">
        <v>144</v>
      </c>
      <c r="Z211" t="s">
        <v>144</v>
      </c>
    </row>
    <row r="212" spans="1:27" x14ac:dyDescent="0.2">
      <c r="A212" s="9">
        <v>130</v>
      </c>
      <c r="B212" s="30">
        <v>38510</v>
      </c>
      <c r="C212" s="30">
        <v>38505</v>
      </c>
      <c r="D212" s="1">
        <v>38513</v>
      </c>
      <c r="E212" s="2">
        <v>0.7631944444444444</v>
      </c>
      <c r="F212">
        <v>0</v>
      </c>
      <c r="G212">
        <v>0</v>
      </c>
      <c r="H212">
        <v>4</v>
      </c>
      <c r="I212">
        <v>4</v>
      </c>
      <c r="N212" s="1"/>
      <c r="O212" s="1">
        <v>38513</v>
      </c>
      <c r="P212">
        <v>5</v>
      </c>
      <c r="Q212" t="s">
        <v>142</v>
      </c>
      <c r="R212" t="s">
        <v>142</v>
      </c>
      <c r="S212">
        <v>53</v>
      </c>
      <c r="T212">
        <v>95</v>
      </c>
      <c r="U212">
        <v>7.37</v>
      </c>
      <c r="V212">
        <v>60</v>
      </c>
      <c r="W212">
        <v>97.5</v>
      </c>
      <c r="X212" t="s">
        <v>142</v>
      </c>
      <c r="Y212" t="s">
        <v>142</v>
      </c>
      <c r="Z212" t="s">
        <v>144</v>
      </c>
    </row>
    <row r="213" spans="1:27" x14ac:dyDescent="0.2">
      <c r="A213" s="9">
        <v>130</v>
      </c>
      <c r="B213" s="30">
        <v>38510</v>
      </c>
      <c r="C213" s="30">
        <v>38505</v>
      </c>
      <c r="D213" s="1">
        <v>38514</v>
      </c>
      <c r="E213" s="2">
        <v>0.21944444444444444</v>
      </c>
      <c r="F213">
        <v>0</v>
      </c>
      <c r="G213">
        <v>0</v>
      </c>
      <c r="H213">
        <v>4</v>
      </c>
      <c r="I213">
        <v>4</v>
      </c>
      <c r="O213" s="1">
        <v>38514</v>
      </c>
      <c r="P213">
        <v>14</v>
      </c>
      <c r="Q213" t="s">
        <v>142</v>
      </c>
      <c r="R213" t="s">
        <v>142</v>
      </c>
      <c r="S213">
        <v>52</v>
      </c>
      <c r="T213">
        <v>73</v>
      </c>
      <c r="U213">
        <v>7.4</v>
      </c>
      <c r="V213">
        <v>50</v>
      </c>
      <c r="W213">
        <v>94.7</v>
      </c>
      <c r="X213" t="s">
        <v>142</v>
      </c>
      <c r="Y213" t="s">
        <v>142</v>
      </c>
      <c r="Z213" t="s">
        <v>144</v>
      </c>
    </row>
    <row r="214" spans="1:27" x14ac:dyDescent="0.2">
      <c r="A214" s="9">
        <v>130</v>
      </c>
      <c r="B214" s="30">
        <v>38510</v>
      </c>
      <c r="C214" s="30">
        <v>38505</v>
      </c>
      <c r="D214" s="1">
        <v>38517</v>
      </c>
      <c r="E214" s="2">
        <v>0.22291666666666665</v>
      </c>
      <c r="F214">
        <v>0</v>
      </c>
      <c r="G214">
        <v>1</v>
      </c>
      <c r="I214">
        <v>4</v>
      </c>
      <c r="O214" s="1">
        <v>38519</v>
      </c>
      <c r="P214">
        <v>5</v>
      </c>
      <c r="Q214" t="s">
        <v>144</v>
      </c>
      <c r="R214" t="s">
        <v>144</v>
      </c>
      <c r="V214">
        <v>3</v>
      </c>
      <c r="W214">
        <v>94</v>
      </c>
      <c r="X214" t="s">
        <v>144</v>
      </c>
      <c r="Y214" t="s">
        <v>144</v>
      </c>
      <c r="Z214" t="s">
        <v>144</v>
      </c>
      <c r="AA214">
        <v>3</v>
      </c>
    </row>
    <row r="215" spans="1:27" x14ac:dyDescent="0.2">
      <c r="A215" s="9">
        <v>131</v>
      </c>
      <c r="B215" s="30">
        <v>38512</v>
      </c>
      <c r="C215" s="30">
        <v>38512</v>
      </c>
      <c r="D215" s="1">
        <v>38514</v>
      </c>
      <c r="E215" s="2">
        <v>0.21805555555555556</v>
      </c>
      <c r="F215">
        <v>3</v>
      </c>
      <c r="G215">
        <v>3</v>
      </c>
      <c r="H215">
        <v>4</v>
      </c>
      <c r="I215">
        <v>4</v>
      </c>
      <c r="N215" s="1"/>
      <c r="O215" s="1">
        <v>38514</v>
      </c>
      <c r="P215">
        <v>8</v>
      </c>
      <c r="Q215" t="s">
        <v>142</v>
      </c>
      <c r="R215" t="s">
        <v>142</v>
      </c>
      <c r="S215">
        <v>47</v>
      </c>
      <c r="T215">
        <v>74</v>
      </c>
      <c r="U215">
        <v>7.32</v>
      </c>
      <c r="V215">
        <v>100</v>
      </c>
      <c r="W215">
        <v>95.1</v>
      </c>
      <c r="X215" t="s">
        <v>142</v>
      </c>
      <c r="Y215" t="s">
        <v>142</v>
      </c>
      <c r="Z215" t="s">
        <v>144</v>
      </c>
    </row>
    <row r="216" spans="1:27" x14ac:dyDescent="0.2">
      <c r="A216" s="9">
        <v>131</v>
      </c>
      <c r="B216" s="30">
        <v>38512</v>
      </c>
      <c r="C216" s="30">
        <v>38512</v>
      </c>
      <c r="D216" s="1">
        <v>38517</v>
      </c>
      <c r="E216" s="2">
        <v>0.22152777777777777</v>
      </c>
      <c r="F216">
        <v>4</v>
      </c>
      <c r="G216">
        <v>4</v>
      </c>
      <c r="H216">
        <v>4</v>
      </c>
      <c r="I216">
        <v>4</v>
      </c>
      <c r="O216" s="1">
        <v>38517</v>
      </c>
      <c r="P216">
        <v>8</v>
      </c>
      <c r="Q216" t="s">
        <v>142</v>
      </c>
      <c r="R216" t="s">
        <v>142</v>
      </c>
      <c r="S216">
        <v>63</v>
      </c>
      <c r="T216">
        <v>69</v>
      </c>
      <c r="U216">
        <v>7.12</v>
      </c>
      <c r="V216">
        <v>100</v>
      </c>
      <c r="W216">
        <v>88.6</v>
      </c>
      <c r="X216" t="s">
        <v>142</v>
      </c>
      <c r="Y216" t="s">
        <v>142</v>
      </c>
      <c r="Z216" t="s">
        <v>144</v>
      </c>
    </row>
    <row r="217" spans="1:27" x14ac:dyDescent="0.2">
      <c r="A217" s="9">
        <v>131</v>
      </c>
      <c r="B217" s="30">
        <v>38512</v>
      </c>
      <c r="C217" s="30">
        <v>38512</v>
      </c>
      <c r="D217" s="1">
        <v>38520</v>
      </c>
      <c r="E217" s="2">
        <v>0.20833333333333334</v>
      </c>
      <c r="F217">
        <v>1</v>
      </c>
      <c r="G217">
        <v>1</v>
      </c>
      <c r="H217">
        <v>3</v>
      </c>
      <c r="I217">
        <v>4</v>
      </c>
      <c r="N217" s="1"/>
      <c r="O217" s="1">
        <v>38520</v>
      </c>
      <c r="P217">
        <v>5</v>
      </c>
      <c r="Q217" t="s">
        <v>142</v>
      </c>
      <c r="R217" t="s">
        <v>142</v>
      </c>
      <c r="S217">
        <v>51</v>
      </c>
      <c r="T217">
        <v>74</v>
      </c>
      <c r="U217">
        <v>7.32</v>
      </c>
      <c r="V217">
        <v>100</v>
      </c>
      <c r="W217">
        <v>93.1</v>
      </c>
      <c r="X217" t="s">
        <v>142</v>
      </c>
      <c r="Y217" t="s">
        <v>142</v>
      </c>
      <c r="Z217" t="s">
        <v>144</v>
      </c>
    </row>
    <row r="218" spans="1:27" x14ac:dyDescent="0.2">
      <c r="A218" s="9">
        <v>132</v>
      </c>
      <c r="B218" s="30">
        <v>38516</v>
      </c>
      <c r="D218" s="1">
        <v>38516</v>
      </c>
      <c r="E218" s="2">
        <v>0.1173611111111111</v>
      </c>
      <c r="F218">
        <v>0</v>
      </c>
      <c r="G218">
        <v>0</v>
      </c>
      <c r="H218">
        <v>0</v>
      </c>
      <c r="I218">
        <v>0</v>
      </c>
      <c r="O218" s="1">
        <v>38517</v>
      </c>
      <c r="P218">
        <v>10</v>
      </c>
      <c r="Q218" t="s">
        <v>144</v>
      </c>
      <c r="R218" t="s">
        <v>142</v>
      </c>
      <c r="T218">
        <v>65</v>
      </c>
      <c r="U218">
        <v>35</v>
      </c>
      <c r="V218">
        <v>97</v>
      </c>
      <c r="W218">
        <v>94.6</v>
      </c>
      <c r="X218" t="s">
        <v>144</v>
      </c>
      <c r="Y218" t="s">
        <v>144</v>
      </c>
    </row>
    <row r="219" spans="1:27" x14ac:dyDescent="0.2">
      <c r="A219" s="9">
        <v>133</v>
      </c>
      <c r="B219" s="30">
        <v>38516</v>
      </c>
      <c r="C219" s="30">
        <v>38518</v>
      </c>
      <c r="D219" s="1">
        <v>38518</v>
      </c>
      <c r="E219" s="2">
        <v>0.27847222222222223</v>
      </c>
      <c r="F219">
        <v>1</v>
      </c>
      <c r="G219">
        <v>1</v>
      </c>
      <c r="H219">
        <v>3</v>
      </c>
      <c r="I219">
        <v>3</v>
      </c>
      <c r="N219" s="1"/>
      <c r="O219" s="1">
        <v>38518</v>
      </c>
      <c r="P219">
        <v>5</v>
      </c>
      <c r="Q219" t="s">
        <v>144</v>
      </c>
      <c r="R219" t="s">
        <v>142</v>
      </c>
      <c r="S219">
        <v>35</v>
      </c>
      <c r="T219">
        <v>99</v>
      </c>
      <c r="U219">
        <v>7.39</v>
      </c>
      <c r="V219">
        <v>100</v>
      </c>
      <c r="W219">
        <v>97</v>
      </c>
      <c r="X219" t="s">
        <v>144</v>
      </c>
      <c r="Y219" t="s">
        <v>144</v>
      </c>
      <c r="Z219" t="s">
        <v>142</v>
      </c>
      <c r="AA219">
        <v>100</v>
      </c>
    </row>
    <row r="220" spans="1:27" x14ac:dyDescent="0.2">
      <c r="A220" s="9">
        <v>133</v>
      </c>
      <c r="B220" s="30">
        <v>38516</v>
      </c>
      <c r="C220" s="30">
        <v>38518</v>
      </c>
      <c r="D220" s="1">
        <v>38519</v>
      </c>
      <c r="E220" s="2">
        <v>0.20486111111111113</v>
      </c>
      <c r="F220">
        <v>3</v>
      </c>
      <c r="G220">
        <v>3</v>
      </c>
      <c r="H220">
        <v>3</v>
      </c>
      <c r="I220">
        <v>4</v>
      </c>
      <c r="O220" s="1">
        <v>38519</v>
      </c>
      <c r="P220">
        <v>5</v>
      </c>
      <c r="Q220" t="s">
        <v>142</v>
      </c>
      <c r="R220" t="s">
        <v>142</v>
      </c>
      <c r="S220">
        <v>35</v>
      </c>
      <c r="T220">
        <v>67</v>
      </c>
      <c r="U220">
        <v>7.38</v>
      </c>
      <c r="V220">
        <v>70</v>
      </c>
      <c r="W220">
        <v>94</v>
      </c>
      <c r="X220" t="s">
        <v>142</v>
      </c>
      <c r="Y220" t="s">
        <v>142</v>
      </c>
      <c r="Z220" t="s">
        <v>144</v>
      </c>
    </row>
    <row r="221" spans="1:27" x14ac:dyDescent="0.2">
      <c r="A221" s="9">
        <v>134</v>
      </c>
      <c r="B221" s="30">
        <v>38518</v>
      </c>
      <c r="D221" s="1">
        <v>38519</v>
      </c>
      <c r="E221" s="2">
        <v>5.1388888888888894E-2</v>
      </c>
      <c r="F221">
        <v>0</v>
      </c>
      <c r="G221">
        <v>0</v>
      </c>
      <c r="H221">
        <v>0</v>
      </c>
      <c r="I221">
        <v>0</v>
      </c>
      <c r="O221" s="1">
        <v>38520</v>
      </c>
      <c r="P221">
        <v>5</v>
      </c>
      <c r="Q221" t="s">
        <v>144</v>
      </c>
      <c r="R221" t="s">
        <v>144</v>
      </c>
      <c r="W221">
        <v>96</v>
      </c>
      <c r="X221" t="s">
        <v>144</v>
      </c>
      <c r="Y221" t="s">
        <v>144</v>
      </c>
      <c r="Z221" t="s">
        <v>144</v>
      </c>
    </row>
    <row r="222" spans="1:27" x14ac:dyDescent="0.2">
      <c r="A222" s="9">
        <v>135</v>
      </c>
      <c r="B222" s="30">
        <v>38522</v>
      </c>
      <c r="D222" s="1">
        <v>38524</v>
      </c>
      <c r="E222" s="2">
        <v>0.23055555555555554</v>
      </c>
      <c r="F222">
        <v>3</v>
      </c>
      <c r="G222">
        <v>1</v>
      </c>
      <c r="H222">
        <v>3</v>
      </c>
      <c r="I222">
        <v>0</v>
      </c>
      <c r="O222" s="1">
        <v>38524</v>
      </c>
      <c r="P222">
        <v>5</v>
      </c>
      <c r="Q222" t="s">
        <v>144</v>
      </c>
      <c r="R222" t="s">
        <v>144</v>
      </c>
      <c r="W222">
        <v>94</v>
      </c>
      <c r="X222" t="s">
        <v>144</v>
      </c>
      <c r="Y222" t="s">
        <v>144</v>
      </c>
      <c r="Z222" t="s">
        <v>144</v>
      </c>
      <c r="AA222">
        <v>12</v>
      </c>
    </row>
    <row r="223" spans="1:27" x14ac:dyDescent="0.2">
      <c r="A223" s="9">
        <v>135</v>
      </c>
      <c r="B223" s="30">
        <v>38522</v>
      </c>
      <c r="D223" s="1">
        <v>38525</v>
      </c>
      <c r="E223" s="2">
        <v>0.22777777777777777</v>
      </c>
      <c r="F223">
        <v>3</v>
      </c>
      <c r="G223">
        <v>1</v>
      </c>
      <c r="H223">
        <v>3</v>
      </c>
      <c r="I223">
        <v>0</v>
      </c>
      <c r="N223" s="1"/>
      <c r="O223" s="1">
        <v>38525</v>
      </c>
      <c r="P223">
        <v>5</v>
      </c>
      <c r="Q223" t="s">
        <v>144</v>
      </c>
      <c r="R223" t="s">
        <v>144</v>
      </c>
      <c r="W223">
        <v>90</v>
      </c>
      <c r="X223" t="s">
        <v>144</v>
      </c>
      <c r="Y223" t="s">
        <v>144</v>
      </c>
      <c r="Z223" t="s">
        <v>144</v>
      </c>
      <c r="AA223">
        <v>8</v>
      </c>
    </row>
    <row r="224" spans="1:27" x14ac:dyDescent="0.2">
      <c r="A224" s="9">
        <v>136</v>
      </c>
      <c r="B224" s="30">
        <v>38522</v>
      </c>
      <c r="C224" s="30">
        <v>38522</v>
      </c>
      <c r="D224" s="1">
        <v>38525</v>
      </c>
      <c r="E224" s="2">
        <v>0.22708333333333333</v>
      </c>
      <c r="F224">
        <v>0</v>
      </c>
      <c r="G224">
        <v>0</v>
      </c>
      <c r="H224">
        <v>3</v>
      </c>
      <c r="I224">
        <v>2</v>
      </c>
      <c r="O224" s="1">
        <v>38525</v>
      </c>
      <c r="P224">
        <v>5</v>
      </c>
      <c r="Q224" t="s">
        <v>142</v>
      </c>
      <c r="R224" t="s">
        <v>142</v>
      </c>
      <c r="S224">
        <v>77</v>
      </c>
      <c r="T224">
        <v>42</v>
      </c>
      <c r="U224">
        <v>7.42</v>
      </c>
      <c r="V224">
        <v>40</v>
      </c>
      <c r="W224">
        <v>95.7</v>
      </c>
      <c r="X224" t="s">
        <v>142</v>
      </c>
      <c r="Y224" t="s">
        <v>142</v>
      </c>
      <c r="Z224" t="s">
        <v>144</v>
      </c>
    </row>
    <row r="225" spans="1:27" x14ac:dyDescent="0.2">
      <c r="A225" s="9">
        <v>136</v>
      </c>
      <c r="B225" s="30">
        <v>38522</v>
      </c>
      <c r="C225" s="30">
        <v>38522</v>
      </c>
      <c r="D225" s="1">
        <v>38526</v>
      </c>
      <c r="E225" s="2">
        <v>0.22430555555555556</v>
      </c>
      <c r="F225">
        <v>0</v>
      </c>
      <c r="G225">
        <v>0</v>
      </c>
      <c r="H225">
        <v>1</v>
      </c>
      <c r="I225">
        <v>3</v>
      </c>
      <c r="O225" s="1">
        <v>38526</v>
      </c>
      <c r="P225">
        <v>5</v>
      </c>
      <c r="Q225" t="s">
        <v>142</v>
      </c>
      <c r="R225" t="s">
        <v>142</v>
      </c>
      <c r="S225">
        <v>47</v>
      </c>
      <c r="T225">
        <v>75</v>
      </c>
      <c r="U225">
        <v>7.39</v>
      </c>
      <c r="V225">
        <v>4</v>
      </c>
      <c r="X225" t="s">
        <v>142</v>
      </c>
      <c r="Y225" t="s">
        <v>142</v>
      </c>
      <c r="Z225" t="s">
        <v>144</v>
      </c>
    </row>
    <row r="226" spans="1:27" x14ac:dyDescent="0.2">
      <c r="A226" s="9">
        <v>136</v>
      </c>
      <c r="B226" s="30">
        <v>38522</v>
      </c>
      <c r="C226" s="30">
        <v>38522</v>
      </c>
      <c r="D226" s="1">
        <v>38527</v>
      </c>
      <c r="E226" s="2">
        <v>0.23194444444444443</v>
      </c>
      <c r="F226">
        <v>0</v>
      </c>
      <c r="G226">
        <v>0</v>
      </c>
      <c r="H226">
        <v>1</v>
      </c>
      <c r="I226">
        <v>1</v>
      </c>
      <c r="O226" s="1">
        <v>38532</v>
      </c>
      <c r="P226">
        <v>7</v>
      </c>
      <c r="Q226" t="s">
        <v>144</v>
      </c>
      <c r="R226" t="s">
        <v>144</v>
      </c>
      <c r="W226">
        <v>94</v>
      </c>
      <c r="X226" t="s">
        <v>144</v>
      </c>
      <c r="Y226" t="s">
        <v>144</v>
      </c>
      <c r="Z226" t="s">
        <v>144</v>
      </c>
    </row>
    <row r="227" spans="1:27" x14ac:dyDescent="0.2">
      <c r="A227" s="9">
        <v>137</v>
      </c>
      <c r="B227" s="30">
        <v>38525</v>
      </c>
      <c r="D227" s="1">
        <v>38527</v>
      </c>
      <c r="E227" s="2">
        <v>0.23263888888888887</v>
      </c>
      <c r="F227">
        <v>0</v>
      </c>
      <c r="G227">
        <v>1</v>
      </c>
      <c r="H227">
        <v>3</v>
      </c>
      <c r="I227">
        <v>4</v>
      </c>
      <c r="N227" s="1"/>
      <c r="O227" s="1">
        <v>38527</v>
      </c>
      <c r="P227">
        <v>5</v>
      </c>
      <c r="Q227" t="s">
        <v>144</v>
      </c>
      <c r="R227" t="s">
        <v>144</v>
      </c>
      <c r="W227">
        <v>94</v>
      </c>
      <c r="X227" t="s">
        <v>144</v>
      </c>
      <c r="Y227" t="s">
        <v>144</v>
      </c>
      <c r="Z227" t="s">
        <v>144</v>
      </c>
      <c r="AA227">
        <v>2</v>
      </c>
    </row>
    <row r="228" spans="1:27" x14ac:dyDescent="0.2">
      <c r="A228" s="9">
        <v>138</v>
      </c>
      <c r="B228" s="30">
        <v>38529</v>
      </c>
      <c r="D228" s="1">
        <v>38529</v>
      </c>
      <c r="E228" s="2">
        <v>0.46527777777777773</v>
      </c>
      <c r="F228">
        <v>0</v>
      </c>
      <c r="G228">
        <v>0</v>
      </c>
      <c r="H228">
        <v>1</v>
      </c>
      <c r="I228">
        <v>1</v>
      </c>
      <c r="O228" s="1">
        <v>38533</v>
      </c>
      <c r="P228">
        <v>9</v>
      </c>
      <c r="Q228" t="s">
        <v>144</v>
      </c>
      <c r="R228" t="s">
        <v>144</v>
      </c>
      <c r="W228">
        <v>92</v>
      </c>
      <c r="X228" t="s">
        <v>144</v>
      </c>
      <c r="Y228" t="s">
        <v>144</v>
      </c>
      <c r="Z228" t="s">
        <v>144</v>
      </c>
    </row>
    <row r="229" spans="1:27" x14ac:dyDescent="0.2">
      <c r="A229" s="9">
        <v>138</v>
      </c>
      <c r="B229" s="30">
        <v>38529</v>
      </c>
      <c r="D229" s="1">
        <v>38536</v>
      </c>
      <c r="E229" s="2">
        <v>0.67569444444444438</v>
      </c>
      <c r="F229">
        <v>0</v>
      </c>
      <c r="G229">
        <v>0</v>
      </c>
      <c r="H229">
        <v>1</v>
      </c>
      <c r="I229">
        <v>2</v>
      </c>
      <c r="O229" s="1">
        <v>38534</v>
      </c>
      <c r="P229">
        <v>9</v>
      </c>
      <c r="Q229" t="s">
        <v>144</v>
      </c>
      <c r="R229" t="s">
        <v>144</v>
      </c>
      <c r="W229">
        <v>94</v>
      </c>
      <c r="X229" t="s">
        <v>142</v>
      </c>
      <c r="Y229" t="s">
        <v>144</v>
      </c>
      <c r="Z229" t="s">
        <v>142</v>
      </c>
    </row>
    <row r="230" spans="1:27" x14ac:dyDescent="0.2">
      <c r="A230" s="9">
        <v>138</v>
      </c>
      <c r="B230" s="30">
        <v>38529</v>
      </c>
      <c r="D230" s="1">
        <v>38538</v>
      </c>
      <c r="E230" s="2">
        <v>0.4777777777777778</v>
      </c>
      <c r="F230">
        <v>0</v>
      </c>
      <c r="G230">
        <v>1</v>
      </c>
      <c r="H230">
        <v>3</v>
      </c>
      <c r="I230">
        <v>3</v>
      </c>
      <c r="O230" s="1">
        <v>38539</v>
      </c>
      <c r="P230">
        <v>5</v>
      </c>
      <c r="Q230" t="s">
        <v>144</v>
      </c>
      <c r="R230" t="s">
        <v>144</v>
      </c>
      <c r="W230">
        <v>93</v>
      </c>
      <c r="X230" t="s">
        <v>144</v>
      </c>
      <c r="Y230" t="s">
        <v>144</v>
      </c>
      <c r="Z230" t="s">
        <v>144</v>
      </c>
    </row>
    <row r="231" spans="1:27" x14ac:dyDescent="0.2">
      <c r="A231" s="9">
        <v>139</v>
      </c>
      <c r="B231" s="30">
        <v>38528</v>
      </c>
      <c r="D231" s="1">
        <v>38533</v>
      </c>
      <c r="E231" s="2">
        <v>0.49027777777777781</v>
      </c>
      <c r="F231">
        <v>0</v>
      </c>
      <c r="G231">
        <v>3</v>
      </c>
      <c r="H231">
        <v>1</v>
      </c>
      <c r="I231">
        <v>3</v>
      </c>
      <c r="N231" s="1"/>
      <c r="O231" s="1">
        <v>38533</v>
      </c>
      <c r="P231">
        <v>12</v>
      </c>
      <c r="Q231" t="s">
        <v>144</v>
      </c>
      <c r="R231" t="s">
        <v>142</v>
      </c>
      <c r="S231">
        <v>34</v>
      </c>
      <c r="T231">
        <v>75</v>
      </c>
      <c r="U231">
        <v>7.52</v>
      </c>
      <c r="V231">
        <v>50</v>
      </c>
      <c r="W231">
        <v>96</v>
      </c>
      <c r="X231" t="s">
        <v>144</v>
      </c>
      <c r="Y231" t="s">
        <v>144</v>
      </c>
      <c r="Z231" t="s">
        <v>144</v>
      </c>
      <c r="AA231">
        <v>50</v>
      </c>
    </row>
    <row r="232" spans="1:27" x14ac:dyDescent="0.2">
      <c r="A232" s="9">
        <v>139</v>
      </c>
      <c r="B232" s="30">
        <v>38528</v>
      </c>
      <c r="D232" s="1">
        <v>38534</v>
      </c>
      <c r="E232" s="2">
        <v>0.19652777777777777</v>
      </c>
      <c r="F232">
        <v>0</v>
      </c>
      <c r="G232">
        <v>1</v>
      </c>
      <c r="H232">
        <v>1</v>
      </c>
      <c r="I232">
        <v>3</v>
      </c>
      <c r="O232" s="1">
        <v>38534</v>
      </c>
      <c r="P232">
        <v>5</v>
      </c>
      <c r="Q232" t="s">
        <v>144</v>
      </c>
      <c r="R232" t="s">
        <v>142</v>
      </c>
      <c r="S232">
        <v>29</v>
      </c>
      <c r="T232">
        <v>13</v>
      </c>
      <c r="U232">
        <v>7.47</v>
      </c>
      <c r="W232">
        <v>98.5</v>
      </c>
      <c r="X232" t="s">
        <v>144</v>
      </c>
      <c r="Y232" t="s">
        <v>144</v>
      </c>
      <c r="Z232" t="s">
        <v>144</v>
      </c>
      <c r="AA232">
        <v>10</v>
      </c>
    </row>
    <row r="233" spans="1:27" x14ac:dyDescent="0.2">
      <c r="A233" s="9">
        <v>139</v>
      </c>
      <c r="B233" s="30">
        <v>38528</v>
      </c>
      <c r="D233" s="1">
        <v>38537</v>
      </c>
      <c r="E233" s="2">
        <v>0.49513888888888885</v>
      </c>
      <c r="F233">
        <v>0</v>
      </c>
      <c r="G233">
        <v>1</v>
      </c>
      <c r="H233">
        <v>1</v>
      </c>
      <c r="I233">
        <v>3</v>
      </c>
      <c r="O233" s="1">
        <v>38539</v>
      </c>
      <c r="P233">
        <v>5</v>
      </c>
      <c r="Q233" t="s">
        <v>144</v>
      </c>
      <c r="R233" t="s">
        <v>144</v>
      </c>
      <c r="W233">
        <v>94</v>
      </c>
      <c r="X233" t="s">
        <v>144</v>
      </c>
      <c r="Y233" t="s">
        <v>144</v>
      </c>
      <c r="Z233" t="s">
        <v>144</v>
      </c>
      <c r="AA233">
        <v>0</v>
      </c>
    </row>
    <row r="234" spans="1:27" x14ac:dyDescent="0.2">
      <c r="A234" s="9">
        <v>140</v>
      </c>
      <c r="B234" s="30">
        <v>38538</v>
      </c>
      <c r="C234" s="30">
        <v>38538</v>
      </c>
      <c r="D234" s="1">
        <v>38538</v>
      </c>
      <c r="E234" s="2">
        <v>0.82013888888888886</v>
      </c>
      <c r="F234">
        <v>1</v>
      </c>
      <c r="G234">
        <v>1</v>
      </c>
      <c r="H234">
        <v>1</v>
      </c>
      <c r="I234">
        <v>3</v>
      </c>
      <c r="N234" s="1"/>
      <c r="O234" s="1">
        <v>38539</v>
      </c>
      <c r="P234">
        <v>5</v>
      </c>
      <c r="Q234" t="s">
        <v>142</v>
      </c>
      <c r="R234" t="s">
        <v>142</v>
      </c>
      <c r="S234">
        <v>50</v>
      </c>
      <c r="T234">
        <v>71</v>
      </c>
      <c r="U234">
        <v>7.49</v>
      </c>
      <c r="V234">
        <v>40</v>
      </c>
      <c r="W234">
        <v>78</v>
      </c>
      <c r="X234" t="s">
        <v>142</v>
      </c>
      <c r="Y234" t="s">
        <v>142</v>
      </c>
      <c r="Z234" t="s">
        <v>142</v>
      </c>
    </row>
    <row r="235" spans="1:27" x14ac:dyDescent="0.2">
      <c r="A235" s="9">
        <v>140</v>
      </c>
      <c r="B235" s="30">
        <v>38538</v>
      </c>
      <c r="C235" s="30">
        <v>38538</v>
      </c>
      <c r="D235" s="1">
        <v>38541</v>
      </c>
      <c r="E235" s="2">
        <v>0.1763888888888889</v>
      </c>
      <c r="F235">
        <v>1</v>
      </c>
      <c r="G235">
        <v>1</v>
      </c>
      <c r="H235">
        <v>0</v>
      </c>
      <c r="I235">
        <v>3</v>
      </c>
      <c r="O235" s="1">
        <v>38541</v>
      </c>
      <c r="P235">
        <v>5</v>
      </c>
      <c r="Q235" t="s">
        <v>142</v>
      </c>
      <c r="R235" t="s">
        <v>142</v>
      </c>
      <c r="S235">
        <v>49</v>
      </c>
      <c r="T235">
        <v>90</v>
      </c>
      <c r="U235">
        <v>7.5</v>
      </c>
      <c r="V235">
        <v>40</v>
      </c>
      <c r="W235">
        <v>97.2</v>
      </c>
      <c r="X235" t="s">
        <v>142</v>
      </c>
      <c r="Y235" t="s">
        <v>142</v>
      </c>
      <c r="Z235" t="s">
        <v>144</v>
      </c>
    </row>
    <row r="236" spans="1:27" x14ac:dyDescent="0.2">
      <c r="A236" s="9">
        <v>140</v>
      </c>
      <c r="B236" s="30">
        <v>38538</v>
      </c>
      <c r="C236" s="30">
        <v>38538</v>
      </c>
      <c r="D236" s="1">
        <v>38545</v>
      </c>
      <c r="E236" s="2">
        <v>0.53680555555555554</v>
      </c>
      <c r="F236">
        <v>1</v>
      </c>
      <c r="G236">
        <v>3</v>
      </c>
      <c r="H236">
        <v>1</v>
      </c>
      <c r="I236">
        <v>3</v>
      </c>
      <c r="O236" s="1">
        <v>38545</v>
      </c>
      <c r="P236">
        <v>5</v>
      </c>
      <c r="Q236" t="s">
        <v>144</v>
      </c>
      <c r="R236" t="s">
        <v>144</v>
      </c>
      <c r="W236">
        <v>94</v>
      </c>
      <c r="X236" t="s">
        <v>144</v>
      </c>
      <c r="Y236" t="s">
        <v>144</v>
      </c>
      <c r="Z236" t="s">
        <v>144</v>
      </c>
      <c r="AA236">
        <v>2</v>
      </c>
    </row>
    <row r="237" spans="1:27" x14ac:dyDescent="0.2">
      <c r="A237" s="9">
        <v>141</v>
      </c>
      <c r="B237" s="30">
        <v>38537</v>
      </c>
      <c r="C237" s="30">
        <v>38536</v>
      </c>
      <c r="D237" s="1">
        <v>38537</v>
      </c>
      <c r="E237" s="2">
        <v>3.3333333333333333E-2</v>
      </c>
      <c r="F237">
        <v>3</v>
      </c>
      <c r="G237">
        <v>3</v>
      </c>
      <c r="H237">
        <v>1</v>
      </c>
      <c r="I237">
        <v>3</v>
      </c>
      <c r="N237" s="1"/>
      <c r="O237" s="1">
        <v>38540</v>
      </c>
      <c r="P237">
        <v>5</v>
      </c>
      <c r="Q237" t="s">
        <v>142</v>
      </c>
      <c r="R237" t="s">
        <v>144</v>
      </c>
      <c r="V237">
        <v>40</v>
      </c>
      <c r="W237">
        <v>95</v>
      </c>
      <c r="X237" t="s">
        <v>142</v>
      </c>
      <c r="Y237" t="s">
        <v>142</v>
      </c>
      <c r="Z237" t="s">
        <v>144</v>
      </c>
    </row>
    <row r="238" spans="1:27" x14ac:dyDescent="0.2">
      <c r="A238" s="9">
        <v>141</v>
      </c>
      <c r="B238" s="30">
        <v>38537</v>
      </c>
      <c r="C238" s="30">
        <v>38536</v>
      </c>
      <c r="D238" s="1">
        <v>38541</v>
      </c>
      <c r="E238" s="2">
        <v>0.17708333333333334</v>
      </c>
      <c r="F238">
        <v>0</v>
      </c>
      <c r="G238">
        <v>0</v>
      </c>
      <c r="H238">
        <v>3</v>
      </c>
      <c r="I238">
        <v>4</v>
      </c>
      <c r="O238" s="1">
        <v>38541</v>
      </c>
      <c r="P238">
        <v>8</v>
      </c>
      <c r="Q238" t="s">
        <v>142</v>
      </c>
      <c r="R238" t="s">
        <v>144</v>
      </c>
      <c r="V238">
        <v>40</v>
      </c>
      <c r="W238">
        <v>98</v>
      </c>
      <c r="X238" t="s">
        <v>142</v>
      </c>
      <c r="Y238" t="s">
        <v>142</v>
      </c>
      <c r="Z238" t="s">
        <v>144</v>
      </c>
    </row>
    <row r="239" spans="1:27" x14ac:dyDescent="0.2">
      <c r="A239" s="9">
        <v>141</v>
      </c>
      <c r="B239" s="30">
        <v>38537</v>
      </c>
      <c r="C239" s="30">
        <v>38536</v>
      </c>
      <c r="D239" s="1">
        <v>38545</v>
      </c>
      <c r="E239" s="2">
        <v>0.23194444444444443</v>
      </c>
      <c r="F239">
        <v>0</v>
      </c>
      <c r="G239">
        <v>0</v>
      </c>
      <c r="H239">
        <v>3</v>
      </c>
      <c r="I239">
        <v>4</v>
      </c>
      <c r="O239" s="1">
        <v>38545</v>
      </c>
      <c r="P239">
        <v>5</v>
      </c>
      <c r="Q239" t="s">
        <v>142</v>
      </c>
      <c r="R239" t="s">
        <v>144</v>
      </c>
      <c r="V239">
        <v>40</v>
      </c>
      <c r="W239">
        <v>95</v>
      </c>
      <c r="X239" t="s">
        <v>142</v>
      </c>
      <c r="Y239" t="s">
        <v>142</v>
      </c>
      <c r="Z239" t="s">
        <v>144</v>
      </c>
    </row>
    <row r="240" spans="1:27" x14ac:dyDescent="0.2">
      <c r="A240" s="9">
        <v>142</v>
      </c>
      <c r="B240" s="30">
        <v>38538</v>
      </c>
      <c r="D240" s="1">
        <v>38540</v>
      </c>
      <c r="E240" s="2">
        <v>0.20555555555555557</v>
      </c>
      <c r="F240">
        <v>1</v>
      </c>
      <c r="G240">
        <v>1</v>
      </c>
      <c r="H240">
        <v>3</v>
      </c>
      <c r="I240">
        <v>3</v>
      </c>
      <c r="O240" s="1">
        <v>38541</v>
      </c>
      <c r="P240">
        <v>8</v>
      </c>
      <c r="Q240" t="s">
        <v>144</v>
      </c>
      <c r="R240" t="s">
        <v>144</v>
      </c>
      <c r="X240" t="s">
        <v>144</v>
      </c>
      <c r="Y240" t="s">
        <v>144</v>
      </c>
      <c r="Z240" t="s">
        <v>144</v>
      </c>
      <c r="AA240">
        <v>50</v>
      </c>
    </row>
    <row r="241" spans="1:27" x14ac:dyDescent="0.2">
      <c r="A241" s="9">
        <v>143</v>
      </c>
      <c r="B241" s="30">
        <v>38541</v>
      </c>
      <c r="D241" s="1">
        <v>38542</v>
      </c>
      <c r="E241" s="2">
        <v>0.20138888888888887</v>
      </c>
      <c r="F241">
        <v>0</v>
      </c>
      <c r="G241">
        <v>0</v>
      </c>
      <c r="H241">
        <v>3</v>
      </c>
      <c r="I241">
        <v>4</v>
      </c>
      <c r="N241" s="1"/>
      <c r="O241" s="1">
        <v>38542</v>
      </c>
      <c r="P241">
        <v>5</v>
      </c>
      <c r="Q241" t="s">
        <v>144</v>
      </c>
      <c r="R241" t="s">
        <v>144</v>
      </c>
      <c r="X241" t="s">
        <v>144</v>
      </c>
      <c r="Y241" t="s">
        <v>144</v>
      </c>
      <c r="Z241" t="s">
        <v>144</v>
      </c>
      <c r="AA241">
        <v>15</v>
      </c>
    </row>
    <row r="242" spans="1:27" x14ac:dyDescent="0.2">
      <c r="A242" s="9">
        <v>144</v>
      </c>
      <c r="B242" s="30">
        <v>38540</v>
      </c>
      <c r="C242" s="30">
        <v>38532</v>
      </c>
      <c r="D242" s="1">
        <v>38544</v>
      </c>
      <c r="E242" s="2">
        <v>6.0416666666666667E-2</v>
      </c>
      <c r="F242">
        <v>0</v>
      </c>
      <c r="G242">
        <v>3</v>
      </c>
      <c r="H242">
        <v>1</v>
      </c>
      <c r="I242">
        <v>4</v>
      </c>
      <c r="N242" s="1"/>
      <c r="O242" s="1">
        <v>38545</v>
      </c>
      <c r="P242">
        <v>5</v>
      </c>
      <c r="Q242" t="s">
        <v>142</v>
      </c>
      <c r="R242" t="s">
        <v>142</v>
      </c>
      <c r="S242">
        <v>58</v>
      </c>
      <c r="T242">
        <v>93</v>
      </c>
      <c r="U242">
        <v>7.36</v>
      </c>
      <c r="V242">
        <v>40</v>
      </c>
      <c r="W242">
        <v>95.6</v>
      </c>
      <c r="X242" t="s">
        <v>142</v>
      </c>
      <c r="Y242" t="s">
        <v>142</v>
      </c>
    </row>
    <row r="243" spans="1:27" x14ac:dyDescent="0.2">
      <c r="A243" s="9">
        <v>144</v>
      </c>
      <c r="B243" s="30">
        <v>38540</v>
      </c>
      <c r="C243" s="30">
        <v>38532</v>
      </c>
      <c r="D243" s="1">
        <v>38546</v>
      </c>
      <c r="E243" s="2">
        <v>0.15555555555555556</v>
      </c>
      <c r="F243">
        <v>0</v>
      </c>
      <c r="G243">
        <v>1</v>
      </c>
      <c r="H243">
        <v>1</v>
      </c>
      <c r="I243">
        <v>4</v>
      </c>
      <c r="N243" s="1"/>
      <c r="O243" s="1">
        <v>38546</v>
      </c>
      <c r="P243">
        <v>5</v>
      </c>
      <c r="Q243" t="s">
        <v>142</v>
      </c>
      <c r="R243" t="s">
        <v>144</v>
      </c>
      <c r="V243">
        <v>40</v>
      </c>
      <c r="X243" t="s">
        <v>142</v>
      </c>
      <c r="Y243" t="s">
        <v>142</v>
      </c>
    </row>
    <row r="244" spans="1:27" x14ac:dyDescent="0.2">
      <c r="A244" s="9">
        <v>145</v>
      </c>
      <c r="B244" s="30">
        <v>38542</v>
      </c>
      <c r="C244" s="30">
        <v>38542</v>
      </c>
      <c r="D244" s="1">
        <v>38545</v>
      </c>
      <c r="E244" s="2">
        <v>0.23611111111111113</v>
      </c>
      <c r="F244">
        <v>1</v>
      </c>
      <c r="G244">
        <v>0</v>
      </c>
      <c r="H244">
        <v>3</v>
      </c>
      <c r="I244">
        <v>3</v>
      </c>
      <c r="N244" s="1"/>
      <c r="O244" s="1">
        <v>38545</v>
      </c>
      <c r="P244">
        <v>5</v>
      </c>
      <c r="Q244" t="s">
        <v>142</v>
      </c>
      <c r="R244" t="s">
        <v>142</v>
      </c>
      <c r="S244">
        <v>36</v>
      </c>
      <c r="T244">
        <v>120</v>
      </c>
      <c r="U244">
        <v>7.38</v>
      </c>
      <c r="V244">
        <v>40</v>
      </c>
      <c r="W244">
        <v>98.4</v>
      </c>
      <c r="X244" t="s">
        <v>142</v>
      </c>
      <c r="Y244" t="s">
        <v>142</v>
      </c>
    </row>
    <row r="245" spans="1:27" x14ac:dyDescent="0.2">
      <c r="A245" s="9">
        <v>145</v>
      </c>
      <c r="B245" s="30">
        <v>38542</v>
      </c>
      <c r="C245" s="30">
        <v>38542</v>
      </c>
      <c r="D245" s="1">
        <v>38546</v>
      </c>
      <c r="E245" s="2">
        <v>0.1986111111111111</v>
      </c>
      <c r="F245">
        <v>0</v>
      </c>
      <c r="G245">
        <v>0</v>
      </c>
      <c r="H245">
        <v>3</v>
      </c>
      <c r="I245">
        <v>3</v>
      </c>
      <c r="N245" s="1"/>
      <c r="O245" s="1">
        <v>38546</v>
      </c>
      <c r="P245">
        <v>5</v>
      </c>
      <c r="Q245" t="s">
        <v>142</v>
      </c>
      <c r="R245" t="s">
        <v>142</v>
      </c>
      <c r="S245">
        <v>35</v>
      </c>
      <c r="T245">
        <v>99</v>
      </c>
      <c r="U245">
        <v>7.45</v>
      </c>
      <c r="V245">
        <v>40</v>
      </c>
      <c r="W245">
        <v>97.8</v>
      </c>
      <c r="X245" t="s">
        <v>142</v>
      </c>
      <c r="Y245" t="s">
        <v>142</v>
      </c>
    </row>
    <row r="246" spans="1:27" x14ac:dyDescent="0.2">
      <c r="A246" s="9">
        <v>146</v>
      </c>
      <c r="B246" s="30">
        <v>38545</v>
      </c>
      <c r="C246" s="30">
        <v>38545</v>
      </c>
      <c r="D246" s="1">
        <v>38545</v>
      </c>
      <c r="E246" s="2">
        <v>0.18611111111111112</v>
      </c>
      <c r="F246">
        <v>0</v>
      </c>
      <c r="G246">
        <v>0</v>
      </c>
      <c r="H246">
        <v>0</v>
      </c>
      <c r="I246">
        <v>0</v>
      </c>
      <c r="O246" s="1">
        <v>38546</v>
      </c>
      <c r="P246">
        <v>10</v>
      </c>
      <c r="Q246" t="s">
        <v>144</v>
      </c>
      <c r="R246" t="s">
        <v>142</v>
      </c>
      <c r="S246">
        <v>28</v>
      </c>
      <c r="T246">
        <v>233</v>
      </c>
      <c r="U246">
        <v>7.39</v>
      </c>
      <c r="V246">
        <v>50</v>
      </c>
      <c r="W246">
        <v>100</v>
      </c>
      <c r="X246" t="s">
        <v>142</v>
      </c>
      <c r="Z246" t="s">
        <v>144</v>
      </c>
    </row>
    <row r="247" spans="1:27" x14ac:dyDescent="0.2">
      <c r="A247" s="9">
        <v>147</v>
      </c>
      <c r="B247" s="30">
        <v>38545</v>
      </c>
      <c r="D247" s="1">
        <v>38547</v>
      </c>
      <c r="E247" s="2">
        <v>0.19722222222222222</v>
      </c>
      <c r="F247">
        <v>1</v>
      </c>
      <c r="G247">
        <v>1</v>
      </c>
      <c r="H247">
        <v>3</v>
      </c>
      <c r="I247">
        <v>3</v>
      </c>
      <c r="O247" s="1">
        <v>38547</v>
      </c>
      <c r="P247">
        <v>5</v>
      </c>
      <c r="Q247" t="s">
        <v>144</v>
      </c>
      <c r="R247" t="s">
        <v>142</v>
      </c>
      <c r="S247">
        <v>41</v>
      </c>
      <c r="T247">
        <v>91</v>
      </c>
      <c r="U247">
        <v>7.42</v>
      </c>
      <c r="V247">
        <v>40</v>
      </c>
      <c r="W247">
        <v>97.6</v>
      </c>
      <c r="X247" t="s">
        <v>144</v>
      </c>
      <c r="Y247" t="s">
        <v>144</v>
      </c>
      <c r="Z247" t="s">
        <v>144</v>
      </c>
    </row>
    <row r="248" spans="1:27" x14ac:dyDescent="0.2">
      <c r="A248" s="9">
        <v>147</v>
      </c>
      <c r="B248" s="30">
        <v>38545</v>
      </c>
      <c r="D248" s="1">
        <v>38548</v>
      </c>
      <c r="E248" s="2">
        <v>0.20208333333333331</v>
      </c>
      <c r="F248">
        <v>3</v>
      </c>
      <c r="G248">
        <v>1</v>
      </c>
      <c r="H248">
        <v>3</v>
      </c>
      <c r="I248">
        <v>3</v>
      </c>
      <c r="O248" s="1">
        <v>38548</v>
      </c>
      <c r="P248">
        <v>7</v>
      </c>
      <c r="Q248" t="s">
        <v>144</v>
      </c>
      <c r="R248" t="s">
        <v>144</v>
      </c>
      <c r="W248">
        <v>96</v>
      </c>
      <c r="X248" t="s">
        <v>144</v>
      </c>
      <c r="Y248" t="s">
        <v>144</v>
      </c>
      <c r="Z248" t="s">
        <v>144</v>
      </c>
      <c r="AA248">
        <v>2</v>
      </c>
    </row>
    <row r="249" spans="1:27" x14ac:dyDescent="0.2">
      <c r="A249" s="9">
        <v>148</v>
      </c>
      <c r="B249" s="30">
        <v>38545</v>
      </c>
      <c r="D249" s="1">
        <v>38545</v>
      </c>
      <c r="E249" s="2">
        <v>0.8222222222222223</v>
      </c>
      <c r="F249">
        <v>0</v>
      </c>
      <c r="G249">
        <v>1</v>
      </c>
      <c r="H249">
        <v>1</v>
      </c>
      <c r="I249">
        <v>4</v>
      </c>
      <c r="O249" s="1">
        <v>38547</v>
      </c>
      <c r="P249">
        <v>9</v>
      </c>
      <c r="Q249" t="s">
        <v>144</v>
      </c>
      <c r="R249" t="s">
        <v>144</v>
      </c>
      <c r="W249">
        <v>94</v>
      </c>
      <c r="X249" t="s">
        <v>144</v>
      </c>
      <c r="Y249" t="s">
        <v>144</v>
      </c>
      <c r="Z249" t="s">
        <v>144</v>
      </c>
      <c r="AA249">
        <v>2</v>
      </c>
    </row>
    <row r="250" spans="1:27" x14ac:dyDescent="0.2">
      <c r="A250" s="9">
        <v>149</v>
      </c>
      <c r="B250" s="30">
        <v>38546</v>
      </c>
      <c r="C250" s="30">
        <v>38546</v>
      </c>
      <c r="D250" s="1">
        <v>38547</v>
      </c>
      <c r="E250" s="2">
        <v>0.20138888888888887</v>
      </c>
      <c r="F250">
        <v>0</v>
      </c>
      <c r="G250">
        <v>1</v>
      </c>
      <c r="H250">
        <v>0</v>
      </c>
      <c r="I250">
        <v>4</v>
      </c>
      <c r="O250" s="1">
        <v>38548</v>
      </c>
      <c r="P250">
        <v>9</v>
      </c>
      <c r="Q250" t="s">
        <v>144</v>
      </c>
      <c r="R250" t="s">
        <v>144</v>
      </c>
      <c r="W250">
        <v>94</v>
      </c>
      <c r="X250" t="s">
        <v>144</v>
      </c>
      <c r="Y250" t="s">
        <v>144</v>
      </c>
      <c r="Z250" t="s">
        <v>144</v>
      </c>
      <c r="AA250">
        <v>2</v>
      </c>
    </row>
    <row r="251" spans="1:27" x14ac:dyDescent="0.2">
      <c r="A251" s="9">
        <v>149</v>
      </c>
      <c r="B251" s="30">
        <v>38546</v>
      </c>
      <c r="C251" s="30">
        <v>38546</v>
      </c>
      <c r="D251" s="1">
        <v>38549</v>
      </c>
      <c r="E251" s="2">
        <v>0.55555555555555558</v>
      </c>
      <c r="F251">
        <v>0</v>
      </c>
      <c r="G251">
        <v>0</v>
      </c>
      <c r="H251">
        <v>2</v>
      </c>
      <c r="I251">
        <v>4</v>
      </c>
      <c r="O251" s="1">
        <v>38549</v>
      </c>
      <c r="P251">
        <v>13</v>
      </c>
      <c r="Q251" t="s">
        <v>144</v>
      </c>
      <c r="R251" t="s">
        <v>144</v>
      </c>
      <c r="W251">
        <v>97</v>
      </c>
      <c r="X251" t="s">
        <v>144</v>
      </c>
      <c r="Y251" t="s">
        <v>144</v>
      </c>
      <c r="Z251" t="s">
        <v>144</v>
      </c>
      <c r="AA251">
        <v>0</v>
      </c>
    </row>
    <row r="252" spans="1:27" x14ac:dyDescent="0.2">
      <c r="A252" s="9">
        <v>150</v>
      </c>
      <c r="B252" s="30">
        <v>38548</v>
      </c>
      <c r="D252" s="1">
        <v>38548</v>
      </c>
      <c r="E252" s="2">
        <v>0.18333333333333335</v>
      </c>
      <c r="F252">
        <v>1</v>
      </c>
      <c r="G252">
        <v>0</v>
      </c>
      <c r="H252">
        <v>1</v>
      </c>
      <c r="I252">
        <v>0</v>
      </c>
      <c r="O252" s="1">
        <v>38549</v>
      </c>
      <c r="P252">
        <v>9</v>
      </c>
      <c r="Q252" t="s">
        <v>144</v>
      </c>
      <c r="R252" t="s">
        <v>144</v>
      </c>
      <c r="V252">
        <v>21</v>
      </c>
      <c r="X252" t="s">
        <v>144</v>
      </c>
      <c r="Y252" t="s">
        <v>144</v>
      </c>
      <c r="Z252" t="s">
        <v>144</v>
      </c>
    </row>
    <row r="253" spans="1:27" x14ac:dyDescent="0.2">
      <c r="A253" s="9">
        <v>151</v>
      </c>
      <c r="B253" s="30">
        <v>38551</v>
      </c>
      <c r="D253" s="1">
        <v>38552</v>
      </c>
      <c r="E253" s="2">
        <v>0.16597222222222222</v>
      </c>
      <c r="F253">
        <v>0</v>
      </c>
      <c r="G253">
        <v>0</v>
      </c>
      <c r="H253">
        <v>1</v>
      </c>
      <c r="I253">
        <v>1</v>
      </c>
      <c r="O253" s="1">
        <v>38553</v>
      </c>
      <c r="P253">
        <v>9</v>
      </c>
      <c r="Q253" t="s">
        <v>144</v>
      </c>
      <c r="R253" t="s">
        <v>144</v>
      </c>
      <c r="W253">
        <v>90</v>
      </c>
      <c r="X253" t="s">
        <v>144</v>
      </c>
      <c r="Y253" t="s">
        <v>144</v>
      </c>
      <c r="Z253" t="s">
        <v>144</v>
      </c>
    </row>
    <row r="254" spans="1:27" x14ac:dyDescent="0.2">
      <c r="A254" s="9">
        <v>151</v>
      </c>
      <c r="B254" s="30">
        <v>38551</v>
      </c>
      <c r="D254" s="1">
        <v>38554</v>
      </c>
      <c r="E254" s="2">
        <v>0.45069444444444445</v>
      </c>
      <c r="F254">
        <v>0</v>
      </c>
      <c r="G254">
        <v>0</v>
      </c>
      <c r="H254">
        <v>1</v>
      </c>
      <c r="I254">
        <v>3</v>
      </c>
      <c r="O254" s="1">
        <v>38554</v>
      </c>
      <c r="P254">
        <v>7</v>
      </c>
      <c r="Q254" t="s">
        <v>144</v>
      </c>
      <c r="R254" t="s">
        <v>144</v>
      </c>
      <c r="W254">
        <v>90</v>
      </c>
      <c r="X254" t="s">
        <v>144</v>
      </c>
      <c r="Y254" t="s">
        <v>144</v>
      </c>
      <c r="Z254" t="s">
        <v>144</v>
      </c>
      <c r="AA254">
        <v>0</v>
      </c>
    </row>
    <row r="255" spans="1:27" x14ac:dyDescent="0.2">
      <c r="A255" s="9">
        <v>152</v>
      </c>
      <c r="B255" s="30">
        <v>38552</v>
      </c>
      <c r="D255" s="1">
        <v>38553</v>
      </c>
      <c r="E255" s="2">
        <v>0.90555555555555556</v>
      </c>
      <c r="F255">
        <v>0</v>
      </c>
      <c r="G255">
        <v>0</v>
      </c>
      <c r="H255">
        <v>1</v>
      </c>
      <c r="I255">
        <v>1</v>
      </c>
      <c r="O255" s="1">
        <v>38553</v>
      </c>
      <c r="P255">
        <v>9</v>
      </c>
      <c r="Q255" t="s">
        <v>144</v>
      </c>
      <c r="R255" t="s">
        <v>144</v>
      </c>
      <c r="V255">
        <v>91</v>
      </c>
      <c r="W255">
        <v>100</v>
      </c>
      <c r="X255" t="s">
        <v>144</v>
      </c>
      <c r="Y255" t="s">
        <v>144</v>
      </c>
      <c r="Z255" t="s">
        <v>144</v>
      </c>
      <c r="AA255">
        <v>15</v>
      </c>
    </row>
    <row r="256" spans="1:27" x14ac:dyDescent="0.2">
      <c r="A256" s="9">
        <v>154</v>
      </c>
      <c r="B256" s="30">
        <v>38551</v>
      </c>
      <c r="C256" s="30">
        <v>38551</v>
      </c>
      <c r="D256" s="1">
        <v>38556</v>
      </c>
      <c r="E256" s="2">
        <v>0.21805555555555556</v>
      </c>
      <c r="F256">
        <v>1</v>
      </c>
      <c r="G256">
        <v>1</v>
      </c>
      <c r="H256">
        <v>3</v>
      </c>
      <c r="I256">
        <v>3</v>
      </c>
      <c r="N256" s="1"/>
      <c r="O256" s="1">
        <v>38556</v>
      </c>
      <c r="P256">
        <v>9</v>
      </c>
      <c r="Q256" t="s">
        <v>142</v>
      </c>
      <c r="R256" t="s">
        <v>144</v>
      </c>
      <c r="V256">
        <v>50</v>
      </c>
      <c r="X256" t="s">
        <v>142</v>
      </c>
      <c r="Y256" t="s">
        <v>142</v>
      </c>
      <c r="Z256" t="s">
        <v>144</v>
      </c>
    </row>
    <row r="257" spans="1:27" x14ac:dyDescent="0.2">
      <c r="A257" s="9">
        <v>154</v>
      </c>
      <c r="B257" s="30">
        <v>38551</v>
      </c>
      <c r="C257" s="30">
        <v>38551</v>
      </c>
      <c r="D257" s="1">
        <v>38559</v>
      </c>
      <c r="E257" s="2">
        <v>0.17222222222222225</v>
      </c>
      <c r="F257">
        <v>3</v>
      </c>
      <c r="G257">
        <v>3</v>
      </c>
      <c r="H257">
        <v>4</v>
      </c>
      <c r="I257">
        <v>4</v>
      </c>
      <c r="O257" s="1">
        <v>38559</v>
      </c>
      <c r="P257">
        <v>5</v>
      </c>
      <c r="Q257" t="s">
        <v>142</v>
      </c>
      <c r="R257" t="s">
        <v>144</v>
      </c>
      <c r="V257">
        <v>50</v>
      </c>
      <c r="X257" t="s">
        <v>142</v>
      </c>
      <c r="Y257" t="s">
        <v>142</v>
      </c>
      <c r="Z257" t="s">
        <v>144</v>
      </c>
    </row>
    <row r="258" spans="1:27" x14ac:dyDescent="0.2">
      <c r="A258" s="9">
        <v>154</v>
      </c>
      <c r="B258" s="30">
        <v>38551</v>
      </c>
      <c r="C258" s="30">
        <v>38551</v>
      </c>
      <c r="D258" s="1">
        <v>38563</v>
      </c>
      <c r="E258" s="2">
        <v>0.17777777777777778</v>
      </c>
      <c r="F258">
        <v>3</v>
      </c>
      <c r="G258">
        <v>3</v>
      </c>
      <c r="H258">
        <v>3</v>
      </c>
      <c r="I258">
        <v>3</v>
      </c>
      <c r="O258" s="1">
        <v>38563</v>
      </c>
      <c r="P258">
        <v>5</v>
      </c>
      <c r="Q258" t="s">
        <v>142</v>
      </c>
      <c r="R258" t="s">
        <v>144</v>
      </c>
      <c r="V258">
        <v>80</v>
      </c>
      <c r="X258" t="s">
        <v>142</v>
      </c>
      <c r="Y258" t="s">
        <v>142</v>
      </c>
      <c r="Z258" t="s">
        <v>144</v>
      </c>
    </row>
    <row r="259" spans="1:27" x14ac:dyDescent="0.2">
      <c r="A259" s="9">
        <v>155</v>
      </c>
      <c r="B259" s="30">
        <v>38554</v>
      </c>
      <c r="D259" s="1">
        <v>38555</v>
      </c>
      <c r="E259" s="2">
        <v>0.21527777777777779</v>
      </c>
      <c r="F259">
        <v>0</v>
      </c>
      <c r="G259">
        <v>0</v>
      </c>
      <c r="H259">
        <v>1</v>
      </c>
      <c r="I259">
        <v>1</v>
      </c>
      <c r="N259" s="1"/>
      <c r="O259" s="1">
        <v>38555</v>
      </c>
      <c r="P259">
        <v>5</v>
      </c>
      <c r="Q259" t="s">
        <v>144</v>
      </c>
      <c r="R259" t="s">
        <v>142</v>
      </c>
      <c r="S259">
        <v>44</v>
      </c>
      <c r="T259">
        <v>65</v>
      </c>
      <c r="U259">
        <v>7.48</v>
      </c>
      <c r="W259">
        <v>92.7</v>
      </c>
      <c r="X259" t="s">
        <v>144</v>
      </c>
      <c r="Y259" t="s">
        <v>144</v>
      </c>
      <c r="Z259" t="s">
        <v>144</v>
      </c>
      <c r="AA259">
        <v>10</v>
      </c>
    </row>
    <row r="260" spans="1:27" x14ac:dyDescent="0.2">
      <c r="A260" s="9">
        <v>156</v>
      </c>
      <c r="B260" s="30">
        <v>38558</v>
      </c>
      <c r="D260" s="1">
        <v>38559</v>
      </c>
      <c r="E260" s="2">
        <v>0.68958333333333333</v>
      </c>
      <c r="F260">
        <v>1</v>
      </c>
      <c r="G260">
        <v>3</v>
      </c>
      <c r="H260">
        <v>3</v>
      </c>
      <c r="I260">
        <v>3</v>
      </c>
      <c r="N260" s="1"/>
      <c r="O260" s="1">
        <v>38560</v>
      </c>
      <c r="P260">
        <v>11</v>
      </c>
      <c r="Q260" t="s">
        <v>144</v>
      </c>
      <c r="R260" t="s">
        <v>144</v>
      </c>
      <c r="W260">
        <v>95</v>
      </c>
      <c r="X260" t="s">
        <v>144</v>
      </c>
      <c r="Y260" t="s">
        <v>144</v>
      </c>
      <c r="Z260" t="s">
        <v>144</v>
      </c>
      <c r="AA260">
        <v>2</v>
      </c>
    </row>
    <row r="261" spans="1:27" x14ac:dyDescent="0.2">
      <c r="A261" s="9">
        <v>157</v>
      </c>
      <c r="B261" s="30">
        <v>38557</v>
      </c>
      <c r="C261" s="30">
        <v>38558</v>
      </c>
      <c r="D261" s="1">
        <v>38560</v>
      </c>
      <c r="E261" s="2">
        <v>0.21180555555555555</v>
      </c>
      <c r="F261">
        <v>1</v>
      </c>
      <c r="G261">
        <v>3</v>
      </c>
      <c r="H261">
        <v>3</v>
      </c>
      <c r="I261">
        <v>4</v>
      </c>
      <c r="O261" s="1">
        <v>38560</v>
      </c>
      <c r="P261">
        <v>5</v>
      </c>
      <c r="Q261" t="s">
        <v>144</v>
      </c>
      <c r="R261" t="s">
        <v>142</v>
      </c>
      <c r="S261">
        <v>35</v>
      </c>
      <c r="T261">
        <v>7.4</v>
      </c>
      <c r="U261">
        <v>7.2</v>
      </c>
      <c r="V261">
        <v>94</v>
      </c>
      <c r="W261">
        <v>92.9</v>
      </c>
      <c r="X261" t="s">
        <v>142</v>
      </c>
      <c r="Y261" t="s">
        <v>142</v>
      </c>
      <c r="Z261" t="s">
        <v>144</v>
      </c>
    </row>
    <row r="262" spans="1:27" x14ac:dyDescent="0.2">
      <c r="A262" s="9">
        <v>157</v>
      </c>
      <c r="B262" s="30">
        <v>38557</v>
      </c>
      <c r="C262" s="30">
        <v>38558</v>
      </c>
      <c r="D262" s="1">
        <v>38561</v>
      </c>
      <c r="E262" s="2">
        <v>0.76944444444444438</v>
      </c>
      <c r="F262">
        <v>1</v>
      </c>
      <c r="G262">
        <v>3</v>
      </c>
      <c r="H262">
        <v>3</v>
      </c>
      <c r="I262">
        <v>4</v>
      </c>
      <c r="O262" s="1">
        <v>38561</v>
      </c>
      <c r="P262">
        <v>5</v>
      </c>
      <c r="Q262" t="s">
        <v>142</v>
      </c>
      <c r="R262" t="s">
        <v>142</v>
      </c>
      <c r="S262">
        <v>48</v>
      </c>
      <c r="T262">
        <v>67</v>
      </c>
      <c r="U262">
        <v>7.31</v>
      </c>
      <c r="V262">
        <v>40</v>
      </c>
      <c r="W262">
        <v>92</v>
      </c>
      <c r="X262" t="s">
        <v>142</v>
      </c>
      <c r="Y262" t="s">
        <v>142</v>
      </c>
      <c r="Z262" t="s">
        <v>144</v>
      </c>
    </row>
    <row r="263" spans="1:27" x14ac:dyDescent="0.2">
      <c r="A263" s="9">
        <v>157</v>
      </c>
      <c r="B263" s="30">
        <v>38557</v>
      </c>
      <c r="C263" s="30">
        <v>38558</v>
      </c>
      <c r="D263" s="1">
        <v>38563</v>
      </c>
      <c r="E263" s="2">
        <v>0.92291666666666661</v>
      </c>
      <c r="F263">
        <v>1</v>
      </c>
      <c r="G263">
        <v>3</v>
      </c>
      <c r="H263">
        <v>3</v>
      </c>
      <c r="I263">
        <v>4</v>
      </c>
      <c r="O263" s="1">
        <v>38563</v>
      </c>
      <c r="P263">
        <v>5</v>
      </c>
      <c r="Q263" t="s">
        <v>142</v>
      </c>
      <c r="R263" t="s">
        <v>142</v>
      </c>
      <c r="S263">
        <v>46</v>
      </c>
      <c r="T263">
        <v>76</v>
      </c>
      <c r="U263">
        <v>7.37</v>
      </c>
      <c r="V263">
        <v>45</v>
      </c>
      <c r="W263">
        <v>96</v>
      </c>
      <c r="X263" t="s">
        <v>142</v>
      </c>
      <c r="Y263" t="s">
        <v>142</v>
      </c>
      <c r="Z263" t="s">
        <v>144</v>
      </c>
    </row>
    <row r="264" spans="1:27" x14ac:dyDescent="0.2">
      <c r="A264" s="9">
        <v>158</v>
      </c>
      <c r="B264" s="30">
        <v>38559</v>
      </c>
      <c r="C264" s="30">
        <v>38559</v>
      </c>
      <c r="D264" s="1">
        <v>38561</v>
      </c>
      <c r="E264" s="2">
        <v>0.18958333333333333</v>
      </c>
      <c r="F264">
        <v>1</v>
      </c>
      <c r="G264">
        <v>3</v>
      </c>
      <c r="H264">
        <v>3</v>
      </c>
      <c r="I264">
        <v>4</v>
      </c>
      <c r="O264" s="1">
        <v>38561</v>
      </c>
      <c r="P264">
        <v>5</v>
      </c>
      <c r="Q264" t="s">
        <v>142</v>
      </c>
      <c r="R264" t="s">
        <v>142</v>
      </c>
      <c r="S264">
        <v>45</v>
      </c>
      <c r="T264">
        <v>90</v>
      </c>
      <c r="U264">
        <v>7.32</v>
      </c>
      <c r="V264">
        <v>30</v>
      </c>
      <c r="W264">
        <v>97</v>
      </c>
      <c r="X264" t="s">
        <v>142</v>
      </c>
      <c r="Y264" t="s">
        <v>142</v>
      </c>
      <c r="Z264" t="s">
        <v>144</v>
      </c>
    </row>
    <row r="265" spans="1:27" x14ac:dyDescent="0.2">
      <c r="A265" s="9">
        <v>158</v>
      </c>
      <c r="B265" s="30">
        <v>38559</v>
      </c>
      <c r="C265" s="30">
        <v>38559</v>
      </c>
      <c r="D265" s="1">
        <v>38562</v>
      </c>
      <c r="E265" s="2">
        <v>0.14444444444444446</v>
      </c>
      <c r="F265">
        <v>1</v>
      </c>
      <c r="G265">
        <v>1</v>
      </c>
      <c r="H265">
        <v>3</v>
      </c>
      <c r="I265">
        <v>4</v>
      </c>
      <c r="O265" s="1">
        <v>38562</v>
      </c>
      <c r="P265">
        <v>5</v>
      </c>
      <c r="Q265" t="s">
        <v>142</v>
      </c>
      <c r="R265" t="s">
        <v>142</v>
      </c>
      <c r="S265">
        <v>42</v>
      </c>
      <c r="T265">
        <v>81</v>
      </c>
      <c r="U265">
        <v>7.35</v>
      </c>
      <c r="V265">
        <v>30</v>
      </c>
      <c r="W265">
        <v>96.3</v>
      </c>
      <c r="X265" t="s">
        <v>142</v>
      </c>
      <c r="Y265" t="s">
        <v>142</v>
      </c>
      <c r="Z265" t="s">
        <v>144</v>
      </c>
    </row>
    <row r="266" spans="1:27" x14ac:dyDescent="0.2">
      <c r="A266" s="9">
        <v>158</v>
      </c>
      <c r="B266" s="30">
        <v>38559</v>
      </c>
      <c r="C266" s="30">
        <v>38559</v>
      </c>
      <c r="D266" s="1">
        <v>38567</v>
      </c>
      <c r="E266" s="2">
        <v>0.50624999999999998</v>
      </c>
      <c r="F266">
        <v>1</v>
      </c>
      <c r="G266">
        <v>1</v>
      </c>
      <c r="H266">
        <v>3</v>
      </c>
      <c r="I266">
        <v>4</v>
      </c>
      <c r="O266" s="1">
        <v>38567</v>
      </c>
      <c r="P266">
        <v>6</v>
      </c>
      <c r="Q266" t="s">
        <v>144</v>
      </c>
      <c r="R266" t="s">
        <v>144</v>
      </c>
      <c r="W266">
        <v>95</v>
      </c>
      <c r="X266" t="s">
        <v>144</v>
      </c>
      <c r="Y266" t="s">
        <v>144</v>
      </c>
      <c r="Z266" t="s">
        <v>144</v>
      </c>
      <c r="AA266">
        <v>2</v>
      </c>
    </row>
    <row r="267" spans="1:27" x14ac:dyDescent="0.2">
      <c r="A267" s="9">
        <v>159</v>
      </c>
      <c r="B267" s="30">
        <v>38565</v>
      </c>
      <c r="D267" s="1">
        <v>38567</v>
      </c>
      <c r="E267" s="2">
        <v>0.14027777777777778</v>
      </c>
      <c r="F267">
        <v>3</v>
      </c>
      <c r="G267">
        <v>3</v>
      </c>
      <c r="H267">
        <v>1</v>
      </c>
      <c r="I267">
        <v>2</v>
      </c>
      <c r="O267" s="1">
        <v>38567</v>
      </c>
      <c r="P267">
        <v>12</v>
      </c>
      <c r="Q267" t="s">
        <v>144</v>
      </c>
      <c r="R267" t="s">
        <v>144</v>
      </c>
      <c r="W267">
        <v>96</v>
      </c>
      <c r="X267" t="s">
        <v>144</v>
      </c>
      <c r="Y267" t="s">
        <v>144</v>
      </c>
      <c r="Z267" t="s">
        <v>144</v>
      </c>
      <c r="AA267">
        <v>50</v>
      </c>
    </row>
    <row r="268" spans="1:27" x14ac:dyDescent="0.2">
      <c r="A268" s="9">
        <v>159</v>
      </c>
      <c r="B268" s="30">
        <v>38565</v>
      </c>
      <c r="D268" s="1">
        <v>38569</v>
      </c>
      <c r="E268" s="2">
        <v>0.18819444444444444</v>
      </c>
      <c r="F268">
        <v>3</v>
      </c>
      <c r="G268">
        <v>3</v>
      </c>
      <c r="H268">
        <v>1</v>
      </c>
      <c r="I268">
        <v>1</v>
      </c>
      <c r="O268" s="1">
        <v>38569</v>
      </c>
      <c r="P268">
        <v>5</v>
      </c>
      <c r="Q268" t="s">
        <v>144</v>
      </c>
      <c r="R268" t="s">
        <v>144</v>
      </c>
      <c r="W268">
        <v>78.2</v>
      </c>
      <c r="X268" t="s">
        <v>142</v>
      </c>
      <c r="Y268" t="s">
        <v>144</v>
      </c>
      <c r="Z268" t="s">
        <v>142</v>
      </c>
    </row>
    <row r="269" spans="1:27" x14ac:dyDescent="0.2">
      <c r="A269" s="9">
        <v>159</v>
      </c>
      <c r="B269" s="30">
        <v>38565</v>
      </c>
      <c r="D269" s="1">
        <v>38572</v>
      </c>
      <c r="E269" s="2">
        <v>9.6527777777777768E-2</v>
      </c>
      <c r="F269">
        <v>3</v>
      </c>
      <c r="G269">
        <v>3</v>
      </c>
      <c r="H269">
        <v>1</v>
      </c>
      <c r="I269">
        <v>2</v>
      </c>
      <c r="O269" s="1">
        <v>38573</v>
      </c>
      <c r="P269">
        <v>5</v>
      </c>
      <c r="Q269" t="s">
        <v>144</v>
      </c>
      <c r="R269" t="s">
        <v>144</v>
      </c>
      <c r="W269">
        <v>93</v>
      </c>
      <c r="X269" t="s">
        <v>142</v>
      </c>
      <c r="Y269" t="s">
        <v>144</v>
      </c>
      <c r="Z269" t="s">
        <v>142</v>
      </c>
      <c r="AA269">
        <v>50</v>
      </c>
    </row>
    <row r="270" spans="1:27" x14ac:dyDescent="0.2">
      <c r="A270" s="9">
        <v>160</v>
      </c>
      <c r="B270" s="30">
        <v>38566</v>
      </c>
      <c r="C270" s="30">
        <v>38566</v>
      </c>
      <c r="D270" s="1">
        <v>38568</v>
      </c>
      <c r="E270" s="2">
        <v>0.20694444444444446</v>
      </c>
      <c r="F270">
        <v>1</v>
      </c>
      <c r="G270">
        <v>1</v>
      </c>
      <c r="H270">
        <v>3</v>
      </c>
      <c r="I270">
        <v>3</v>
      </c>
      <c r="N270" s="1"/>
      <c r="O270" s="1">
        <v>38568</v>
      </c>
      <c r="P270">
        <v>5</v>
      </c>
      <c r="Q270" t="s">
        <v>142</v>
      </c>
      <c r="R270" t="s">
        <v>142</v>
      </c>
      <c r="S270">
        <v>52</v>
      </c>
      <c r="T270">
        <v>67</v>
      </c>
      <c r="U270">
        <v>7.33</v>
      </c>
      <c r="V270">
        <v>50</v>
      </c>
      <c r="W270">
        <v>92.4</v>
      </c>
      <c r="X270" t="s">
        <v>142</v>
      </c>
      <c r="Y270" t="s">
        <v>142</v>
      </c>
      <c r="Z270" t="s">
        <v>144</v>
      </c>
    </row>
    <row r="271" spans="1:27" x14ac:dyDescent="0.2">
      <c r="A271" s="9">
        <v>160</v>
      </c>
      <c r="B271" s="30">
        <v>38566</v>
      </c>
      <c r="C271" s="30">
        <v>38566</v>
      </c>
      <c r="D271" s="1">
        <v>38570</v>
      </c>
      <c r="E271" s="2">
        <v>0.17430555555555557</v>
      </c>
      <c r="F271">
        <v>1</v>
      </c>
      <c r="G271">
        <v>1</v>
      </c>
      <c r="H271">
        <v>3</v>
      </c>
      <c r="I271">
        <v>4</v>
      </c>
      <c r="O271" s="1">
        <v>38569</v>
      </c>
      <c r="P271">
        <v>8</v>
      </c>
      <c r="Q271" t="s">
        <v>142</v>
      </c>
      <c r="R271" t="s">
        <v>142</v>
      </c>
      <c r="S271">
        <v>45</v>
      </c>
      <c r="T271">
        <v>79</v>
      </c>
      <c r="U271">
        <v>7.31</v>
      </c>
      <c r="V271">
        <v>50</v>
      </c>
      <c r="W271">
        <v>95.2</v>
      </c>
      <c r="X271" t="s">
        <v>142</v>
      </c>
      <c r="Y271" t="s">
        <v>142</v>
      </c>
      <c r="Z271" t="s">
        <v>144</v>
      </c>
    </row>
    <row r="272" spans="1:27" x14ac:dyDescent="0.2">
      <c r="A272" s="9">
        <v>160</v>
      </c>
      <c r="B272" s="30">
        <v>38566</v>
      </c>
      <c r="C272" s="30">
        <v>38566</v>
      </c>
      <c r="D272" s="1">
        <v>38573</v>
      </c>
      <c r="E272" s="2">
        <v>0.18472222222222223</v>
      </c>
      <c r="F272">
        <v>1</v>
      </c>
      <c r="G272">
        <v>1</v>
      </c>
      <c r="H272">
        <v>1</v>
      </c>
      <c r="I272">
        <v>2</v>
      </c>
      <c r="O272" s="1">
        <v>38573</v>
      </c>
      <c r="P272">
        <v>5</v>
      </c>
      <c r="Q272" t="s">
        <v>142</v>
      </c>
      <c r="R272" t="s">
        <v>142</v>
      </c>
      <c r="S272">
        <v>44</v>
      </c>
      <c r="T272">
        <v>81</v>
      </c>
      <c r="U272">
        <v>7.37</v>
      </c>
      <c r="V272">
        <v>40</v>
      </c>
      <c r="W272">
        <v>96.6</v>
      </c>
      <c r="X272" t="s">
        <v>142</v>
      </c>
      <c r="Y272" t="s">
        <v>142</v>
      </c>
      <c r="Z272" t="s">
        <v>144</v>
      </c>
    </row>
    <row r="273" spans="1:27" x14ac:dyDescent="0.2">
      <c r="A273" s="9">
        <v>162</v>
      </c>
      <c r="B273" s="30">
        <v>38569</v>
      </c>
      <c r="D273" s="1">
        <v>38570</v>
      </c>
      <c r="E273" s="2">
        <v>0.18333333333333335</v>
      </c>
      <c r="F273">
        <v>0</v>
      </c>
      <c r="G273">
        <v>0</v>
      </c>
      <c r="H273">
        <v>3</v>
      </c>
      <c r="I273">
        <v>2</v>
      </c>
      <c r="O273" s="1">
        <v>38570</v>
      </c>
      <c r="P273">
        <v>10</v>
      </c>
      <c r="Q273" t="s">
        <v>144</v>
      </c>
      <c r="R273" t="s">
        <v>142</v>
      </c>
      <c r="S273">
        <v>54</v>
      </c>
      <c r="T273">
        <v>83</v>
      </c>
      <c r="U273">
        <v>7.39</v>
      </c>
      <c r="V273">
        <v>100</v>
      </c>
      <c r="W273">
        <v>97.1</v>
      </c>
      <c r="X273" t="s">
        <v>144</v>
      </c>
      <c r="Y273" t="s">
        <v>144</v>
      </c>
    </row>
    <row r="274" spans="1:27" x14ac:dyDescent="0.2">
      <c r="A274" s="9">
        <v>162</v>
      </c>
      <c r="B274" s="30">
        <v>38569</v>
      </c>
      <c r="D274" s="1">
        <v>38572</v>
      </c>
      <c r="E274" s="2">
        <v>6.6666666666666666E-2</v>
      </c>
      <c r="F274">
        <v>0</v>
      </c>
      <c r="G274">
        <v>0</v>
      </c>
      <c r="H274">
        <v>1</v>
      </c>
      <c r="I274">
        <v>2</v>
      </c>
      <c r="O274" s="1">
        <v>38573</v>
      </c>
      <c r="P274">
        <v>5</v>
      </c>
      <c r="Q274" t="s">
        <v>144</v>
      </c>
      <c r="R274" t="s">
        <v>144</v>
      </c>
      <c r="X274" t="s">
        <v>144</v>
      </c>
      <c r="Y274" t="s">
        <v>144</v>
      </c>
    </row>
    <row r="275" spans="1:27" x14ac:dyDescent="0.2">
      <c r="A275" s="9">
        <v>162</v>
      </c>
      <c r="B275" s="30">
        <v>38569</v>
      </c>
      <c r="D275" s="1">
        <v>38575</v>
      </c>
      <c r="E275" s="2">
        <v>0.4458333333333333</v>
      </c>
      <c r="F275">
        <v>0</v>
      </c>
      <c r="G275">
        <v>0</v>
      </c>
      <c r="H275">
        <v>2</v>
      </c>
      <c r="I275">
        <v>0</v>
      </c>
      <c r="O275" s="1">
        <v>38576</v>
      </c>
      <c r="P275">
        <v>9</v>
      </c>
      <c r="Q275" t="s">
        <v>144</v>
      </c>
      <c r="R275" t="s">
        <v>144</v>
      </c>
      <c r="X275" t="s">
        <v>144</v>
      </c>
      <c r="Y275" t="s">
        <v>144</v>
      </c>
    </row>
    <row r="276" spans="1:27" x14ac:dyDescent="0.2">
      <c r="A276" s="9">
        <v>163</v>
      </c>
      <c r="B276" s="30">
        <v>38567</v>
      </c>
      <c r="C276" s="30">
        <v>38567</v>
      </c>
      <c r="D276" s="1">
        <v>38569</v>
      </c>
      <c r="E276" s="2">
        <v>0.18888888888888888</v>
      </c>
      <c r="F276">
        <v>0</v>
      </c>
      <c r="G276">
        <v>0</v>
      </c>
      <c r="H276">
        <v>1</v>
      </c>
      <c r="I276">
        <v>1</v>
      </c>
      <c r="N276" s="1"/>
      <c r="O276" s="1">
        <v>38570</v>
      </c>
      <c r="P276">
        <v>5</v>
      </c>
      <c r="Q276" t="s">
        <v>144</v>
      </c>
      <c r="R276" t="s">
        <v>144</v>
      </c>
      <c r="X276" t="s">
        <v>142</v>
      </c>
      <c r="Y276" t="s">
        <v>144</v>
      </c>
      <c r="Z276" t="s">
        <v>142</v>
      </c>
      <c r="AA276">
        <v>2</v>
      </c>
    </row>
    <row r="277" spans="1:27" x14ac:dyDescent="0.2">
      <c r="A277" s="9">
        <v>163</v>
      </c>
      <c r="B277" s="30">
        <v>38567</v>
      </c>
      <c r="C277" s="30">
        <v>38567</v>
      </c>
      <c r="D277" s="1">
        <v>38580</v>
      </c>
      <c r="E277" s="2">
        <v>0.74236111111111114</v>
      </c>
      <c r="F277">
        <v>0</v>
      </c>
      <c r="G277">
        <v>0</v>
      </c>
      <c r="H277">
        <v>0</v>
      </c>
      <c r="I277">
        <v>1</v>
      </c>
      <c r="O277" s="1">
        <v>38577</v>
      </c>
      <c r="P277">
        <v>10</v>
      </c>
      <c r="Q277" t="s">
        <v>144</v>
      </c>
      <c r="R277" t="s">
        <v>144</v>
      </c>
      <c r="X277" t="s">
        <v>142</v>
      </c>
      <c r="Y277" t="s">
        <v>144</v>
      </c>
      <c r="Z277" t="s">
        <v>142</v>
      </c>
      <c r="AA277">
        <v>2</v>
      </c>
    </row>
    <row r="278" spans="1:27" x14ac:dyDescent="0.2">
      <c r="A278" s="9">
        <v>164</v>
      </c>
      <c r="B278" s="30">
        <v>38573</v>
      </c>
      <c r="C278" s="30">
        <v>38574</v>
      </c>
      <c r="D278" s="1">
        <v>38574</v>
      </c>
      <c r="E278" s="2">
        <v>0.17986111111111111</v>
      </c>
      <c r="F278">
        <v>3</v>
      </c>
      <c r="G278">
        <v>3</v>
      </c>
      <c r="H278">
        <v>3</v>
      </c>
      <c r="I278">
        <v>3</v>
      </c>
      <c r="N278" s="1"/>
      <c r="O278" s="1">
        <v>38574</v>
      </c>
      <c r="P278">
        <v>7</v>
      </c>
      <c r="Q278" t="s">
        <v>144</v>
      </c>
      <c r="R278" t="s">
        <v>142</v>
      </c>
      <c r="S278">
        <v>31</v>
      </c>
      <c r="T278">
        <v>96</v>
      </c>
      <c r="U278">
        <v>7.47</v>
      </c>
      <c r="V278">
        <v>100</v>
      </c>
      <c r="W278">
        <v>97.9</v>
      </c>
      <c r="X278" t="s">
        <v>144</v>
      </c>
      <c r="Y278" t="s">
        <v>144</v>
      </c>
      <c r="Z278" t="s">
        <v>144</v>
      </c>
      <c r="AA278">
        <v>60</v>
      </c>
    </row>
    <row r="279" spans="1:27" x14ac:dyDescent="0.2">
      <c r="A279" s="9">
        <v>164</v>
      </c>
      <c r="B279" s="30">
        <v>38573</v>
      </c>
      <c r="C279" s="30">
        <v>38574</v>
      </c>
      <c r="D279" s="1">
        <v>38576</v>
      </c>
      <c r="E279" s="2">
        <v>0.21249999999999999</v>
      </c>
      <c r="F279">
        <v>3</v>
      </c>
      <c r="G279">
        <v>3</v>
      </c>
      <c r="H279">
        <v>3</v>
      </c>
      <c r="I279">
        <v>3</v>
      </c>
      <c r="O279" s="1">
        <v>38576</v>
      </c>
      <c r="P279">
        <v>5</v>
      </c>
      <c r="Q279" t="s">
        <v>142</v>
      </c>
      <c r="R279" t="s">
        <v>142</v>
      </c>
      <c r="S279">
        <v>41</v>
      </c>
      <c r="T279">
        <v>63</v>
      </c>
      <c r="U279">
        <v>7.44</v>
      </c>
      <c r="V279">
        <v>75</v>
      </c>
      <c r="W279">
        <v>91.6</v>
      </c>
      <c r="X279" t="s">
        <v>142</v>
      </c>
      <c r="Y279" t="s">
        <v>142</v>
      </c>
      <c r="Z279" t="s">
        <v>144</v>
      </c>
    </row>
    <row r="280" spans="1:27" x14ac:dyDescent="0.2">
      <c r="A280" s="9">
        <v>164</v>
      </c>
      <c r="B280" s="30">
        <v>38573</v>
      </c>
      <c r="C280" s="30">
        <v>38574</v>
      </c>
      <c r="D280" s="1">
        <v>38580</v>
      </c>
      <c r="E280" s="2">
        <v>0.19930555555555554</v>
      </c>
      <c r="F280">
        <v>3</v>
      </c>
      <c r="G280">
        <v>3</v>
      </c>
      <c r="H280">
        <v>3</v>
      </c>
      <c r="I280">
        <v>4</v>
      </c>
      <c r="O280" s="1">
        <v>38580</v>
      </c>
      <c r="P280">
        <v>8</v>
      </c>
      <c r="Q280" t="s">
        <v>142</v>
      </c>
      <c r="R280" t="s">
        <v>142</v>
      </c>
      <c r="S280">
        <v>46</v>
      </c>
      <c r="T280">
        <v>70</v>
      </c>
      <c r="U280">
        <v>7.34</v>
      </c>
      <c r="V280">
        <v>75</v>
      </c>
      <c r="W280">
        <v>91.6</v>
      </c>
      <c r="X280" t="s">
        <v>142</v>
      </c>
      <c r="Y280" t="s">
        <v>142</v>
      </c>
      <c r="Z280" t="s">
        <v>144</v>
      </c>
    </row>
    <row r="281" spans="1:27" x14ac:dyDescent="0.2">
      <c r="A281" s="9">
        <v>165</v>
      </c>
      <c r="B281" s="30">
        <v>38573</v>
      </c>
      <c r="D281" s="1">
        <v>38575</v>
      </c>
      <c r="E281" s="2">
        <v>0.19027777777777777</v>
      </c>
      <c r="F281">
        <v>1</v>
      </c>
      <c r="G281">
        <v>3</v>
      </c>
      <c r="H281">
        <v>4</v>
      </c>
      <c r="I281">
        <v>3</v>
      </c>
      <c r="N281" s="1"/>
      <c r="O281" s="1">
        <v>38576</v>
      </c>
      <c r="P281">
        <v>13</v>
      </c>
      <c r="Q281" t="s">
        <v>144</v>
      </c>
      <c r="R281" t="s">
        <v>144</v>
      </c>
      <c r="W281">
        <v>86</v>
      </c>
      <c r="X281" t="s">
        <v>144</v>
      </c>
      <c r="Y281" t="s">
        <v>144</v>
      </c>
      <c r="Z281" t="s">
        <v>144</v>
      </c>
      <c r="AA281">
        <v>15</v>
      </c>
    </row>
    <row r="282" spans="1:27" x14ac:dyDescent="0.2">
      <c r="A282" s="9">
        <v>165</v>
      </c>
      <c r="B282" s="30">
        <v>38573</v>
      </c>
      <c r="D282" s="1">
        <v>38577</v>
      </c>
      <c r="E282" s="2">
        <v>0.20555555555555557</v>
      </c>
      <c r="F282">
        <v>1</v>
      </c>
      <c r="G282">
        <v>3</v>
      </c>
      <c r="H282">
        <v>3</v>
      </c>
      <c r="I282">
        <v>3</v>
      </c>
      <c r="O282" s="1">
        <v>38577</v>
      </c>
      <c r="P282">
        <v>7</v>
      </c>
      <c r="Q282" t="s">
        <v>144</v>
      </c>
      <c r="R282" t="s">
        <v>144</v>
      </c>
      <c r="W282">
        <v>77</v>
      </c>
      <c r="X282" t="s">
        <v>144</v>
      </c>
      <c r="Y282" t="s">
        <v>144</v>
      </c>
      <c r="Z282" t="s">
        <v>144</v>
      </c>
      <c r="AA282">
        <v>50</v>
      </c>
    </row>
    <row r="283" spans="1:27" x14ac:dyDescent="0.2">
      <c r="A283" s="9">
        <v>165</v>
      </c>
      <c r="B283" s="30">
        <v>38573</v>
      </c>
      <c r="D283" s="1">
        <v>38579</v>
      </c>
      <c r="E283" s="2">
        <v>7.5694444444444439E-2</v>
      </c>
      <c r="F283">
        <v>1</v>
      </c>
      <c r="G283">
        <v>3</v>
      </c>
      <c r="H283">
        <v>3</v>
      </c>
      <c r="I283">
        <v>3</v>
      </c>
      <c r="O283" s="1">
        <v>38580</v>
      </c>
      <c r="P283">
        <v>10</v>
      </c>
      <c r="Q283" t="s">
        <v>144</v>
      </c>
      <c r="R283" t="s">
        <v>144</v>
      </c>
      <c r="W283">
        <v>91</v>
      </c>
      <c r="X283" t="s">
        <v>144</v>
      </c>
      <c r="Y283" t="s">
        <v>144</v>
      </c>
      <c r="Z283" t="s">
        <v>144</v>
      </c>
      <c r="AA283">
        <v>40</v>
      </c>
    </row>
    <row r="284" spans="1:27" x14ac:dyDescent="0.2">
      <c r="A284" s="9">
        <v>166</v>
      </c>
      <c r="B284" s="30">
        <v>38574</v>
      </c>
      <c r="C284" s="30">
        <v>38573</v>
      </c>
      <c r="D284" s="1">
        <v>38576</v>
      </c>
      <c r="E284" s="2">
        <v>0</v>
      </c>
      <c r="F284">
        <v>1</v>
      </c>
      <c r="G284">
        <v>3</v>
      </c>
      <c r="H284">
        <v>3</v>
      </c>
      <c r="I284">
        <v>4</v>
      </c>
      <c r="O284" s="1">
        <v>38576</v>
      </c>
      <c r="P284">
        <v>8</v>
      </c>
      <c r="Q284" t="s">
        <v>144</v>
      </c>
      <c r="R284" t="s">
        <v>144</v>
      </c>
      <c r="V284">
        <v>100</v>
      </c>
      <c r="W284">
        <v>95</v>
      </c>
      <c r="X284" t="s">
        <v>142</v>
      </c>
      <c r="Y284" t="s">
        <v>144</v>
      </c>
      <c r="Z284" t="s">
        <v>142</v>
      </c>
    </row>
    <row r="285" spans="1:27" x14ac:dyDescent="0.2">
      <c r="A285" s="9">
        <v>166</v>
      </c>
      <c r="B285" s="30">
        <v>38574</v>
      </c>
      <c r="C285" s="30">
        <v>38573</v>
      </c>
      <c r="D285" s="1">
        <v>38577</v>
      </c>
      <c r="E285" s="2">
        <v>0.20416666666666669</v>
      </c>
      <c r="F285">
        <v>3</v>
      </c>
      <c r="G285">
        <v>3</v>
      </c>
      <c r="H285">
        <v>3</v>
      </c>
      <c r="I285">
        <v>1</v>
      </c>
      <c r="O285" s="1">
        <v>38577</v>
      </c>
      <c r="P285">
        <v>7</v>
      </c>
      <c r="Q285" t="s">
        <v>144</v>
      </c>
      <c r="R285" t="s">
        <v>144</v>
      </c>
      <c r="V285">
        <v>100</v>
      </c>
      <c r="W285">
        <v>94</v>
      </c>
      <c r="X285" t="s">
        <v>142</v>
      </c>
      <c r="Y285" t="s">
        <v>144</v>
      </c>
      <c r="Z285" t="s">
        <v>142</v>
      </c>
    </row>
    <row r="286" spans="1:27" x14ac:dyDescent="0.2">
      <c r="A286" s="9">
        <v>166</v>
      </c>
      <c r="B286" s="30">
        <v>38574</v>
      </c>
      <c r="C286" s="30">
        <v>38573</v>
      </c>
      <c r="D286" s="1">
        <v>38581</v>
      </c>
      <c r="E286" s="2">
        <v>0.20694444444444446</v>
      </c>
      <c r="F286">
        <v>0</v>
      </c>
      <c r="G286">
        <v>0</v>
      </c>
      <c r="H286">
        <v>1</v>
      </c>
      <c r="I286">
        <v>1</v>
      </c>
      <c r="O286" s="1">
        <v>38581</v>
      </c>
      <c r="P286">
        <v>5</v>
      </c>
      <c r="Q286" t="s">
        <v>144</v>
      </c>
      <c r="R286" t="s">
        <v>144</v>
      </c>
      <c r="W286">
        <v>93</v>
      </c>
      <c r="X286" t="s">
        <v>144</v>
      </c>
      <c r="Y286" t="s">
        <v>144</v>
      </c>
      <c r="Z286" t="s">
        <v>144</v>
      </c>
      <c r="AA286">
        <v>4</v>
      </c>
    </row>
    <row r="287" spans="1:27" x14ac:dyDescent="0.2">
      <c r="A287" s="9">
        <v>167</v>
      </c>
      <c r="B287" s="30">
        <v>38575</v>
      </c>
      <c r="C287" s="30">
        <v>38575</v>
      </c>
      <c r="D287" s="1">
        <v>38577</v>
      </c>
      <c r="E287" s="2">
        <v>0.20555555555555557</v>
      </c>
      <c r="F287">
        <v>0</v>
      </c>
      <c r="G287">
        <v>1</v>
      </c>
      <c r="H287">
        <v>3</v>
      </c>
      <c r="I287">
        <v>3</v>
      </c>
      <c r="N287" s="1"/>
      <c r="O287" s="1">
        <v>38577</v>
      </c>
      <c r="P287">
        <v>7</v>
      </c>
      <c r="Q287" t="s">
        <v>142</v>
      </c>
      <c r="R287" t="s">
        <v>142</v>
      </c>
      <c r="S287">
        <v>35</v>
      </c>
      <c r="T287">
        <v>71</v>
      </c>
      <c r="U287">
        <v>7.38</v>
      </c>
      <c r="V287">
        <v>90</v>
      </c>
      <c r="W287">
        <v>94.6</v>
      </c>
      <c r="X287" t="s">
        <v>142</v>
      </c>
      <c r="Y287" t="s">
        <v>142</v>
      </c>
      <c r="Z287" t="s">
        <v>144</v>
      </c>
    </row>
    <row r="288" spans="1:27" x14ac:dyDescent="0.2">
      <c r="A288" s="9">
        <v>167</v>
      </c>
      <c r="B288" s="30">
        <v>38575</v>
      </c>
      <c r="C288" s="30">
        <v>38575</v>
      </c>
      <c r="D288" s="1">
        <v>38580</v>
      </c>
      <c r="E288" s="2">
        <v>0.19791666666666666</v>
      </c>
      <c r="F288">
        <v>0</v>
      </c>
      <c r="G288">
        <v>1</v>
      </c>
      <c r="H288">
        <v>3</v>
      </c>
      <c r="I288">
        <v>3</v>
      </c>
      <c r="N288" s="1"/>
      <c r="O288" s="1">
        <v>38580</v>
      </c>
      <c r="P288">
        <v>9</v>
      </c>
      <c r="Q288" t="s">
        <v>142</v>
      </c>
      <c r="R288" t="s">
        <v>142</v>
      </c>
      <c r="S288">
        <v>45</v>
      </c>
      <c r="T288">
        <v>53</v>
      </c>
      <c r="U288">
        <v>7.43</v>
      </c>
      <c r="V288">
        <v>80</v>
      </c>
      <c r="W288">
        <v>88.3</v>
      </c>
      <c r="X288" t="s">
        <v>142</v>
      </c>
      <c r="Y288" t="s">
        <v>142</v>
      </c>
      <c r="Z288" t="s">
        <v>144</v>
      </c>
    </row>
    <row r="289" spans="1:27" x14ac:dyDescent="0.2">
      <c r="A289" s="9">
        <v>167</v>
      </c>
      <c r="B289" s="30">
        <v>38575</v>
      </c>
      <c r="C289" s="30">
        <v>38575</v>
      </c>
      <c r="D289" s="1">
        <v>38583</v>
      </c>
      <c r="E289" s="2">
        <v>0.18680555555555556</v>
      </c>
      <c r="F289">
        <v>0</v>
      </c>
      <c r="G289">
        <v>0</v>
      </c>
      <c r="H289">
        <v>3</v>
      </c>
      <c r="I289">
        <v>3</v>
      </c>
      <c r="O289" s="1">
        <v>38583</v>
      </c>
      <c r="P289">
        <v>5</v>
      </c>
      <c r="Q289" t="s">
        <v>142</v>
      </c>
      <c r="R289" t="s">
        <v>142</v>
      </c>
      <c r="S289">
        <v>56</v>
      </c>
      <c r="T289">
        <v>57</v>
      </c>
      <c r="U289">
        <v>7.44</v>
      </c>
      <c r="V289">
        <v>75</v>
      </c>
      <c r="W289">
        <v>89.8</v>
      </c>
      <c r="X289" t="s">
        <v>142</v>
      </c>
      <c r="Y289" t="s">
        <v>142</v>
      </c>
      <c r="Z289" t="s">
        <v>144</v>
      </c>
    </row>
    <row r="290" spans="1:27" x14ac:dyDescent="0.2">
      <c r="A290" s="9">
        <v>169</v>
      </c>
      <c r="B290" s="30">
        <v>38582</v>
      </c>
      <c r="C290" s="30">
        <v>38582</v>
      </c>
      <c r="D290" s="1">
        <v>38584</v>
      </c>
      <c r="E290" s="2">
        <v>0.20416666666666669</v>
      </c>
      <c r="F290">
        <v>3</v>
      </c>
      <c r="G290">
        <v>1</v>
      </c>
      <c r="H290">
        <v>3</v>
      </c>
      <c r="I290">
        <v>3</v>
      </c>
      <c r="N290" s="1"/>
      <c r="O290" s="1">
        <v>38584</v>
      </c>
      <c r="P290">
        <v>5</v>
      </c>
      <c r="Q290" t="s">
        <v>142</v>
      </c>
      <c r="R290" t="s">
        <v>142</v>
      </c>
      <c r="S290">
        <v>57</v>
      </c>
      <c r="T290">
        <v>78</v>
      </c>
      <c r="U290">
        <v>7.3</v>
      </c>
      <c r="V290">
        <v>70</v>
      </c>
      <c r="W290">
        <v>96</v>
      </c>
      <c r="X290" t="s">
        <v>142</v>
      </c>
      <c r="Y290" t="s">
        <v>142</v>
      </c>
      <c r="Z290" t="s">
        <v>144</v>
      </c>
    </row>
    <row r="291" spans="1:27" x14ac:dyDescent="0.2">
      <c r="A291" s="9">
        <v>169</v>
      </c>
      <c r="B291" s="30">
        <v>38582</v>
      </c>
      <c r="C291" s="30">
        <v>38582</v>
      </c>
      <c r="D291" s="1">
        <v>38587</v>
      </c>
      <c r="E291" s="2">
        <v>0.20902777777777778</v>
      </c>
      <c r="F291">
        <v>3</v>
      </c>
      <c r="G291">
        <v>1</v>
      </c>
      <c r="H291">
        <v>3</v>
      </c>
      <c r="I291">
        <v>4</v>
      </c>
      <c r="O291" s="1">
        <v>38587</v>
      </c>
      <c r="P291">
        <v>5</v>
      </c>
      <c r="Q291" t="s">
        <v>142</v>
      </c>
      <c r="R291" t="s">
        <v>142</v>
      </c>
      <c r="S291">
        <v>46</v>
      </c>
      <c r="T291">
        <v>76</v>
      </c>
      <c r="U291">
        <v>7.31</v>
      </c>
      <c r="V291">
        <v>40</v>
      </c>
      <c r="W291">
        <v>95.6</v>
      </c>
      <c r="X291" t="s">
        <v>142</v>
      </c>
      <c r="Y291" t="s">
        <v>142</v>
      </c>
      <c r="Z291" t="s">
        <v>144</v>
      </c>
    </row>
    <row r="292" spans="1:27" x14ac:dyDescent="0.2">
      <c r="A292" s="9">
        <v>169</v>
      </c>
      <c r="B292" s="30">
        <v>38582</v>
      </c>
      <c r="C292" s="30">
        <v>38582</v>
      </c>
      <c r="D292" s="1">
        <v>38589</v>
      </c>
      <c r="E292" s="2">
        <v>0.4604166666666667</v>
      </c>
      <c r="F292">
        <v>1</v>
      </c>
      <c r="G292">
        <v>1</v>
      </c>
      <c r="H292">
        <v>3</v>
      </c>
      <c r="I292">
        <v>4</v>
      </c>
      <c r="N292" s="1"/>
      <c r="O292" s="1">
        <v>38589</v>
      </c>
      <c r="P292">
        <v>5</v>
      </c>
      <c r="Q292" t="s">
        <v>142</v>
      </c>
      <c r="R292" t="s">
        <v>142</v>
      </c>
      <c r="S292">
        <v>46</v>
      </c>
      <c r="T292">
        <v>87</v>
      </c>
      <c r="U292">
        <v>7.26</v>
      </c>
      <c r="V292">
        <v>40</v>
      </c>
      <c r="W292">
        <v>99.2</v>
      </c>
      <c r="X292" t="s">
        <v>142</v>
      </c>
      <c r="Y292" t="s">
        <v>142</v>
      </c>
      <c r="Z292" t="s">
        <v>144</v>
      </c>
    </row>
    <row r="293" spans="1:27" x14ac:dyDescent="0.2">
      <c r="A293" s="9">
        <v>170</v>
      </c>
      <c r="B293" s="30">
        <v>38582</v>
      </c>
      <c r="D293" s="1">
        <v>38582</v>
      </c>
      <c r="E293" s="2">
        <v>0.5444444444444444</v>
      </c>
      <c r="F293">
        <v>0</v>
      </c>
      <c r="G293">
        <v>0</v>
      </c>
      <c r="H293">
        <v>0</v>
      </c>
      <c r="I293">
        <v>0</v>
      </c>
      <c r="O293" s="1">
        <v>38584</v>
      </c>
      <c r="P293">
        <v>8</v>
      </c>
      <c r="Q293" t="s">
        <v>144</v>
      </c>
      <c r="R293" t="s">
        <v>144</v>
      </c>
      <c r="W293">
        <v>98</v>
      </c>
      <c r="X293" t="s">
        <v>144</v>
      </c>
      <c r="Y293" t="s">
        <v>144</v>
      </c>
      <c r="Z293" t="s">
        <v>144</v>
      </c>
      <c r="AA293">
        <v>0</v>
      </c>
    </row>
    <row r="294" spans="1:27" x14ac:dyDescent="0.2">
      <c r="A294" s="9">
        <v>171</v>
      </c>
      <c r="B294" s="30">
        <v>38583</v>
      </c>
      <c r="D294" s="1">
        <v>38585</v>
      </c>
      <c r="E294" s="2">
        <v>5.1388888888888894E-2</v>
      </c>
      <c r="F294">
        <v>1</v>
      </c>
      <c r="G294">
        <v>0</v>
      </c>
      <c r="H294">
        <v>0</v>
      </c>
      <c r="I294">
        <v>0</v>
      </c>
      <c r="N294" s="1"/>
      <c r="O294" s="1">
        <v>38584</v>
      </c>
      <c r="P294">
        <v>5</v>
      </c>
      <c r="Q294" t="s">
        <v>144</v>
      </c>
      <c r="R294" t="s">
        <v>142</v>
      </c>
      <c r="S294">
        <v>30</v>
      </c>
      <c r="T294">
        <v>95</v>
      </c>
      <c r="U294">
        <v>7.41</v>
      </c>
      <c r="W294">
        <v>97.5</v>
      </c>
      <c r="X294" t="s">
        <v>144</v>
      </c>
      <c r="Y294" t="s">
        <v>144</v>
      </c>
      <c r="Z294" t="s">
        <v>144</v>
      </c>
      <c r="AA294">
        <v>2</v>
      </c>
    </row>
    <row r="295" spans="1:27" x14ac:dyDescent="0.2">
      <c r="A295" s="9">
        <v>171</v>
      </c>
      <c r="B295" s="30">
        <v>38583</v>
      </c>
      <c r="D295" s="1">
        <v>38587</v>
      </c>
      <c r="E295" s="2">
        <v>0.20902777777777778</v>
      </c>
      <c r="F295">
        <v>0</v>
      </c>
      <c r="G295">
        <v>0</v>
      </c>
      <c r="H295">
        <v>1</v>
      </c>
      <c r="I295">
        <v>0</v>
      </c>
      <c r="O295" s="1">
        <v>38587</v>
      </c>
      <c r="P295">
        <v>5</v>
      </c>
      <c r="Q295" t="s">
        <v>144</v>
      </c>
      <c r="R295" t="s">
        <v>144</v>
      </c>
      <c r="W295">
        <v>94</v>
      </c>
      <c r="X295" t="s">
        <v>144</v>
      </c>
      <c r="Y295" t="s">
        <v>144</v>
      </c>
      <c r="Z295" t="s">
        <v>144</v>
      </c>
      <c r="AA295">
        <v>2</v>
      </c>
    </row>
    <row r="296" spans="1:27" x14ac:dyDescent="0.2">
      <c r="A296" s="9">
        <v>171</v>
      </c>
      <c r="B296" s="30">
        <v>38583</v>
      </c>
      <c r="D296" s="1">
        <v>38590</v>
      </c>
      <c r="E296" s="2">
        <v>0.56458333333333333</v>
      </c>
      <c r="F296">
        <v>0</v>
      </c>
      <c r="G296">
        <v>0</v>
      </c>
      <c r="H296">
        <v>0</v>
      </c>
      <c r="I296">
        <v>0</v>
      </c>
      <c r="O296" s="1">
        <v>38590</v>
      </c>
      <c r="P296">
        <v>5</v>
      </c>
      <c r="Q296" t="s">
        <v>144</v>
      </c>
      <c r="R296" t="s">
        <v>142</v>
      </c>
      <c r="S296">
        <v>35</v>
      </c>
      <c r="T296">
        <v>79</v>
      </c>
      <c r="U296">
        <v>7.43</v>
      </c>
      <c r="W296">
        <v>96.5</v>
      </c>
      <c r="X296" t="s">
        <v>144</v>
      </c>
      <c r="Y296" t="s">
        <v>144</v>
      </c>
      <c r="Z296" t="s">
        <v>144</v>
      </c>
      <c r="AA296">
        <v>0</v>
      </c>
    </row>
    <row r="297" spans="1:27" x14ac:dyDescent="0.2">
      <c r="A297" s="9">
        <v>172</v>
      </c>
      <c r="B297" s="30">
        <v>38586</v>
      </c>
      <c r="C297" s="30">
        <v>38586</v>
      </c>
      <c r="D297" s="1">
        <v>38587</v>
      </c>
      <c r="E297" s="2">
        <v>0.21111111111111111</v>
      </c>
      <c r="F297">
        <v>0</v>
      </c>
      <c r="G297">
        <v>0</v>
      </c>
      <c r="H297">
        <v>1</v>
      </c>
      <c r="I297">
        <v>4</v>
      </c>
      <c r="N297" s="1"/>
      <c r="O297" s="1">
        <v>38588</v>
      </c>
      <c r="P297">
        <v>5</v>
      </c>
      <c r="Q297" t="s">
        <v>142</v>
      </c>
      <c r="R297" t="s">
        <v>142</v>
      </c>
      <c r="S297">
        <v>36</v>
      </c>
      <c r="T297">
        <v>79</v>
      </c>
      <c r="U297">
        <v>7.36</v>
      </c>
      <c r="V297">
        <v>50</v>
      </c>
      <c r="W297">
        <v>96.4</v>
      </c>
      <c r="X297" t="s">
        <v>142</v>
      </c>
      <c r="Y297" t="s">
        <v>144</v>
      </c>
      <c r="Z297" t="s">
        <v>142</v>
      </c>
    </row>
    <row r="298" spans="1:27" x14ac:dyDescent="0.2">
      <c r="A298" s="9">
        <v>172</v>
      </c>
      <c r="B298" s="30">
        <v>38586</v>
      </c>
      <c r="C298" s="30">
        <v>38586</v>
      </c>
      <c r="D298" s="1">
        <v>38589</v>
      </c>
      <c r="E298" s="2">
        <v>0.21388888888888891</v>
      </c>
      <c r="F298">
        <v>0</v>
      </c>
      <c r="G298">
        <v>0</v>
      </c>
      <c r="H298">
        <v>1</v>
      </c>
      <c r="I298">
        <v>3</v>
      </c>
      <c r="O298" s="1">
        <v>38589</v>
      </c>
      <c r="P298">
        <v>5</v>
      </c>
      <c r="Q298" t="s">
        <v>144</v>
      </c>
      <c r="R298" t="s">
        <v>142</v>
      </c>
      <c r="S298">
        <v>38</v>
      </c>
      <c r="T298">
        <v>104</v>
      </c>
      <c r="U298">
        <v>7.36</v>
      </c>
      <c r="V298">
        <v>40</v>
      </c>
      <c r="W298">
        <v>98.3</v>
      </c>
      <c r="X298" t="s">
        <v>142</v>
      </c>
      <c r="Y298" t="s">
        <v>144</v>
      </c>
      <c r="Z298" t="s">
        <v>142</v>
      </c>
    </row>
    <row r="299" spans="1:27" x14ac:dyDescent="0.2">
      <c r="A299" s="9">
        <v>172</v>
      </c>
      <c r="B299" s="30">
        <v>38586</v>
      </c>
      <c r="C299" s="30">
        <v>38586</v>
      </c>
      <c r="D299" s="1">
        <v>38592</v>
      </c>
      <c r="E299" s="2">
        <v>8.8888888888888892E-2</v>
      </c>
      <c r="F299">
        <v>0</v>
      </c>
      <c r="G299">
        <v>0</v>
      </c>
      <c r="H299">
        <v>1</v>
      </c>
      <c r="I299">
        <v>3</v>
      </c>
      <c r="O299" s="1">
        <v>38594</v>
      </c>
      <c r="P299">
        <v>5</v>
      </c>
      <c r="Q299" t="s">
        <v>144</v>
      </c>
      <c r="R299" t="s">
        <v>142</v>
      </c>
      <c r="S299">
        <v>43</v>
      </c>
      <c r="T299">
        <v>90</v>
      </c>
      <c r="U299">
        <v>7.41</v>
      </c>
      <c r="W299">
        <v>97.6</v>
      </c>
      <c r="X299" t="s">
        <v>142</v>
      </c>
      <c r="Y299" t="s">
        <v>144</v>
      </c>
      <c r="Z299" t="s">
        <v>142</v>
      </c>
      <c r="AA299">
        <v>4</v>
      </c>
    </row>
    <row r="300" spans="1:27" x14ac:dyDescent="0.2">
      <c r="A300" s="9">
        <v>173</v>
      </c>
      <c r="B300" s="30">
        <v>38587</v>
      </c>
      <c r="C300" s="30">
        <v>38587</v>
      </c>
      <c r="D300" s="1">
        <v>38589</v>
      </c>
      <c r="E300" s="2">
        <v>0.21527777777777779</v>
      </c>
      <c r="F300">
        <v>3</v>
      </c>
      <c r="G300">
        <v>2</v>
      </c>
      <c r="H300">
        <v>3</v>
      </c>
      <c r="I300">
        <v>4</v>
      </c>
      <c r="O300" s="1">
        <v>38589</v>
      </c>
      <c r="P300">
        <v>5</v>
      </c>
      <c r="Q300" t="s">
        <v>142</v>
      </c>
      <c r="R300" t="s">
        <v>142</v>
      </c>
      <c r="S300">
        <v>23</v>
      </c>
      <c r="T300">
        <v>62</v>
      </c>
      <c r="U300">
        <v>7.24</v>
      </c>
      <c r="V300">
        <v>60</v>
      </c>
      <c r="W300">
        <v>94.8</v>
      </c>
      <c r="X300" t="s">
        <v>142</v>
      </c>
      <c r="Y300" t="s">
        <v>142</v>
      </c>
      <c r="Z300" t="s">
        <v>144</v>
      </c>
    </row>
    <row r="301" spans="1:27" x14ac:dyDescent="0.2">
      <c r="A301" s="9">
        <v>174</v>
      </c>
      <c r="B301" s="30">
        <v>38594</v>
      </c>
      <c r="C301" s="30">
        <v>38594</v>
      </c>
      <c r="D301" s="1">
        <v>38595</v>
      </c>
      <c r="E301" s="2">
        <v>0.8652777777777777</v>
      </c>
      <c r="F301">
        <v>3</v>
      </c>
      <c r="G301">
        <v>3</v>
      </c>
      <c r="H301">
        <v>3</v>
      </c>
      <c r="I301">
        <v>4</v>
      </c>
      <c r="N301" s="1"/>
      <c r="O301" s="1">
        <v>38595</v>
      </c>
      <c r="P301">
        <v>5</v>
      </c>
      <c r="Q301" t="s">
        <v>142</v>
      </c>
      <c r="R301" t="s">
        <v>142</v>
      </c>
      <c r="S301">
        <v>47</v>
      </c>
      <c r="T301">
        <v>65</v>
      </c>
      <c r="U301">
        <v>7.32</v>
      </c>
      <c r="V301">
        <v>90</v>
      </c>
      <c r="W301">
        <v>91</v>
      </c>
      <c r="X301" t="s">
        <v>142</v>
      </c>
      <c r="Y301" t="s">
        <v>142</v>
      </c>
      <c r="Z301" t="s">
        <v>144</v>
      </c>
    </row>
    <row r="302" spans="1:27" x14ac:dyDescent="0.2">
      <c r="A302" s="9">
        <v>174</v>
      </c>
      <c r="B302" s="30">
        <v>38594</v>
      </c>
      <c r="C302" s="30">
        <v>38594</v>
      </c>
      <c r="D302" s="1">
        <v>38597</v>
      </c>
      <c r="E302" s="2">
        <v>0.19305555555555554</v>
      </c>
      <c r="F302">
        <v>3</v>
      </c>
      <c r="G302">
        <v>3</v>
      </c>
      <c r="H302">
        <v>3</v>
      </c>
      <c r="I302">
        <v>4</v>
      </c>
      <c r="O302" s="1">
        <v>38597</v>
      </c>
      <c r="P302">
        <v>5</v>
      </c>
      <c r="Q302" t="s">
        <v>142</v>
      </c>
      <c r="R302" t="s">
        <v>142</v>
      </c>
      <c r="S302">
        <v>48</v>
      </c>
      <c r="T302">
        <v>64</v>
      </c>
      <c r="U302">
        <v>7.45</v>
      </c>
      <c r="V302">
        <v>70</v>
      </c>
      <c r="W302">
        <v>92.5</v>
      </c>
      <c r="X302" t="s">
        <v>142</v>
      </c>
      <c r="Y302" t="s">
        <v>142</v>
      </c>
      <c r="Z302" t="s">
        <v>144</v>
      </c>
    </row>
    <row r="303" spans="1:27" x14ac:dyDescent="0.2">
      <c r="A303" s="9">
        <v>175</v>
      </c>
      <c r="B303" s="30">
        <v>38592</v>
      </c>
      <c r="C303" s="30">
        <v>38585</v>
      </c>
      <c r="D303" s="1">
        <v>38594</v>
      </c>
      <c r="E303" s="2">
        <v>0.20902777777777778</v>
      </c>
      <c r="F303">
        <v>1</v>
      </c>
      <c r="G303">
        <v>3</v>
      </c>
      <c r="H303">
        <v>3</v>
      </c>
      <c r="I303">
        <v>4</v>
      </c>
      <c r="N303" s="1"/>
      <c r="O303" s="1">
        <v>38595</v>
      </c>
      <c r="P303">
        <v>8</v>
      </c>
      <c r="Q303" t="s">
        <v>142</v>
      </c>
      <c r="R303" t="s">
        <v>142</v>
      </c>
      <c r="S303">
        <v>34</v>
      </c>
      <c r="T303">
        <v>93</v>
      </c>
      <c r="U303">
        <v>7.41</v>
      </c>
      <c r="V303">
        <v>60</v>
      </c>
      <c r="W303">
        <v>97</v>
      </c>
      <c r="X303" t="s">
        <v>142</v>
      </c>
      <c r="Y303" t="s">
        <v>142</v>
      </c>
      <c r="Z303" t="s">
        <v>144</v>
      </c>
    </row>
    <row r="304" spans="1:27" x14ac:dyDescent="0.2">
      <c r="A304" s="9">
        <v>175</v>
      </c>
      <c r="B304" s="30">
        <v>38592</v>
      </c>
      <c r="C304" s="30">
        <v>38585</v>
      </c>
      <c r="D304" s="1">
        <v>38596</v>
      </c>
      <c r="E304" s="2">
        <v>0.21527777777777779</v>
      </c>
      <c r="F304">
        <v>0</v>
      </c>
      <c r="G304">
        <v>0</v>
      </c>
      <c r="H304">
        <v>4</v>
      </c>
      <c r="I304">
        <v>2</v>
      </c>
      <c r="N304" s="1"/>
      <c r="O304" s="1">
        <v>38597</v>
      </c>
      <c r="P304">
        <v>5</v>
      </c>
      <c r="Q304" t="s">
        <v>142</v>
      </c>
      <c r="R304" t="s">
        <v>142</v>
      </c>
      <c r="S304">
        <v>52</v>
      </c>
      <c r="T304">
        <v>95</v>
      </c>
      <c r="U304">
        <v>7.33</v>
      </c>
      <c r="V304">
        <v>60</v>
      </c>
      <c r="W304">
        <v>97.1</v>
      </c>
      <c r="X304" t="s">
        <v>142</v>
      </c>
      <c r="Y304" t="s">
        <v>142</v>
      </c>
      <c r="Z304" t="s">
        <v>144</v>
      </c>
    </row>
    <row r="305" spans="1:27" x14ac:dyDescent="0.2">
      <c r="A305" s="9">
        <v>175</v>
      </c>
      <c r="B305" s="30">
        <v>38592</v>
      </c>
      <c r="C305" s="30">
        <v>38585</v>
      </c>
      <c r="D305" s="1">
        <v>38602</v>
      </c>
      <c r="E305" s="2">
        <v>0.84513888888888899</v>
      </c>
      <c r="F305">
        <v>0</v>
      </c>
      <c r="G305">
        <v>1</v>
      </c>
      <c r="H305">
        <v>4</v>
      </c>
      <c r="I305">
        <v>4</v>
      </c>
      <c r="N305" s="1"/>
      <c r="O305" s="1">
        <v>38602</v>
      </c>
      <c r="P305">
        <v>8</v>
      </c>
      <c r="Q305" t="s">
        <v>142</v>
      </c>
      <c r="R305" t="s">
        <v>142</v>
      </c>
      <c r="S305">
        <v>34</v>
      </c>
      <c r="T305">
        <v>77</v>
      </c>
      <c r="U305">
        <v>7.52</v>
      </c>
      <c r="V305">
        <v>50</v>
      </c>
      <c r="W305">
        <v>95.8</v>
      </c>
      <c r="X305" t="s">
        <v>142</v>
      </c>
      <c r="Y305" t="s">
        <v>142</v>
      </c>
      <c r="Z305" t="s">
        <v>144</v>
      </c>
    </row>
    <row r="306" spans="1:27" x14ac:dyDescent="0.2">
      <c r="A306" s="9">
        <v>176</v>
      </c>
      <c r="B306" s="30">
        <v>38601</v>
      </c>
      <c r="C306" s="30">
        <v>38601</v>
      </c>
      <c r="D306" s="1">
        <v>38604</v>
      </c>
      <c r="E306" s="2">
        <v>0.88958333333333339</v>
      </c>
      <c r="F306">
        <v>3</v>
      </c>
      <c r="G306">
        <v>2</v>
      </c>
      <c r="H306">
        <v>4</v>
      </c>
      <c r="I306">
        <v>4</v>
      </c>
      <c r="O306" s="1">
        <v>38604</v>
      </c>
      <c r="P306">
        <v>5</v>
      </c>
      <c r="Q306" t="s">
        <v>142</v>
      </c>
      <c r="R306" t="s">
        <v>142</v>
      </c>
      <c r="S306">
        <v>28</v>
      </c>
      <c r="T306">
        <v>60</v>
      </c>
      <c r="U306">
        <v>7.41</v>
      </c>
      <c r="V306">
        <v>60</v>
      </c>
      <c r="W306">
        <v>90.8</v>
      </c>
      <c r="X306" t="s">
        <v>142</v>
      </c>
      <c r="Y306" t="s">
        <v>142</v>
      </c>
      <c r="Z306" t="s">
        <v>144</v>
      </c>
    </row>
    <row r="307" spans="1:27" x14ac:dyDescent="0.2">
      <c r="A307" s="9">
        <v>176</v>
      </c>
      <c r="B307" s="30">
        <v>38601</v>
      </c>
      <c r="C307" s="30">
        <v>38601</v>
      </c>
      <c r="D307" s="1">
        <v>38605</v>
      </c>
      <c r="E307" s="2">
        <v>0.20555555555555557</v>
      </c>
      <c r="F307">
        <v>3</v>
      </c>
      <c r="G307">
        <v>2</v>
      </c>
      <c r="H307">
        <v>4</v>
      </c>
      <c r="I307">
        <v>4</v>
      </c>
      <c r="O307" s="1">
        <v>38605</v>
      </c>
      <c r="P307">
        <v>5</v>
      </c>
      <c r="Q307" t="s">
        <v>142</v>
      </c>
      <c r="R307" t="s">
        <v>142</v>
      </c>
      <c r="S307">
        <v>29</v>
      </c>
      <c r="T307">
        <v>51</v>
      </c>
      <c r="U307">
        <v>7.38</v>
      </c>
      <c r="V307">
        <v>100</v>
      </c>
      <c r="W307">
        <v>86.7</v>
      </c>
      <c r="X307" t="s">
        <v>142</v>
      </c>
      <c r="Y307" t="s">
        <v>142</v>
      </c>
      <c r="Z307" t="s">
        <v>144</v>
      </c>
    </row>
    <row r="308" spans="1:27" x14ac:dyDescent="0.2">
      <c r="A308" s="9">
        <v>177</v>
      </c>
      <c r="B308" s="30">
        <v>38603</v>
      </c>
      <c r="C308" s="30">
        <v>38603</v>
      </c>
      <c r="D308" s="1">
        <v>38605</v>
      </c>
      <c r="E308" s="2">
        <v>0.20625000000000002</v>
      </c>
      <c r="F308">
        <v>0</v>
      </c>
      <c r="G308">
        <v>1</v>
      </c>
      <c r="H308">
        <v>3</v>
      </c>
      <c r="I308">
        <v>4</v>
      </c>
      <c r="N308" s="1"/>
      <c r="O308" s="1">
        <v>38605</v>
      </c>
      <c r="P308">
        <v>5</v>
      </c>
      <c r="Q308" t="s">
        <v>142</v>
      </c>
      <c r="R308" t="s">
        <v>142</v>
      </c>
      <c r="S308">
        <v>19</v>
      </c>
      <c r="T308">
        <v>60</v>
      </c>
      <c r="U308">
        <v>7.39</v>
      </c>
      <c r="V308">
        <v>40</v>
      </c>
      <c r="W308">
        <v>94.9</v>
      </c>
      <c r="X308" t="s">
        <v>142</v>
      </c>
      <c r="Y308" t="s">
        <v>142</v>
      </c>
      <c r="Z308" t="s">
        <v>144</v>
      </c>
    </row>
    <row r="309" spans="1:27" x14ac:dyDescent="0.2">
      <c r="A309" s="9">
        <v>177</v>
      </c>
      <c r="B309" s="30">
        <v>38603</v>
      </c>
      <c r="C309" s="30">
        <v>38603</v>
      </c>
      <c r="D309" s="1">
        <v>38608</v>
      </c>
      <c r="E309" s="2">
        <v>0.21041666666666667</v>
      </c>
      <c r="F309">
        <v>3</v>
      </c>
      <c r="G309">
        <v>3</v>
      </c>
      <c r="H309">
        <v>3</v>
      </c>
      <c r="I309">
        <v>3</v>
      </c>
      <c r="O309" s="1">
        <v>38608</v>
      </c>
      <c r="P309">
        <v>9</v>
      </c>
      <c r="Q309" t="s">
        <v>142</v>
      </c>
      <c r="R309" t="s">
        <v>142</v>
      </c>
      <c r="S309">
        <v>30</v>
      </c>
      <c r="T309">
        <v>70</v>
      </c>
      <c r="U309">
        <v>7.42</v>
      </c>
      <c r="V309">
        <v>80</v>
      </c>
      <c r="W309">
        <v>95.2</v>
      </c>
      <c r="X309" t="s">
        <v>142</v>
      </c>
      <c r="Y309" t="s">
        <v>142</v>
      </c>
      <c r="Z309" t="s">
        <v>144</v>
      </c>
    </row>
    <row r="310" spans="1:27" x14ac:dyDescent="0.2">
      <c r="A310" s="9">
        <v>177</v>
      </c>
      <c r="B310" s="30">
        <v>38603</v>
      </c>
      <c r="C310" s="30">
        <v>38603</v>
      </c>
      <c r="D310" s="1">
        <v>38610</v>
      </c>
      <c r="E310" s="2">
        <v>0.20694444444444446</v>
      </c>
      <c r="F310">
        <v>0</v>
      </c>
      <c r="G310">
        <v>0</v>
      </c>
      <c r="H310">
        <v>3</v>
      </c>
      <c r="I310">
        <v>3</v>
      </c>
      <c r="N310" s="1"/>
      <c r="O310" s="1">
        <v>38610</v>
      </c>
      <c r="P310">
        <v>5</v>
      </c>
      <c r="Q310" t="s">
        <v>142</v>
      </c>
      <c r="R310" t="s">
        <v>142</v>
      </c>
      <c r="S310">
        <v>34</v>
      </c>
      <c r="T310">
        <v>59</v>
      </c>
      <c r="U310">
        <v>7.45</v>
      </c>
      <c r="V310">
        <v>40</v>
      </c>
      <c r="W310">
        <v>90.5</v>
      </c>
      <c r="X310" t="s">
        <v>142</v>
      </c>
      <c r="Y310" t="s">
        <v>142</v>
      </c>
      <c r="Z310" t="s">
        <v>144</v>
      </c>
    </row>
    <row r="311" spans="1:27" x14ac:dyDescent="0.2">
      <c r="A311" s="9">
        <v>178</v>
      </c>
      <c r="B311" s="30">
        <v>38607</v>
      </c>
      <c r="C311" s="30">
        <v>38606</v>
      </c>
      <c r="D311" s="1">
        <v>38610</v>
      </c>
      <c r="E311" s="2">
        <v>0.20694444444444446</v>
      </c>
      <c r="F311">
        <v>0</v>
      </c>
      <c r="G311">
        <v>1</v>
      </c>
      <c r="H311">
        <v>4</v>
      </c>
      <c r="I311">
        <v>4</v>
      </c>
      <c r="O311" s="1">
        <v>38610</v>
      </c>
      <c r="P311">
        <v>8</v>
      </c>
      <c r="Q311" t="s">
        <v>142</v>
      </c>
      <c r="R311" t="s">
        <v>142</v>
      </c>
      <c r="S311">
        <v>43</v>
      </c>
      <c r="T311">
        <v>122</v>
      </c>
      <c r="U311">
        <v>7.28</v>
      </c>
      <c r="V311">
        <v>40</v>
      </c>
      <c r="W311">
        <v>98.6</v>
      </c>
      <c r="X311" t="s">
        <v>142</v>
      </c>
      <c r="Y311" t="s">
        <v>142</v>
      </c>
      <c r="Z311" t="s">
        <v>144</v>
      </c>
    </row>
    <row r="312" spans="1:27" x14ac:dyDescent="0.2">
      <c r="A312" s="9">
        <v>178</v>
      </c>
      <c r="B312" s="30">
        <v>38607</v>
      </c>
      <c r="C312" s="30">
        <v>38606</v>
      </c>
      <c r="D312" s="1">
        <v>38611</v>
      </c>
      <c r="E312" s="2">
        <v>0.18680555555555556</v>
      </c>
      <c r="F312">
        <v>1</v>
      </c>
      <c r="G312">
        <v>1</v>
      </c>
      <c r="H312">
        <v>4</v>
      </c>
      <c r="I312">
        <v>3</v>
      </c>
      <c r="O312" s="1">
        <v>38611</v>
      </c>
      <c r="P312">
        <v>5</v>
      </c>
      <c r="Q312" t="s">
        <v>142</v>
      </c>
      <c r="R312" t="s">
        <v>142</v>
      </c>
      <c r="S312">
        <v>41</v>
      </c>
      <c r="T312">
        <v>103</v>
      </c>
      <c r="U312">
        <v>7.3</v>
      </c>
      <c r="V312">
        <v>35</v>
      </c>
      <c r="W312">
        <v>97.7</v>
      </c>
      <c r="X312" t="s">
        <v>142</v>
      </c>
      <c r="Y312" t="s">
        <v>142</v>
      </c>
      <c r="Z312" t="s">
        <v>144</v>
      </c>
    </row>
    <row r="313" spans="1:27" x14ac:dyDescent="0.2">
      <c r="A313" s="9">
        <v>178</v>
      </c>
      <c r="B313" s="30">
        <v>38607</v>
      </c>
      <c r="C313" s="30">
        <v>38606</v>
      </c>
      <c r="D313" s="1">
        <v>38615</v>
      </c>
      <c r="E313" s="2">
        <v>0.25069444444444444</v>
      </c>
      <c r="F313">
        <v>1</v>
      </c>
      <c r="G313">
        <v>1</v>
      </c>
      <c r="H313">
        <v>2</v>
      </c>
      <c r="I313">
        <v>3</v>
      </c>
      <c r="O313" s="1">
        <v>38615</v>
      </c>
      <c r="P313">
        <v>8</v>
      </c>
      <c r="Q313" t="s">
        <v>142</v>
      </c>
      <c r="R313" t="s">
        <v>142</v>
      </c>
      <c r="S313">
        <v>38</v>
      </c>
      <c r="T313">
        <v>83</v>
      </c>
      <c r="U313">
        <v>7.44</v>
      </c>
      <c r="V313">
        <v>35</v>
      </c>
      <c r="W313">
        <v>95.3</v>
      </c>
      <c r="X313" t="s">
        <v>142</v>
      </c>
      <c r="Y313" t="s">
        <v>142</v>
      </c>
      <c r="Z313" t="s">
        <v>144</v>
      </c>
    </row>
    <row r="314" spans="1:27" x14ac:dyDescent="0.2">
      <c r="A314" s="9">
        <v>179</v>
      </c>
      <c r="B314" s="30">
        <v>38609</v>
      </c>
      <c r="C314" s="30">
        <v>38611</v>
      </c>
      <c r="D314" s="1">
        <v>38611</v>
      </c>
      <c r="E314" s="2">
        <v>0.36944444444444446</v>
      </c>
      <c r="F314">
        <v>0</v>
      </c>
      <c r="G314">
        <v>4</v>
      </c>
      <c r="H314">
        <v>0</v>
      </c>
      <c r="I314">
        <v>4</v>
      </c>
      <c r="N314" s="1"/>
      <c r="O314" s="1">
        <v>38611</v>
      </c>
      <c r="P314">
        <v>5</v>
      </c>
      <c r="Q314" t="s">
        <v>144</v>
      </c>
      <c r="R314" t="s">
        <v>144</v>
      </c>
      <c r="W314">
        <v>90</v>
      </c>
      <c r="X314" t="s">
        <v>144</v>
      </c>
      <c r="Y314" t="s">
        <v>144</v>
      </c>
      <c r="Z314" t="s">
        <v>144</v>
      </c>
    </row>
    <row r="315" spans="1:27" x14ac:dyDescent="0.2">
      <c r="A315" s="9">
        <v>179</v>
      </c>
      <c r="B315" s="30">
        <v>38609</v>
      </c>
      <c r="C315" s="30">
        <v>38611</v>
      </c>
      <c r="D315" s="1">
        <v>38612</v>
      </c>
      <c r="E315" s="2">
        <v>0.1013888888888889</v>
      </c>
      <c r="F315">
        <v>0</v>
      </c>
      <c r="G315">
        <v>4</v>
      </c>
      <c r="H315">
        <v>1</v>
      </c>
      <c r="I315">
        <v>4</v>
      </c>
      <c r="O315" s="1">
        <v>38612</v>
      </c>
      <c r="P315">
        <v>5</v>
      </c>
      <c r="Q315" t="s">
        <v>142</v>
      </c>
      <c r="R315" t="s">
        <v>142</v>
      </c>
      <c r="S315">
        <v>69</v>
      </c>
      <c r="T315">
        <v>80</v>
      </c>
      <c r="U315">
        <v>7.31</v>
      </c>
      <c r="V315">
        <v>50</v>
      </c>
      <c r="W315">
        <v>95</v>
      </c>
      <c r="X315" t="s">
        <v>142</v>
      </c>
      <c r="Y315" t="s">
        <v>142</v>
      </c>
      <c r="Z315" t="s">
        <v>144</v>
      </c>
    </row>
    <row r="316" spans="1:27" x14ac:dyDescent="0.2">
      <c r="A316" s="9">
        <v>179</v>
      </c>
      <c r="B316" s="30">
        <v>38609</v>
      </c>
      <c r="C316" s="30">
        <v>38611</v>
      </c>
      <c r="D316" s="1">
        <v>38615</v>
      </c>
      <c r="E316" s="2">
        <v>0.25069444444444444</v>
      </c>
      <c r="F316">
        <v>0</v>
      </c>
      <c r="G316">
        <v>4</v>
      </c>
      <c r="H316">
        <v>0</v>
      </c>
      <c r="I316">
        <v>4</v>
      </c>
      <c r="O316" s="1">
        <v>38615</v>
      </c>
      <c r="P316">
        <v>5</v>
      </c>
      <c r="Q316" t="s">
        <v>142</v>
      </c>
      <c r="R316" t="s">
        <v>142</v>
      </c>
      <c r="S316">
        <v>72</v>
      </c>
      <c r="T316">
        <v>80</v>
      </c>
      <c r="U316">
        <v>7.4</v>
      </c>
      <c r="V316">
        <v>45</v>
      </c>
      <c r="W316">
        <v>96.2</v>
      </c>
      <c r="X316" t="s">
        <v>142</v>
      </c>
      <c r="Y316" t="s">
        <v>142</v>
      </c>
      <c r="Z316" t="s">
        <v>144</v>
      </c>
    </row>
    <row r="317" spans="1:27" x14ac:dyDescent="0.2">
      <c r="A317" s="9">
        <v>180</v>
      </c>
      <c r="B317" s="30">
        <v>38610</v>
      </c>
      <c r="D317" s="1">
        <v>38611</v>
      </c>
      <c r="E317" s="2">
        <v>0.1277777777777778</v>
      </c>
      <c r="F317">
        <v>1</v>
      </c>
      <c r="G317">
        <v>1</v>
      </c>
      <c r="H317">
        <v>1</v>
      </c>
      <c r="I317">
        <v>0</v>
      </c>
      <c r="O317" s="1">
        <v>38612</v>
      </c>
      <c r="P317">
        <v>5</v>
      </c>
      <c r="Q317" t="s">
        <v>144</v>
      </c>
      <c r="R317" t="s">
        <v>144</v>
      </c>
      <c r="V317">
        <v>21</v>
      </c>
      <c r="X317" t="s">
        <v>144</v>
      </c>
      <c r="Y317" t="s">
        <v>144</v>
      </c>
      <c r="Z317" t="s">
        <v>144</v>
      </c>
      <c r="AA317">
        <v>0</v>
      </c>
    </row>
    <row r="318" spans="1:27" x14ac:dyDescent="0.2">
      <c r="A318" s="9">
        <v>181</v>
      </c>
      <c r="B318" s="30">
        <v>38623</v>
      </c>
      <c r="D318" s="1">
        <v>38623</v>
      </c>
      <c r="E318" s="2">
        <v>0.34027777777777773</v>
      </c>
      <c r="F318">
        <v>1</v>
      </c>
      <c r="G318">
        <v>3</v>
      </c>
      <c r="H318">
        <v>3</v>
      </c>
      <c r="I318">
        <v>4</v>
      </c>
      <c r="N318" s="1"/>
      <c r="O318" s="1">
        <v>38624</v>
      </c>
      <c r="P318">
        <v>5</v>
      </c>
      <c r="Q318" t="s">
        <v>144</v>
      </c>
      <c r="R318" t="s">
        <v>142</v>
      </c>
      <c r="S318">
        <v>34</v>
      </c>
      <c r="T318">
        <v>71</v>
      </c>
      <c r="U318">
        <v>7.47</v>
      </c>
      <c r="V318">
        <v>98</v>
      </c>
      <c r="W318">
        <v>94.8</v>
      </c>
      <c r="X318" t="s">
        <v>144</v>
      </c>
      <c r="Y318" t="s">
        <v>144</v>
      </c>
      <c r="Z318" t="s">
        <v>144</v>
      </c>
      <c r="AA318">
        <v>45</v>
      </c>
    </row>
    <row r="319" spans="1:27" x14ac:dyDescent="0.2">
      <c r="A319" s="9">
        <v>182</v>
      </c>
      <c r="B319" s="30">
        <v>38623</v>
      </c>
      <c r="C319" s="30">
        <v>38624</v>
      </c>
      <c r="D319" s="1">
        <v>38624</v>
      </c>
      <c r="E319" s="2">
        <v>0.54652777777777783</v>
      </c>
      <c r="F319">
        <v>1</v>
      </c>
      <c r="G319">
        <v>3</v>
      </c>
      <c r="H319">
        <v>3</v>
      </c>
      <c r="I319">
        <v>4</v>
      </c>
      <c r="N319" s="1"/>
      <c r="O319" s="1">
        <v>38624</v>
      </c>
      <c r="P319">
        <v>9</v>
      </c>
      <c r="Q319" t="s">
        <v>142</v>
      </c>
      <c r="R319" t="s">
        <v>142</v>
      </c>
      <c r="S319">
        <v>53</v>
      </c>
      <c r="T319">
        <v>94</v>
      </c>
      <c r="U319">
        <v>7.15</v>
      </c>
      <c r="V319">
        <v>40</v>
      </c>
      <c r="W319">
        <v>96.9</v>
      </c>
      <c r="X319" t="s">
        <v>142</v>
      </c>
      <c r="Y319" t="s">
        <v>142</v>
      </c>
      <c r="Z319" t="s">
        <v>144</v>
      </c>
    </row>
    <row r="320" spans="1:27" x14ac:dyDescent="0.2">
      <c r="A320" s="9">
        <v>182</v>
      </c>
      <c r="B320" s="30">
        <v>38623</v>
      </c>
      <c r="C320" s="30">
        <v>38624</v>
      </c>
      <c r="D320" s="1">
        <v>38625</v>
      </c>
      <c r="E320" s="2">
        <v>0.18819444444444444</v>
      </c>
      <c r="F320">
        <v>0</v>
      </c>
      <c r="G320">
        <v>1</v>
      </c>
      <c r="H320">
        <v>1</v>
      </c>
      <c r="I320">
        <v>3</v>
      </c>
      <c r="O320" s="1">
        <v>38625</v>
      </c>
      <c r="P320">
        <v>5</v>
      </c>
      <c r="Q320" t="s">
        <v>142</v>
      </c>
      <c r="R320" t="s">
        <v>142</v>
      </c>
      <c r="S320">
        <v>31</v>
      </c>
      <c r="T320">
        <v>84</v>
      </c>
      <c r="U320">
        <v>7.35</v>
      </c>
      <c r="V320">
        <v>40</v>
      </c>
      <c r="W320">
        <v>96.6</v>
      </c>
      <c r="X320" t="s">
        <v>142</v>
      </c>
      <c r="Y320" t="s">
        <v>142</v>
      </c>
      <c r="Z320" t="s">
        <v>144</v>
      </c>
    </row>
    <row r="321" spans="1:27" x14ac:dyDescent="0.2">
      <c r="A321" s="9">
        <v>183</v>
      </c>
      <c r="B321" s="30">
        <v>38624</v>
      </c>
      <c r="C321" s="30">
        <v>38624</v>
      </c>
      <c r="D321" s="1">
        <v>38625</v>
      </c>
      <c r="E321" s="2">
        <v>0.19791666666666666</v>
      </c>
      <c r="F321">
        <v>3</v>
      </c>
      <c r="G321">
        <v>1</v>
      </c>
      <c r="H321">
        <v>4</v>
      </c>
      <c r="I321">
        <v>4</v>
      </c>
      <c r="N321" s="1"/>
      <c r="O321" s="1">
        <v>38625</v>
      </c>
      <c r="P321">
        <v>9</v>
      </c>
      <c r="Q321" t="s">
        <v>142</v>
      </c>
      <c r="R321" t="s">
        <v>142</v>
      </c>
      <c r="S321">
        <v>42</v>
      </c>
      <c r="T321">
        <v>70</v>
      </c>
      <c r="U321">
        <v>7.33</v>
      </c>
      <c r="V321">
        <v>100</v>
      </c>
      <c r="W321">
        <v>94.4</v>
      </c>
      <c r="X321" t="s">
        <v>142</v>
      </c>
      <c r="Y321" t="s">
        <v>142</v>
      </c>
      <c r="Z321" t="s">
        <v>144</v>
      </c>
    </row>
    <row r="322" spans="1:27" x14ac:dyDescent="0.2">
      <c r="A322" s="9">
        <v>184</v>
      </c>
      <c r="B322" s="30">
        <v>38624</v>
      </c>
      <c r="C322" s="30">
        <v>38623</v>
      </c>
      <c r="D322" s="1">
        <v>38626</v>
      </c>
      <c r="E322" s="2">
        <v>0.18680555555555556</v>
      </c>
      <c r="F322">
        <v>0</v>
      </c>
      <c r="G322">
        <v>1</v>
      </c>
      <c r="H322">
        <v>1</v>
      </c>
      <c r="I322">
        <v>1</v>
      </c>
      <c r="N322" s="1"/>
      <c r="O322" s="1">
        <v>38626</v>
      </c>
      <c r="P322">
        <v>5</v>
      </c>
      <c r="Q322" t="s">
        <v>144</v>
      </c>
      <c r="R322" t="s">
        <v>142</v>
      </c>
      <c r="S322">
        <v>39</v>
      </c>
      <c r="T322">
        <v>104</v>
      </c>
      <c r="U322">
        <v>7.5</v>
      </c>
      <c r="W322">
        <v>100</v>
      </c>
      <c r="AA322">
        <v>2</v>
      </c>
    </row>
    <row r="323" spans="1:27" x14ac:dyDescent="0.2">
      <c r="A323" s="9">
        <v>184</v>
      </c>
      <c r="B323" s="30">
        <v>38624</v>
      </c>
      <c r="C323" s="30">
        <v>38623</v>
      </c>
      <c r="D323" s="1">
        <v>38627</v>
      </c>
      <c r="E323" s="2">
        <v>0.56527777777777777</v>
      </c>
      <c r="F323">
        <v>0</v>
      </c>
      <c r="G323">
        <v>1</v>
      </c>
      <c r="H323">
        <v>0</v>
      </c>
      <c r="I323">
        <v>0</v>
      </c>
      <c r="O323" s="1">
        <v>38628</v>
      </c>
      <c r="P323">
        <v>5</v>
      </c>
      <c r="Q323" t="s">
        <v>144</v>
      </c>
      <c r="R323" t="s">
        <v>144</v>
      </c>
      <c r="W323">
        <v>96</v>
      </c>
      <c r="X323" t="s">
        <v>144</v>
      </c>
      <c r="Y323" t="s">
        <v>144</v>
      </c>
      <c r="Z323" t="s">
        <v>144</v>
      </c>
      <c r="AA323">
        <v>2</v>
      </c>
    </row>
    <row r="324" spans="1:27" x14ac:dyDescent="0.2">
      <c r="A324" s="9">
        <v>184</v>
      </c>
      <c r="B324" s="30">
        <v>38624</v>
      </c>
      <c r="C324" s="30">
        <v>38623</v>
      </c>
      <c r="D324" s="1">
        <v>38632</v>
      </c>
      <c r="E324" s="2">
        <v>0.42222222222222222</v>
      </c>
      <c r="F324">
        <v>0</v>
      </c>
      <c r="G324">
        <v>0</v>
      </c>
      <c r="H324">
        <v>0</v>
      </c>
      <c r="I324">
        <v>0</v>
      </c>
      <c r="N324" s="1"/>
      <c r="O324" s="1">
        <v>38632</v>
      </c>
      <c r="P324">
        <v>8</v>
      </c>
      <c r="Q324" t="s">
        <v>144</v>
      </c>
      <c r="R324" t="s">
        <v>144</v>
      </c>
      <c r="W324">
        <v>99</v>
      </c>
      <c r="X324" t="s">
        <v>144</v>
      </c>
      <c r="Y324" t="s">
        <v>144</v>
      </c>
      <c r="Z324" t="s">
        <v>144</v>
      </c>
      <c r="AA324">
        <v>2</v>
      </c>
    </row>
    <row r="325" spans="1:27" x14ac:dyDescent="0.2">
      <c r="A325" s="9">
        <v>185</v>
      </c>
      <c r="B325" s="30">
        <v>38624</v>
      </c>
      <c r="C325" s="30">
        <v>38624</v>
      </c>
      <c r="D325" s="1">
        <v>38626</v>
      </c>
      <c r="E325" s="2">
        <v>0.18124999999999999</v>
      </c>
      <c r="F325">
        <v>4</v>
      </c>
      <c r="G325">
        <v>0</v>
      </c>
      <c r="H325">
        <v>3</v>
      </c>
      <c r="I325">
        <v>3</v>
      </c>
      <c r="O325" s="1">
        <v>38626</v>
      </c>
      <c r="P325">
        <v>5</v>
      </c>
      <c r="Q325" t="s">
        <v>142</v>
      </c>
      <c r="R325" t="s">
        <v>142</v>
      </c>
      <c r="S325">
        <v>26</v>
      </c>
      <c r="T325">
        <v>85</v>
      </c>
      <c r="U325">
        <v>7.4</v>
      </c>
      <c r="V325">
        <v>0.6</v>
      </c>
      <c r="W325">
        <v>92</v>
      </c>
    </row>
    <row r="326" spans="1:27" x14ac:dyDescent="0.2">
      <c r="A326" s="9">
        <v>185</v>
      </c>
      <c r="B326" s="30">
        <v>38624</v>
      </c>
      <c r="C326" s="30">
        <v>38624</v>
      </c>
      <c r="D326" s="1">
        <v>38629</v>
      </c>
      <c r="E326" s="2">
        <v>0.19305555555555554</v>
      </c>
      <c r="F326">
        <v>3</v>
      </c>
      <c r="G326">
        <v>1</v>
      </c>
      <c r="H326">
        <v>3</v>
      </c>
      <c r="I326">
        <v>4</v>
      </c>
      <c r="O326" s="1">
        <v>38628</v>
      </c>
      <c r="P326">
        <v>5</v>
      </c>
      <c r="Q326" t="s">
        <v>142</v>
      </c>
      <c r="R326" t="s">
        <v>142</v>
      </c>
      <c r="S326">
        <v>40</v>
      </c>
      <c r="T326">
        <v>61</v>
      </c>
      <c r="U326">
        <v>7.39</v>
      </c>
      <c r="V326">
        <v>0.5</v>
      </c>
      <c r="W326">
        <v>93.3</v>
      </c>
      <c r="X326" t="s">
        <v>142</v>
      </c>
      <c r="Y326" t="s">
        <v>142</v>
      </c>
      <c r="Z326" t="s">
        <v>144</v>
      </c>
    </row>
    <row r="327" spans="1:27" x14ac:dyDescent="0.2">
      <c r="A327" s="9">
        <v>185</v>
      </c>
      <c r="B327" s="30">
        <v>38624</v>
      </c>
      <c r="C327" s="30">
        <v>38624</v>
      </c>
      <c r="D327" s="1">
        <v>38629</v>
      </c>
      <c r="E327" s="2">
        <v>0.19305555555555554</v>
      </c>
      <c r="F327">
        <v>3</v>
      </c>
      <c r="G327">
        <v>1</v>
      </c>
      <c r="H327">
        <v>3</v>
      </c>
      <c r="I327">
        <v>4</v>
      </c>
      <c r="N327" s="1"/>
      <c r="O327" s="1">
        <v>38631</v>
      </c>
      <c r="P327">
        <v>9</v>
      </c>
      <c r="Q327" t="s">
        <v>142</v>
      </c>
      <c r="R327" t="s">
        <v>142</v>
      </c>
      <c r="S327">
        <v>41</v>
      </c>
      <c r="T327">
        <v>65</v>
      </c>
      <c r="U327">
        <v>7.32</v>
      </c>
      <c r="V327">
        <v>0.6</v>
      </c>
      <c r="W327">
        <v>90.3</v>
      </c>
      <c r="X327" t="s">
        <v>142</v>
      </c>
      <c r="Y327" t="s">
        <v>142</v>
      </c>
      <c r="Z327" t="s">
        <v>144</v>
      </c>
    </row>
    <row r="328" spans="1:27" x14ac:dyDescent="0.2">
      <c r="A328" s="9">
        <v>186</v>
      </c>
      <c r="B328" s="30">
        <v>38631</v>
      </c>
      <c r="C328" s="30">
        <v>38634</v>
      </c>
      <c r="D328" s="1">
        <v>38632</v>
      </c>
      <c r="E328" s="2">
        <v>5.9027777777777783E-2</v>
      </c>
      <c r="F328">
        <v>0</v>
      </c>
      <c r="G328">
        <v>0</v>
      </c>
      <c r="H328">
        <v>3</v>
      </c>
      <c r="I328">
        <v>4</v>
      </c>
      <c r="O328" s="1">
        <v>38632</v>
      </c>
      <c r="P328">
        <v>10</v>
      </c>
      <c r="Q328" t="s">
        <v>144</v>
      </c>
      <c r="R328" t="s">
        <v>144</v>
      </c>
      <c r="V328">
        <v>0</v>
      </c>
      <c r="W328">
        <v>97</v>
      </c>
      <c r="X328" t="s">
        <v>144</v>
      </c>
      <c r="Y328" t="s">
        <v>144</v>
      </c>
      <c r="Z328" t="s">
        <v>144</v>
      </c>
    </row>
    <row r="329" spans="1:27" x14ac:dyDescent="0.2">
      <c r="A329" s="9">
        <v>186</v>
      </c>
      <c r="B329" s="30">
        <v>38631</v>
      </c>
      <c r="C329" s="30">
        <v>38634</v>
      </c>
      <c r="D329" s="1">
        <v>38634</v>
      </c>
      <c r="E329" s="2">
        <v>6.1805555555555558E-2</v>
      </c>
      <c r="F329">
        <v>1</v>
      </c>
      <c r="G329">
        <v>1</v>
      </c>
      <c r="H329">
        <v>3</v>
      </c>
      <c r="I329">
        <v>4</v>
      </c>
      <c r="N329" s="1"/>
      <c r="O329" s="1">
        <v>38634</v>
      </c>
      <c r="P329">
        <v>10</v>
      </c>
      <c r="Q329" t="s">
        <v>144</v>
      </c>
      <c r="R329" t="s">
        <v>144</v>
      </c>
      <c r="W329">
        <v>98</v>
      </c>
      <c r="Y329" t="s">
        <v>144</v>
      </c>
      <c r="Z329" t="s">
        <v>144</v>
      </c>
      <c r="AA329">
        <v>8</v>
      </c>
    </row>
    <row r="330" spans="1:27" x14ac:dyDescent="0.2">
      <c r="A330" s="9">
        <v>187</v>
      </c>
      <c r="B330" s="30">
        <v>38643</v>
      </c>
      <c r="D330" s="1">
        <v>38645</v>
      </c>
      <c r="E330" s="2">
        <v>0.30833333333333335</v>
      </c>
      <c r="F330">
        <v>0</v>
      </c>
      <c r="G330">
        <v>0</v>
      </c>
      <c r="H330">
        <v>0</v>
      </c>
      <c r="I330">
        <v>0</v>
      </c>
      <c r="N330" s="1"/>
      <c r="O330" s="1">
        <v>38644</v>
      </c>
      <c r="P330">
        <v>10</v>
      </c>
      <c r="Q330" t="s">
        <v>144</v>
      </c>
      <c r="R330" t="s">
        <v>144</v>
      </c>
      <c r="W330">
        <v>96</v>
      </c>
      <c r="X330" t="s">
        <v>144</v>
      </c>
      <c r="Y330" t="s">
        <v>144</v>
      </c>
      <c r="Z330" t="s">
        <v>144</v>
      </c>
    </row>
    <row r="331" spans="1:27" x14ac:dyDescent="0.2">
      <c r="A331" s="9">
        <v>187</v>
      </c>
      <c r="B331" s="30">
        <v>38643</v>
      </c>
      <c r="D331" s="1">
        <v>38646</v>
      </c>
      <c r="E331" s="2">
        <v>0.1173611111111111</v>
      </c>
      <c r="F331">
        <v>0</v>
      </c>
      <c r="G331">
        <v>0</v>
      </c>
      <c r="H331">
        <v>1</v>
      </c>
      <c r="I331">
        <v>2</v>
      </c>
      <c r="O331" s="1">
        <v>38646</v>
      </c>
      <c r="P331">
        <v>9</v>
      </c>
      <c r="Q331" t="s">
        <v>144</v>
      </c>
      <c r="R331" t="s">
        <v>144</v>
      </c>
      <c r="W331">
        <v>96</v>
      </c>
      <c r="X331" t="s">
        <v>144</v>
      </c>
      <c r="Y331" t="s">
        <v>144</v>
      </c>
      <c r="Z331" t="s">
        <v>144</v>
      </c>
      <c r="AA331">
        <v>0</v>
      </c>
    </row>
    <row r="332" spans="1:27" x14ac:dyDescent="0.2">
      <c r="A332" s="9">
        <v>188</v>
      </c>
      <c r="B332" s="30">
        <v>38644</v>
      </c>
      <c r="D332" s="1">
        <v>38644</v>
      </c>
      <c r="E332" s="2">
        <v>0.32777777777777778</v>
      </c>
      <c r="F332">
        <v>3</v>
      </c>
      <c r="G332">
        <v>1</v>
      </c>
      <c r="H332">
        <v>3</v>
      </c>
      <c r="I332">
        <v>2</v>
      </c>
      <c r="N332" s="1"/>
      <c r="O332" s="1">
        <v>38644</v>
      </c>
      <c r="P332">
        <v>9</v>
      </c>
      <c r="Q332" t="s">
        <v>144</v>
      </c>
      <c r="R332" t="s">
        <v>144</v>
      </c>
      <c r="W332">
        <v>96</v>
      </c>
      <c r="X332" t="s">
        <v>144</v>
      </c>
      <c r="Y332" t="s">
        <v>144</v>
      </c>
      <c r="Z332" t="s">
        <v>144</v>
      </c>
      <c r="AA332">
        <v>4</v>
      </c>
    </row>
    <row r="333" spans="1:27" x14ac:dyDescent="0.2">
      <c r="A333" s="9">
        <v>188</v>
      </c>
      <c r="B333" s="30">
        <v>38644</v>
      </c>
      <c r="D333" s="1">
        <v>38646</v>
      </c>
      <c r="E333" s="2">
        <v>0.20833333333333334</v>
      </c>
      <c r="F333">
        <v>1</v>
      </c>
      <c r="G333">
        <v>1</v>
      </c>
      <c r="H333">
        <v>4</v>
      </c>
      <c r="I333">
        <v>4</v>
      </c>
      <c r="O333" s="1">
        <v>38646</v>
      </c>
      <c r="P333">
        <v>9</v>
      </c>
      <c r="Q333" t="s">
        <v>144</v>
      </c>
      <c r="R333" t="s">
        <v>144</v>
      </c>
      <c r="W333">
        <v>95</v>
      </c>
      <c r="X333" t="s">
        <v>144</v>
      </c>
      <c r="Y333" t="s">
        <v>144</v>
      </c>
      <c r="Z333" t="s">
        <v>144</v>
      </c>
      <c r="AA333">
        <v>2</v>
      </c>
    </row>
    <row r="334" spans="1:27" x14ac:dyDescent="0.2">
      <c r="A334" s="9">
        <v>189</v>
      </c>
      <c r="B334" s="30">
        <v>38649</v>
      </c>
      <c r="C334" s="30">
        <v>38649</v>
      </c>
      <c r="D334" s="1">
        <v>38651</v>
      </c>
      <c r="E334" s="2">
        <v>0.20833333333333334</v>
      </c>
      <c r="F334">
        <v>1</v>
      </c>
      <c r="G334">
        <v>1</v>
      </c>
      <c r="H334">
        <v>3</v>
      </c>
      <c r="I334">
        <v>3</v>
      </c>
      <c r="O334" s="1">
        <v>38651</v>
      </c>
      <c r="P334">
        <v>5</v>
      </c>
      <c r="Q334" t="s">
        <v>144</v>
      </c>
      <c r="R334" t="s">
        <v>142</v>
      </c>
      <c r="S334">
        <v>37</v>
      </c>
      <c r="T334">
        <v>141</v>
      </c>
      <c r="U334">
        <v>7.35</v>
      </c>
      <c r="W334">
        <v>98.7</v>
      </c>
      <c r="X334" t="s">
        <v>144</v>
      </c>
      <c r="Y334" t="s">
        <v>144</v>
      </c>
      <c r="Z334" t="s">
        <v>144</v>
      </c>
      <c r="AA334">
        <v>4</v>
      </c>
    </row>
    <row r="335" spans="1:27" x14ac:dyDescent="0.2">
      <c r="A335" s="9">
        <v>189</v>
      </c>
      <c r="B335" s="30">
        <v>38649</v>
      </c>
      <c r="C335" s="30">
        <v>38649</v>
      </c>
      <c r="D335" s="1">
        <v>38657</v>
      </c>
      <c r="E335" s="2">
        <v>0.76597222222222217</v>
      </c>
      <c r="F335">
        <v>0</v>
      </c>
      <c r="G335">
        <v>0</v>
      </c>
      <c r="H335">
        <v>1</v>
      </c>
      <c r="I335">
        <v>1</v>
      </c>
      <c r="O335" s="1">
        <v>38658</v>
      </c>
      <c r="P335">
        <v>7</v>
      </c>
      <c r="Q335" t="s">
        <v>144</v>
      </c>
      <c r="R335" t="s">
        <v>144</v>
      </c>
      <c r="S335">
        <v>0</v>
      </c>
      <c r="T335">
        <v>0</v>
      </c>
      <c r="U335">
        <v>0</v>
      </c>
      <c r="W335">
        <v>97</v>
      </c>
      <c r="X335" t="s">
        <v>144</v>
      </c>
      <c r="Y335" t="s">
        <v>144</v>
      </c>
      <c r="Z335" t="s">
        <v>144</v>
      </c>
      <c r="AA335">
        <v>2</v>
      </c>
    </row>
    <row r="336" spans="1:27" x14ac:dyDescent="0.2">
      <c r="A336" s="9">
        <v>190</v>
      </c>
      <c r="B336" s="30">
        <v>38649</v>
      </c>
      <c r="D336" s="1">
        <v>38650</v>
      </c>
      <c r="E336" s="2">
        <v>0.23541666666666669</v>
      </c>
      <c r="F336">
        <v>1</v>
      </c>
      <c r="G336">
        <v>1</v>
      </c>
      <c r="H336">
        <v>3</v>
      </c>
      <c r="I336">
        <v>3</v>
      </c>
      <c r="O336" s="1">
        <v>38651</v>
      </c>
      <c r="P336">
        <v>11</v>
      </c>
      <c r="Q336" t="s">
        <v>144</v>
      </c>
      <c r="R336" t="s">
        <v>144</v>
      </c>
      <c r="W336">
        <v>98</v>
      </c>
      <c r="X336" t="s">
        <v>144</v>
      </c>
      <c r="Y336" t="s">
        <v>144</v>
      </c>
      <c r="Z336" t="s">
        <v>144</v>
      </c>
      <c r="AA336">
        <v>4</v>
      </c>
    </row>
    <row r="337" spans="1:27" x14ac:dyDescent="0.2">
      <c r="A337" s="9">
        <v>191</v>
      </c>
      <c r="B337" s="30">
        <v>38650</v>
      </c>
      <c r="C337" s="30">
        <v>38650</v>
      </c>
      <c r="D337" s="1">
        <v>38653</v>
      </c>
      <c r="E337" s="2">
        <v>0.20069444444444443</v>
      </c>
      <c r="F337">
        <v>1</v>
      </c>
      <c r="G337">
        <v>3</v>
      </c>
      <c r="H337">
        <v>3</v>
      </c>
      <c r="I337">
        <v>4</v>
      </c>
      <c r="N337" s="1"/>
      <c r="O337" s="1">
        <v>38653</v>
      </c>
      <c r="P337">
        <v>5</v>
      </c>
      <c r="Q337" t="s">
        <v>142</v>
      </c>
      <c r="R337" t="s">
        <v>142</v>
      </c>
      <c r="S337">
        <v>36</v>
      </c>
      <c r="T337">
        <v>68</v>
      </c>
      <c r="U337">
        <v>7.37</v>
      </c>
      <c r="V337">
        <v>0.6</v>
      </c>
      <c r="W337">
        <v>93.7</v>
      </c>
      <c r="X337" t="s">
        <v>142</v>
      </c>
      <c r="Y337" t="s">
        <v>142</v>
      </c>
      <c r="Z337" t="s">
        <v>144</v>
      </c>
    </row>
    <row r="338" spans="1:27" x14ac:dyDescent="0.2">
      <c r="A338" s="9">
        <v>191</v>
      </c>
      <c r="B338" s="30">
        <v>38650</v>
      </c>
      <c r="C338" s="30">
        <v>38650</v>
      </c>
      <c r="D338" s="1">
        <v>38654</v>
      </c>
      <c r="E338" s="2">
        <v>0.20625000000000002</v>
      </c>
      <c r="F338">
        <v>0</v>
      </c>
      <c r="G338">
        <v>3</v>
      </c>
      <c r="H338">
        <v>1</v>
      </c>
      <c r="I338">
        <v>3</v>
      </c>
      <c r="O338" s="1">
        <v>38654</v>
      </c>
      <c r="P338">
        <v>5</v>
      </c>
      <c r="Q338" t="s">
        <v>142</v>
      </c>
      <c r="R338" t="s">
        <v>142</v>
      </c>
      <c r="S338">
        <v>30</v>
      </c>
      <c r="T338">
        <v>68</v>
      </c>
      <c r="U338">
        <v>7.46</v>
      </c>
      <c r="V338">
        <v>0.4</v>
      </c>
      <c r="W338">
        <v>95</v>
      </c>
      <c r="X338" t="s">
        <v>142</v>
      </c>
      <c r="Y338" t="s">
        <v>142</v>
      </c>
      <c r="Z338" t="s">
        <v>144</v>
      </c>
    </row>
    <row r="339" spans="1:27" x14ac:dyDescent="0.2">
      <c r="A339" s="9">
        <v>191</v>
      </c>
      <c r="B339" s="30">
        <v>38650</v>
      </c>
      <c r="C339" s="30">
        <v>38650</v>
      </c>
      <c r="D339" s="1">
        <v>38658</v>
      </c>
      <c r="E339" s="2">
        <v>0.21458333333333335</v>
      </c>
      <c r="F339">
        <v>0</v>
      </c>
      <c r="G339">
        <v>3</v>
      </c>
      <c r="H339">
        <v>3</v>
      </c>
      <c r="I339">
        <v>3</v>
      </c>
      <c r="N339" s="1"/>
      <c r="O339" s="1">
        <v>38658</v>
      </c>
      <c r="P339">
        <v>5</v>
      </c>
      <c r="Q339" t="s">
        <v>142</v>
      </c>
      <c r="R339" t="s">
        <v>142</v>
      </c>
      <c r="S339">
        <v>34</v>
      </c>
      <c r="T339">
        <v>92</v>
      </c>
      <c r="U339">
        <v>7.33</v>
      </c>
      <c r="V339">
        <v>0.85</v>
      </c>
      <c r="W339">
        <v>98</v>
      </c>
      <c r="X339" t="s">
        <v>142</v>
      </c>
      <c r="Y339" t="s">
        <v>142</v>
      </c>
      <c r="Z339" t="s">
        <v>144</v>
      </c>
    </row>
    <row r="340" spans="1:27" x14ac:dyDescent="0.2">
      <c r="A340" s="9">
        <v>192</v>
      </c>
      <c r="B340" s="30">
        <v>38651</v>
      </c>
      <c r="C340" s="30">
        <v>38651</v>
      </c>
      <c r="D340" s="1">
        <v>38653</v>
      </c>
      <c r="E340" s="2">
        <v>0.19444444444444445</v>
      </c>
      <c r="F340">
        <v>1</v>
      </c>
      <c r="G340">
        <v>1</v>
      </c>
      <c r="H340">
        <v>1</v>
      </c>
      <c r="I340">
        <v>2</v>
      </c>
      <c r="N340" s="1"/>
      <c r="O340" s="1">
        <v>38653</v>
      </c>
      <c r="P340">
        <v>5</v>
      </c>
      <c r="Q340" t="s">
        <v>142</v>
      </c>
      <c r="R340" t="s">
        <v>144</v>
      </c>
      <c r="V340">
        <v>0.5</v>
      </c>
      <c r="W340">
        <v>93</v>
      </c>
      <c r="X340" t="s">
        <v>144</v>
      </c>
      <c r="Y340" t="s">
        <v>142</v>
      </c>
      <c r="Z340" t="s">
        <v>144</v>
      </c>
    </row>
    <row r="341" spans="1:27" x14ac:dyDescent="0.2">
      <c r="A341" s="9">
        <v>192</v>
      </c>
      <c r="B341" s="30">
        <v>38651</v>
      </c>
      <c r="C341" s="30">
        <v>38651</v>
      </c>
      <c r="D341" s="1">
        <v>38654</v>
      </c>
      <c r="E341" s="2">
        <v>0.20625000000000002</v>
      </c>
      <c r="F341">
        <v>0</v>
      </c>
      <c r="G341">
        <v>3</v>
      </c>
      <c r="H341">
        <v>2</v>
      </c>
      <c r="I341">
        <v>1</v>
      </c>
      <c r="O341" s="1">
        <v>38654</v>
      </c>
      <c r="P341">
        <v>5</v>
      </c>
      <c r="Q341" t="s">
        <v>142</v>
      </c>
      <c r="R341" t="s">
        <v>142</v>
      </c>
      <c r="S341">
        <v>29</v>
      </c>
      <c r="T341">
        <v>74</v>
      </c>
      <c r="U341">
        <v>7.53</v>
      </c>
      <c r="V341">
        <v>0.4</v>
      </c>
      <c r="W341">
        <v>95</v>
      </c>
      <c r="X341" t="s">
        <v>142</v>
      </c>
      <c r="Y341" t="s">
        <v>142</v>
      </c>
      <c r="Z341" t="s">
        <v>144</v>
      </c>
    </row>
    <row r="342" spans="1:27" x14ac:dyDescent="0.2">
      <c r="A342" s="9">
        <v>192</v>
      </c>
      <c r="B342" s="30">
        <v>38651</v>
      </c>
      <c r="C342" s="30">
        <v>38651</v>
      </c>
      <c r="D342" s="1">
        <v>38658</v>
      </c>
      <c r="E342" s="2">
        <v>0.21527777777777779</v>
      </c>
      <c r="F342">
        <v>0</v>
      </c>
      <c r="G342">
        <v>1</v>
      </c>
      <c r="H342">
        <v>1</v>
      </c>
      <c r="I342">
        <v>1</v>
      </c>
      <c r="N342" s="1"/>
      <c r="O342" s="1">
        <v>38658</v>
      </c>
      <c r="P342">
        <v>5</v>
      </c>
      <c r="Q342" t="s">
        <v>144</v>
      </c>
      <c r="R342" t="s">
        <v>142</v>
      </c>
      <c r="S342">
        <v>31</v>
      </c>
      <c r="T342">
        <v>109</v>
      </c>
      <c r="U342">
        <v>7.44</v>
      </c>
      <c r="V342">
        <v>0.4</v>
      </c>
      <c r="W342">
        <v>98</v>
      </c>
      <c r="X342" t="s">
        <v>144</v>
      </c>
      <c r="Y342" t="s">
        <v>144</v>
      </c>
      <c r="Z342" t="s">
        <v>144</v>
      </c>
      <c r="AA342">
        <v>40</v>
      </c>
    </row>
    <row r="343" spans="1:27" x14ac:dyDescent="0.2">
      <c r="A343" s="9">
        <v>193</v>
      </c>
      <c r="B343" s="30">
        <v>38655</v>
      </c>
      <c r="D343" s="1">
        <v>38655</v>
      </c>
      <c r="E343" s="2">
        <v>0.24236111111111111</v>
      </c>
      <c r="F343">
        <v>1</v>
      </c>
      <c r="G343">
        <v>0</v>
      </c>
      <c r="H343">
        <v>1</v>
      </c>
      <c r="I343">
        <v>0</v>
      </c>
      <c r="O343" s="1">
        <v>38658</v>
      </c>
      <c r="P343">
        <v>5</v>
      </c>
      <c r="Q343" t="s">
        <v>144</v>
      </c>
      <c r="R343" t="s">
        <v>144</v>
      </c>
      <c r="W343">
        <v>97</v>
      </c>
      <c r="X343" t="s">
        <v>144</v>
      </c>
      <c r="Y343" t="s">
        <v>144</v>
      </c>
      <c r="Z343" t="s">
        <v>144</v>
      </c>
    </row>
    <row r="344" spans="1:27" x14ac:dyDescent="0.2">
      <c r="A344" s="9">
        <v>194</v>
      </c>
      <c r="B344" s="30">
        <v>38657</v>
      </c>
      <c r="D344" s="1">
        <v>38657</v>
      </c>
      <c r="E344" s="2">
        <v>0.60555555555555551</v>
      </c>
      <c r="F344">
        <v>0</v>
      </c>
      <c r="G344">
        <v>0</v>
      </c>
      <c r="H344">
        <v>0</v>
      </c>
      <c r="I344">
        <v>0</v>
      </c>
      <c r="O344" s="1">
        <v>38659</v>
      </c>
      <c r="P344">
        <v>5</v>
      </c>
      <c r="Q344" t="s">
        <v>144</v>
      </c>
      <c r="R344" t="s">
        <v>144</v>
      </c>
      <c r="X344" t="s">
        <v>144</v>
      </c>
      <c r="Y344" t="s">
        <v>144</v>
      </c>
      <c r="Z344" t="s">
        <v>144</v>
      </c>
    </row>
    <row r="345" spans="1:27" x14ac:dyDescent="0.2">
      <c r="A345" s="9">
        <v>196</v>
      </c>
      <c r="B345" s="30">
        <v>38658</v>
      </c>
      <c r="D345" s="1">
        <v>38659</v>
      </c>
      <c r="E345" s="2">
        <v>0.19513888888888889</v>
      </c>
      <c r="F345">
        <v>0</v>
      </c>
      <c r="G345">
        <v>0</v>
      </c>
      <c r="H345">
        <v>3</v>
      </c>
      <c r="I345">
        <v>1</v>
      </c>
      <c r="O345" s="1">
        <v>38660</v>
      </c>
      <c r="P345">
        <v>10</v>
      </c>
      <c r="Q345" t="s">
        <v>144</v>
      </c>
      <c r="R345" t="s">
        <v>144</v>
      </c>
      <c r="V345">
        <v>91</v>
      </c>
      <c r="W345">
        <v>91</v>
      </c>
      <c r="X345" t="s">
        <v>144</v>
      </c>
      <c r="Y345" t="s">
        <v>144</v>
      </c>
      <c r="Z345" t="s">
        <v>144</v>
      </c>
      <c r="AA345">
        <v>2</v>
      </c>
    </row>
    <row r="346" spans="1:27" x14ac:dyDescent="0.2">
      <c r="A346" s="9">
        <v>198</v>
      </c>
      <c r="B346" s="30">
        <v>38665</v>
      </c>
      <c r="D346" s="1">
        <v>38665</v>
      </c>
      <c r="E346" s="2">
        <v>0.29930555555555555</v>
      </c>
      <c r="F346">
        <v>0</v>
      </c>
      <c r="G346">
        <v>0</v>
      </c>
      <c r="H346">
        <v>0</v>
      </c>
      <c r="I346">
        <v>0</v>
      </c>
      <c r="O346" s="1">
        <v>38667</v>
      </c>
      <c r="P346">
        <v>5</v>
      </c>
      <c r="Q346" t="s">
        <v>144</v>
      </c>
      <c r="R346" t="s">
        <v>142</v>
      </c>
      <c r="S346">
        <v>36</v>
      </c>
      <c r="T346">
        <v>125</v>
      </c>
      <c r="U346">
        <v>7.39</v>
      </c>
      <c r="W346">
        <v>98.4</v>
      </c>
      <c r="X346" t="s">
        <v>144</v>
      </c>
      <c r="Y346" t="s">
        <v>144</v>
      </c>
      <c r="Z346" t="s">
        <v>144</v>
      </c>
    </row>
    <row r="347" spans="1:27" x14ac:dyDescent="0.2">
      <c r="A347" s="9">
        <v>199</v>
      </c>
      <c r="B347" s="30">
        <v>38665</v>
      </c>
      <c r="C347" s="30">
        <v>38667</v>
      </c>
      <c r="D347" s="1">
        <v>38667</v>
      </c>
      <c r="E347" s="2">
        <v>0.22708333333333333</v>
      </c>
      <c r="F347">
        <v>0</v>
      </c>
      <c r="G347">
        <v>0</v>
      </c>
      <c r="H347">
        <v>0</v>
      </c>
      <c r="I347">
        <v>1</v>
      </c>
      <c r="O347" s="1">
        <v>38667</v>
      </c>
      <c r="P347">
        <v>5</v>
      </c>
      <c r="Q347" t="s">
        <v>142</v>
      </c>
      <c r="R347" t="s">
        <v>142</v>
      </c>
      <c r="S347">
        <v>24</v>
      </c>
      <c r="T347">
        <v>120</v>
      </c>
      <c r="U347">
        <v>7.18</v>
      </c>
      <c r="V347">
        <v>0.35</v>
      </c>
      <c r="W347">
        <v>98</v>
      </c>
      <c r="X347" t="s">
        <v>144</v>
      </c>
      <c r="Y347" t="s">
        <v>144</v>
      </c>
      <c r="Z347" t="s">
        <v>142</v>
      </c>
    </row>
    <row r="348" spans="1:27" x14ac:dyDescent="0.2">
      <c r="A348" s="9">
        <v>199</v>
      </c>
      <c r="B348" s="30">
        <v>38665</v>
      </c>
      <c r="C348" s="30">
        <v>38667</v>
      </c>
      <c r="D348" s="1">
        <v>38668</v>
      </c>
      <c r="E348" s="2">
        <v>0.20347222222222219</v>
      </c>
      <c r="F348">
        <v>0</v>
      </c>
      <c r="G348">
        <v>0</v>
      </c>
      <c r="H348">
        <v>1</v>
      </c>
      <c r="I348">
        <v>3</v>
      </c>
      <c r="N348" s="1"/>
      <c r="O348" s="1">
        <v>38668</v>
      </c>
      <c r="P348">
        <v>5</v>
      </c>
      <c r="Q348" t="s">
        <v>142</v>
      </c>
      <c r="R348" t="s">
        <v>144</v>
      </c>
      <c r="S348">
        <v>22</v>
      </c>
      <c r="T348">
        <v>188</v>
      </c>
      <c r="U348">
        <v>7.34</v>
      </c>
      <c r="V348">
        <v>40</v>
      </c>
      <c r="W348">
        <v>99.1</v>
      </c>
      <c r="X348" t="s">
        <v>142</v>
      </c>
      <c r="Y348" t="s">
        <v>142</v>
      </c>
      <c r="Z348" t="s">
        <v>144</v>
      </c>
    </row>
    <row r="349" spans="1:27" x14ac:dyDescent="0.2">
      <c r="A349" s="9">
        <v>199</v>
      </c>
      <c r="B349" s="30">
        <v>38665</v>
      </c>
      <c r="C349" s="30">
        <v>38667</v>
      </c>
      <c r="D349" s="1">
        <v>38672</v>
      </c>
      <c r="E349" s="2">
        <v>0.19930555555555554</v>
      </c>
      <c r="F349">
        <v>3</v>
      </c>
      <c r="G349">
        <v>3</v>
      </c>
      <c r="H349">
        <v>4</v>
      </c>
      <c r="I349">
        <v>4</v>
      </c>
      <c r="N349" s="1"/>
      <c r="O349" s="1">
        <v>38672</v>
      </c>
      <c r="P349">
        <v>5</v>
      </c>
      <c r="Q349" t="s">
        <v>142</v>
      </c>
      <c r="R349" t="s">
        <v>142</v>
      </c>
      <c r="S349">
        <v>32</v>
      </c>
      <c r="T349">
        <v>68</v>
      </c>
      <c r="U349">
        <v>7.52</v>
      </c>
      <c r="V349">
        <v>30</v>
      </c>
      <c r="W349">
        <v>94.9</v>
      </c>
      <c r="X349" t="s">
        <v>142</v>
      </c>
      <c r="Y349" t="s">
        <v>142</v>
      </c>
      <c r="Z349" t="s">
        <v>144</v>
      </c>
    </row>
    <row r="350" spans="1:27" x14ac:dyDescent="0.2">
      <c r="A350" s="9">
        <v>200</v>
      </c>
      <c r="B350" s="30">
        <v>38665</v>
      </c>
      <c r="D350" s="1">
        <v>38667</v>
      </c>
      <c r="E350" s="2">
        <v>0.20277777777777781</v>
      </c>
      <c r="F350">
        <v>1</v>
      </c>
      <c r="G350">
        <v>1</v>
      </c>
      <c r="H350">
        <v>3</v>
      </c>
      <c r="I350">
        <v>4</v>
      </c>
      <c r="O350" s="1">
        <v>38667</v>
      </c>
      <c r="P350">
        <v>5</v>
      </c>
      <c r="Q350" t="s">
        <v>144</v>
      </c>
      <c r="R350" t="s">
        <v>142</v>
      </c>
      <c r="S350">
        <v>26</v>
      </c>
      <c r="T350">
        <v>155</v>
      </c>
      <c r="U350">
        <v>7.43</v>
      </c>
      <c r="V350">
        <v>0.35</v>
      </c>
      <c r="W350">
        <v>99</v>
      </c>
      <c r="X350" t="s">
        <v>144</v>
      </c>
      <c r="Y350" t="s">
        <v>144</v>
      </c>
      <c r="Z350" t="s">
        <v>142</v>
      </c>
      <c r="AA350">
        <v>6</v>
      </c>
    </row>
    <row r="351" spans="1:27" x14ac:dyDescent="0.2">
      <c r="A351" s="9">
        <v>200</v>
      </c>
      <c r="B351" s="30">
        <v>38665</v>
      </c>
      <c r="D351" s="1">
        <v>38668</v>
      </c>
      <c r="E351" s="2">
        <v>0.20208333333333331</v>
      </c>
      <c r="F351">
        <v>1</v>
      </c>
      <c r="G351">
        <v>1</v>
      </c>
      <c r="H351">
        <v>4</v>
      </c>
      <c r="I351">
        <v>4</v>
      </c>
      <c r="O351" s="1">
        <v>38668</v>
      </c>
      <c r="P351">
        <v>5</v>
      </c>
      <c r="Q351" t="s">
        <v>144</v>
      </c>
      <c r="R351" t="s">
        <v>142</v>
      </c>
      <c r="S351">
        <v>40</v>
      </c>
      <c r="T351">
        <v>92</v>
      </c>
      <c r="U351">
        <v>7.45</v>
      </c>
      <c r="W351">
        <v>97.2</v>
      </c>
      <c r="X351" t="s">
        <v>144</v>
      </c>
      <c r="Y351" t="s">
        <v>144</v>
      </c>
      <c r="Z351" t="s">
        <v>144</v>
      </c>
      <c r="AA351">
        <v>3</v>
      </c>
    </row>
    <row r="352" spans="1:27" x14ac:dyDescent="0.2">
      <c r="A352" s="9">
        <v>200</v>
      </c>
      <c r="B352" s="30">
        <v>38665</v>
      </c>
      <c r="D352" s="1">
        <v>38673</v>
      </c>
      <c r="E352" s="2">
        <v>0.54305555555555551</v>
      </c>
      <c r="F352">
        <v>3</v>
      </c>
      <c r="G352">
        <v>1</v>
      </c>
      <c r="H352">
        <v>3</v>
      </c>
      <c r="I352">
        <v>3</v>
      </c>
      <c r="O352" s="1">
        <v>38672</v>
      </c>
      <c r="P352">
        <v>8</v>
      </c>
      <c r="Q352" t="s">
        <v>144</v>
      </c>
      <c r="R352" t="s">
        <v>144</v>
      </c>
      <c r="W352">
        <v>98</v>
      </c>
      <c r="X352" t="s">
        <v>144</v>
      </c>
      <c r="Y352" t="s">
        <v>144</v>
      </c>
      <c r="Z352" t="s">
        <v>144</v>
      </c>
      <c r="AA352">
        <v>4</v>
      </c>
    </row>
    <row r="353" spans="1:27" x14ac:dyDescent="0.2">
      <c r="A353" s="9">
        <v>201</v>
      </c>
      <c r="B353" s="30">
        <v>38665</v>
      </c>
      <c r="D353" s="1">
        <v>38667</v>
      </c>
      <c r="E353" s="2">
        <v>0.40763888888888888</v>
      </c>
      <c r="F353">
        <v>0</v>
      </c>
      <c r="G353">
        <v>0</v>
      </c>
      <c r="H353">
        <v>1</v>
      </c>
      <c r="I353">
        <v>0</v>
      </c>
      <c r="O353" s="1">
        <v>38667</v>
      </c>
      <c r="P353">
        <v>8</v>
      </c>
      <c r="Q353" t="s">
        <v>144</v>
      </c>
      <c r="R353" t="s">
        <v>144</v>
      </c>
      <c r="W353">
        <v>88</v>
      </c>
      <c r="X353" t="s">
        <v>144</v>
      </c>
      <c r="Y353" t="s">
        <v>144</v>
      </c>
      <c r="Z353" t="s">
        <v>144</v>
      </c>
      <c r="AA353">
        <v>3</v>
      </c>
    </row>
    <row r="354" spans="1:27" x14ac:dyDescent="0.2">
      <c r="A354" s="9">
        <v>202</v>
      </c>
      <c r="B354" s="30">
        <v>38669</v>
      </c>
      <c r="C354" s="30">
        <v>38669</v>
      </c>
      <c r="D354" s="1">
        <v>38672</v>
      </c>
      <c r="E354" s="2">
        <v>0.22569444444444445</v>
      </c>
      <c r="F354">
        <v>0</v>
      </c>
      <c r="G354">
        <v>0</v>
      </c>
      <c r="H354">
        <v>2</v>
      </c>
      <c r="I354">
        <v>0</v>
      </c>
      <c r="N354" s="1"/>
      <c r="O354" s="1">
        <v>38672</v>
      </c>
      <c r="P354">
        <v>5</v>
      </c>
      <c r="Q354" t="s">
        <v>144</v>
      </c>
      <c r="R354" t="s">
        <v>144</v>
      </c>
      <c r="W354">
        <v>98</v>
      </c>
      <c r="X354" t="s">
        <v>144</v>
      </c>
      <c r="Y354" t="s">
        <v>144</v>
      </c>
      <c r="Z354" t="s">
        <v>144</v>
      </c>
    </row>
    <row r="355" spans="1:27" x14ac:dyDescent="0.2">
      <c r="A355" s="9">
        <v>202</v>
      </c>
      <c r="B355" s="30">
        <v>38669</v>
      </c>
      <c r="C355" s="30">
        <v>38669</v>
      </c>
      <c r="D355" s="1">
        <v>38674</v>
      </c>
      <c r="E355" s="2">
        <v>0.19930555555555554</v>
      </c>
      <c r="F355">
        <v>0</v>
      </c>
      <c r="G355">
        <v>1</v>
      </c>
      <c r="H355">
        <v>2</v>
      </c>
      <c r="I355">
        <v>0</v>
      </c>
      <c r="O355" s="1">
        <v>38674</v>
      </c>
      <c r="P355">
        <v>9</v>
      </c>
      <c r="Q355" t="s">
        <v>142</v>
      </c>
      <c r="R355" t="s">
        <v>142</v>
      </c>
      <c r="S355">
        <v>34</v>
      </c>
      <c r="T355">
        <v>91</v>
      </c>
      <c r="U355">
        <v>7.44</v>
      </c>
      <c r="V355">
        <v>90</v>
      </c>
      <c r="W355">
        <v>96.2</v>
      </c>
      <c r="X355" t="s">
        <v>142</v>
      </c>
      <c r="Y355" t="s">
        <v>142</v>
      </c>
      <c r="Z355" t="s">
        <v>144</v>
      </c>
    </row>
    <row r="356" spans="1:27" x14ac:dyDescent="0.2">
      <c r="A356" s="9">
        <v>202</v>
      </c>
      <c r="B356" s="30">
        <v>38669</v>
      </c>
      <c r="C356" s="30">
        <v>38669</v>
      </c>
      <c r="D356" s="1">
        <v>38678</v>
      </c>
      <c r="E356" s="2">
        <v>0.22569444444444445</v>
      </c>
      <c r="F356">
        <v>0</v>
      </c>
      <c r="G356">
        <v>1</v>
      </c>
      <c r="H356">
        <v>3</v>
      </c>
      <c r="I356">
        <v>2</v>
      </c>
      <c r="O356" s="1">
        <v>38678</v>
      </c>
      <c r="P356">
        <v>5</v>
      </c>
      <c r="Q356" t="s">
        <v>142</v>
      </c>
      <c r="R356" t="s">
        <v>142</v>
      </c>
      <c r="S356">
        <v>24</v>
      </c>
      <c r="T356">
        <v>117</v>
      </c>
      <c r="U356">
        <v>7.51</v>
      </c>
      <c r="V356">
        <v>98</v>
      </c>
      <c r="W356">
        <v>97.8</v>
      </c>
      <c r="X356" t="s">
        <v>142</v>
      </c>
      <c r="Y356" t="s">
        <v>142</v>
      </c>
      <c r="Z356" t="s">
        <v>144</v>
      </c>
    </row>
    <row r="357" spans="1:27" x14ac:dyDescent="0.2">
      <c r="A357" s="9">
        <v>203</v>
      </c>
      <c r="B357" s="30">
        <v>38671</v>
      </c>
      <c r="C357" s="30">
        <v>38671</v>
      </c>
      <c r="D357" s="1">
        <v>38672</v>
      </c>
      <c r="E357" s="2">
        <v>0.22361111111111109</v>
      </c>
      <c r="F357">
        <v>0</v>
      </c>
      <c r="G357">
        <v>3</v>
      </c>
      <c r="H357">
        <v>4</v>
      </c>
      <c r="I357">
        <v>4</v>
      </c>
      <c r="N357" s="1"/>
      <c r="O357" s="1">
        <v>38672</v>
      </c>
      <c r="P357">
        <v>5</v>
      </c>
      <c r="Q357" t="s">
        <v>142</v>
      </c>
      <c r="R357" t="s">
        <v>142</v>
      </c>
      <c r="S357">
        <v>47</v>
      </c>
      <c r="T357">
        <v>59</v>
      </c>
      <c r="U357">
        <v>7.44</v>
      </c>
      <c r="V357">
        <v>60</v>
      </c>
      <c r="W357">
        <v>87.9</v>
      </c>
      <c r="X357" t="s">
        <v>142</v>
      </c>
      <c r="Y357" t="s">
        <v>142</v>
      </c>
      <c r="Z357" t="s">
        <v>144</v>
      </c>
    </row>
    <row r="358" spans="1:27" x14ac:dyDescent="0.2">
      <c r="A358" s="9">
        <v>203</v>
      </c>
      <c r="B358" s="30">
        <v>38671</v>
      </c>
      <c r="C358" s="30">
        <v>38671</v>
      </c>
      <c r="D358" s="1">
        <v>38674</v>
      </c>
      <c r="E358" s="2">
        <v>0.19791666666666666</v>
      </c>
      <c r="F358">
        <v>0</v>
      </c>
      <c r="G358">
        <v>3</v>
      </c>
      <c r="H358">
        <v>4</v>
      </c>
      <c r="I358">
        <v>4</v>
      </c>
      <c r="O358" s="1">
        <v>38674</v>
      </c>
      <c r="P358">
        <v>9</v>
      </c>
      <c r="Q358" t="s">
        <v>142</v>
      </c>
      <c r="R358" t="s">
        <v>142</v>
      </c>
      <c r="S358">
        <v>52</v>
      </c>
      <c r="T358">
        <v>65</v>
      </c>
      <c r="U358">
        <v>7.29</v>
      </c>
      <c r="V358">
        <v>65</v>
      </c>
      <c r="W358">
        <v>87.9</v>
      </c>
      <c r="X358" t="s">
        <v>142</v>
      </c>
      <c r="Y358" t="s">
        <v>142</v>
      </c>
      <c r="Z358" t="s">
        <v>144</v>
      </c>
    </row>
    <row r="359" spans="1:27" x14ac:dyDescent="0.2">
      <c r="A359" s="9">
        <v>203</v>
      </c>
      <c r="B359" s="30">
        <v>38671</v>
      </c>
      <c r="C359" s="30">
        <v>38671</v>
      </c>
      <c r="D359" s="1">
        <v>38678</v>
      </c>
      <c r="E359" s="2">
        <v>0.22083333333333333</v>
      </c>
      <c r="F359">
        <v>0</v>
      </c>
      <c r="G359">
        <v>3</v>
      </c>
      <c r="H359">
        <v>4</v>
      </c>
      <c r="I359">
        <v>4</v>
      </c>
      <c r="O359" s="1">
        <v>38678</v>
      </c>
      <c r="P359">
        <v>5</v>
      </c>
      <c r="Q359" t="s">
        <v>142</v>
      </c>
      <c r="R359" t="s">
        <v>142</v>
      </c>
      <c r="S359">
        <v>46</v>
      </c>
      <c r="T359">
        <v>55</v>
      </c>
      <c r="U359">
        <v>7.32</v>
      </c>
      <c r="V359">
        <v>89.4</v>
      </c>
      <c r="W359">
        <v>89.4</v>
      </c>
      <c r="X359" t="s">
        <v>142</v>
      </c>
      <c r="Y359" t="s">
        <v>142</v>
      </c>
      <c r="Z359" t="s">
        <v>144</v>
      </c>
    </row>
    <row r="360" spans="1:27" x14ac:dyDescent="0.2">
      <c r="A360" s="9">
        <v>204</v>
      </c>
      <c r="B360" s="30">
        <v>38670</v>
      </c>
      <c r="C360" s="30">
        <v>38670</v>
      </c>
      <c r="D360" s="1">
        <v>38671</v>
      </c>
      <c r="E360" s="2">
        <v>7.5694444444444439E-2</v>
      </c>
      <c r="F360">
        <v>1</v>
      </c>
      <c r="G360">
        <v>1</v>
      </c>
      <c r="H360">
        <v>3</v>
      </c>
      <c r="I360">
        <v>4</v>
      </c>
      <c r="N360" s="1"/>
      <c r="O360" s="1">
        <v>38672</v>
      </c>
      <c r="P360">
        <v>5</v>
      </c>
      <c r="Q360" t="s">
        <v>142</v>
      </c>
      <c r="R360" t="s">
        <v>142</v>
      </c>
      <c r="S360">
        <v>48</v>
      </c>
      <c r="T360">
        <v>57</v>
      </c>
      <c r="U360">
        <v>7.26</v>
      </c>
      <c r="V360">
        <v>88</v>
      </c>
      <c r="W360">
        <v>91.8</v>
      </c>
      <c r="X360" t="s">
        <v>142</v>
      </c>
      <c r="Y360" t="s">
        <v>142</v>
      </c>
      <c r="Z360" t="s">
        <v>144</v>
      </c>
    </row>
    <row r="361" spans="1:27" x14ac:dyDescent="0.2">
      <c r="A361" s="9">
        <v>204</v>
      </c>
      <c r="B361" s="30">
        <v>38670</v>
      </c>
      <c r="C361" s="30">
        <v>38670</v>
      </c>
      <c r="D361" s="1">
        <v>38674</v>
      </c>
      <c r="E361" s="2">
        <v>0.19722222222222222</v>
      </c>
      <c r="F361">
        <v>1</v>
      </c>
      <c r="G361">
        <v>4</v>
      </c>
      <c r="H361">
        <v>3</v>
      </c>
      <c r="I361">
        <v>4</v>
      </c>
      <c r="O361" s="1">
        <v>38674</v>
      </c>
      <c r="P361">
        <v>8</v>
      </c>
      <c r="Q361" t="s">
        <v>142</v>
      </c>
      <c r="R361" t="s">
        <v>142</v>
      </c>
      <c r="S361">
        <v>56</v>
      </c>
      <c r="T361">
        <v>64</v>
      </c>
      <c r="U361">
        <v>7.28</v>
      </c>
      <c r="V361">
        <v>91.2</v>
      </c>
      <c r="W361">
        <v>91.2</v>
      </c>
      <c r="X361" t="s">
        <v>142</v>
      </c>
      <c r="Y361" t="s">
        <v>142</v>
      </c>
      <c r="Z361" t="s">
        <v>144</v>
      </c>
    </row>
    <row r="362" spans="1:27" x14ac:dyDescent="0.2">
      <c r="A362" s="9">
        <v>205</v>
      </c>
      <c r="B362" s="30">
        <v>38674</v>
      </c>
      <c r="D362" s="1">
        <v>38676</v>
      </c>
      <c r="E362" s="2">
        <v>6.1111111111111116E-2</v>
      </c>
      <c r="F362">
        <v>3</v>
      </c>
      <c r="G362">
        <v>1</v>
      </c>
      <c r="H362">
        <v>4</v>
      </c>
      <c r="I362">
        <v>1</v>
      </c>
      <c r="N362" s="1"/>
      <c r="O362" s="1">
        <v>38678</v>
      </c>
      <c r="P362">
        <v>9</v>
      </c>
      <c r="Q362" t="s">
        <v>144</v>
      </c>
      <c r="R362" t="s">
        <v>144</v>
      </c>
      <c r="W362">
        <v>98</v>
      </c>
      <c r="X362" t="s">
        <v>144</v>
      </c>
      <c r="Y362" t="s">
        <v>144</v>
      </c>
      <c r="Z362" t="s">
        <v>144</v>
      </c>
      <c r="AA362">
        <v>5</v>
      </c>
    </row>
    <row r="363" spans="1:27" x14ac:dyDescent="0.2">
      <c r="A363" s="9">
        <v>206</v>
      </c>
      <c r="B363" s="30">
        <v>38684</v>
      </c>
      <c r="C363" s="30">
        <v>38684</v>
      </c>
      <c r="D363" s="1">
        <v>38686</v>
      </c>
      <c r="E363" s="2">
        <v>0.20277777777777781</v>
      </c>
      <c r="F363">
        <v>0</v>
      </c>
      <c r="G363">
        <v>0</v>
      </c>
      <c r="H363">
        <v>1</v>
      </c>
      <c r="I363">
        <v>0</v>
      </c>
      <c r="O363" s="1">
        <v>38686</v>
      </c>
      <c r="P363">
        <v>5</v>
      </c>
      <c r="Q363" t="s">
        <v>142</v>
      </c>
      <c r="R363" t="s">
        <v>142</v>
      </c>
      <c r="S363">
        <v>38</v>
      </c>
      <c r="T363">
        <v>107</v>
      </c>
      <c r="U363">
        <v>7.33</v>
      </c>
      <c r="V363">
        <v>100</v>
      </c>
      <c r="W363">
        <v>100</v>
      </c>
      <c r="X363" t="s">
        <v>142</v>
      </c>
      <c r="Y363" t="s">
        <v>142</v>
      </c>
      <c r="Z363" t="s">
        <v>144</v>
      </c>
    </row>
    <row r="364" spans="1:27" x14ac:dyDescent="0.2">
      <c r="A364" s="9">
        <v>206</v>
      </c>
      <c r="B364" s="30">
        <v>38684</v>
      </c>
      <c r="C364" s="30">
        <v>38684</v>
      </c>
      <c r="D364" s="1">
        <v>38687</v>
      </c>
      <c r="E364" s="2">
        <v>0.21458333333333335</v>
      </c>
      <c r="F364">
        <v>0</v>
      </c>
      <c r="G364">
        <v>0</v>
      </c>
      <c r="H364">
        <v>0</v>
      </c>
      <c r="I364">
        <v>1</v>
      </c>
      <c r="N364" s="1"/>
      <c r="O364" s="1">
        <v>38687</v>
      </c>
      <c r="P364">
        <v>5</v>
      </c>
      <c r="Q364" t="s">
        <v>142</v>
      </c>
      <c r="R364" t="s">
        <v>142</v>
      </c>
      <c r="S364">
        <v>37</v>
      </c>
      <c r="T364">
        <v>97</v>
      </c>
      <c r="U364">
        <v>7.38</v>
      </c>
      <c r="V364">
        <v>30</v>
      </c>
      <c r="W364">
        <v>97.9</v>
      </c>
      <c r="X364" t="s">
        <v>142</v>
      </c>
      <c r="Y364" t="s">
        <v>142</v>
      </c>
      <c r="Z364" t="s">
        <v>144</v>
      </c>
    </row>
    <row r="365" spans="1:27" x14ac:dyDescent="0.2">
      <c r="A365" s="9">
        <v>206</v>
      </c>
      <c r="B365" s="30">
        <v>38684</v>
      </c>
      <c r="C365" s="30">
        <v>38684</v>
      </c>
      <c r="D365" s="1">
        <v>38694</v>
      </c>
      <c r="E365" s="2">
        <v>0.19791666666666666</v>
      </c>
      <c r="F365">
        <v>0</v>
      </c>
      <c r="G365">
        <v>0</v>
      </c>
      <c r="H365">
        <v>1</v>
      </c>
      <c r="I365">
        <v>1</v>
      </c>
      <c r="O365" s="1">
        <v>38694</v>
      </c>
      <c r="P365">
        <v>5</v>
      </c>
      <c r="Q365" t="s">
        <v>142</v>
      </c>
      <c r="R365" t="s">
        <v>144</v>
      </c>
      <c r="V365">
        <v>30</v>
      </c>
      <c r="W365">
        <v>97</v>
      </c>
      <c r="X365" t="s">
        <v>142</v>
      </c>
      <c r="Y365" t="s">
        <v>142</v>
      </c>
      <c r="Z365" t="s">
        <v>144</v>
      </c>
    </row>
    <row r="366" spans="1:27" x14ac:dyDescent="0.2">
      <c r="A366" s="9">
        <v>207</v>
      </c>
      <c r="B366" s="30">
        <v>38690</v>
      </c>
      <c r="C366" s="30">
        <v>38684</v>
      </c>
      <c r="D366" s="1">
        <v>38694</v>
      </c>
      <c r="E366" s="2">
        <v>0.19999999999999998</v>
      </c>
      <c r="F366">
        <v>0</v>
      </c>
      <c r="G366">
        <v>1</v>
      </c>
      <c r="H366">
        <v>4</v>
      </c>
      <c r="I366">
        <v>4</v>
      </c>
      <c r="N366" s="1"/>
      <c r="O366" s="1">
        <v>38694</v>
      </c>
      <c r="P366">
        <v>5</v>
      </c>
      <c r="Q366" t="s">
        <v>142</v>
      </c>
      <c r="R366" t="s">
        <v>142</v>
      </c>
      <c r="S366">
        <v>55</v>
      </c>
      <c r="T366">
        <v>53</v>
      </c>
      <c r="U366">
        <v>7.46</v>
      </c>
      <c r="V366">
        <v>0.4</v>
      </c>
      <c r="W366">
        <v>86.2</v>
      </c>
      <c r="X366" t="s">
        <v>142</v>
      </c>
      <c r="Y366" t="s">
        <v>142</v>
      </c>
      <c r="Z366" t="s">
        <v>144</v>
      </c>
    </row>
    <row r="367" spans="1:27" x14ac:dyDescent="0.2">
      <c r="A367" s="9">
        <v>207</v>
      </c>
      <c r="B367" s="30">
        <v>38690</v>
      </c>
      <c r="C367" s="30">
        <v>38684</v>
      </c>
      <c r="D367" s="1">
        <v>38695</v>
      </c>
      <c r="E367" s="2">
        <v>0.20416666666666669</v>
      </c>
      <c r="F367">
        <v>3</v>
      </c>
      <c r="G367">
        <v>1</v>
      </c>
      <c r="H367">
        <v>4</v>
      </c>
      <c r="I367">
        <v>4</v>
      </c>
      <c r="O367" s="1">
        <v>38695</v>
      </c>
      <c r="P367">
        <v>5</v>
      </c>
      <c r="Q367" t="s">
        <v>142</v>
      </c>
      <c r="R367" t="s">
        <v>142</v>
      </c>
      <c r="S367">
        <v>53</v>
      </c>
      <c r="T367">
        <v>55</v>
      </c>
      <c r="U367">
        <v>7.49</v>
      </c>
      <c r="V367">
        <v>0.4</v>
      </c>
      <c r="W367">
        <v>89</v>
      </c>
      <c r="X367" t="s">
        <v>142</v>
      </c>
      <c r="Y367" t="s">
        <v>142</v>
      </c>
      <c r="Z367" t="s">
        <v>144</v>
      </c>
    </row>
    <row r="368" spans="1:27" x14ac:dyDescent="0.2">
      <c r="A368" s="9">
        <v>207</v>
      </c>
      <c r="B368" s="30">
        <v>38690</v>
      </c>
      <c r="C368" s="30">
        <v>38684</v>
      </c>
      <c r="D368" s="1">
        <v>38699</v>
      </c>
      <c r="E368" s="2">
        <v>0.37361111111111112</v>
      </c>
      <c r="F368">
        <v>1</v>
      </c>
      <c r="G368">
        <v>0</v>
      </c>
      <c r="H368">
        <v>2</v>
      </c>
      <c r="I368">
        <v>2</v>
      </c>
      <c r="O368" s="1">
        <v>38700</v>
      </c>
      <c r="P368">
        <v>5</v>
      </c>
      <c r="Q368" t="s">
        <v>144</v>
      </c>
      <c r="R368" t="s">
        <v>144</v>
      </c>
      <c r="W368">
        <v>92</v>
      </c>
      <c r="X368" t="s">
        <v>144</v>
      </c>
      <c r="Y368" t="s">
        <v>144</v>
      </c>
      <c r="Z368" t="s">
        <v>144</v>
      </c>
      <c r="AA368">
        <v>3</v>
      </c>
    </row>
    <row r="369" spans="1:27" x14ac:dyDescent="0.2">
      <c r="A369" s="9">
        <v>208</v>
      </c>
      <c r="B369" s="30">
        <v>38693</v>
      </c>
      <c r="D369" s="1">
        <v>38694</v>
      </c>
      <c r="E369" s="2">
        <v>0.65625</v>
      </c>
      <c r="F369">
        <v>0</v>
      </c>
      <c r="G369">
        <v>0</v>
      </c>
      <c r="H369">
        <v>1</v>
      </c>
      <c r="I369">
        <v>1</v>
      </c>
      <c r="N369" s="1"/>
      <c r="O369" s="1">
        <v>38694</v>
      </c>
      <c r="P369">
        <v>9</v>
      </c>
      <c r="Q369" t="s">
        <v>144</v>
      </c>
      <c r="R369" t="s">
        <v>144</v>
      </c>
      <c r="W369">
        <v>97</v>
      </c>
      <c r="X369" t="s">
        <v>144</v>
      </c>
      <c r="Y369" t="s">
        <v>144</v>
      </c>
      <c r="Z369" t="s">
        <v>144</v>
      </c>
      <c r="AA369">
        <v>0</v>
      </c>
    </row>
    <row r="370" spans="1:27" x14ac:dyDescent="0.2">
      <c r="A370" s="9">
        <v>209</v>
      </c>
      <c r="B370" s="30">
        <v>38693</v>
      </c>
      <c r="D370" s="1">
        <v>38695</v>
      </c>
      <c r="E370" s="2">
        <v>0.21458333333333335</v>
      </c>
      <c r="F370">
        <v>0</v>
      </c>
      <c r="G370">
        <v>0</v>
      </c>
      <c r="H370">
        <v>1</v>
      </c>
      <c r="I370">
        <v>3</v>
      </c>
      <c r="O370" s="1">
        <v>38695</v>
      </c>
      <c r="P370">
        <v>5</v>
      </c>
      <c r="Q370" t="s">
        <v>144</v>
      </c>
      <c r="R370" t="s">
        <v>144</v>
      </c>
      <c r="W370">
        <v>88</v>
      </c>
      <c r="X370" t="s">
        <v>144</v>
      </c>
      <c r="Y370" t="s">
        <v>144</v>
      </c>
      <c r="Z370" t="s">
        <v>144</v>
      </c>
      <c r="AA370">
        <v>12</v>
      </c>
    </row>
    <row r="371" spans="1:27" x14ac:dyDescent="0.2">
      <c r="A371" s="9">
        <v>209</v>
      </c>
      <c r="B371" s="30">
        <v>38693</v>
      </c>
      <c r="D371" s="1">
        <v>38696</v>
      </c>
      <c r="E371" s="2">
        <v>0.21736111111111112</v>
      </c>
      <c r="F371">
        <v>3</v>
      </c>
      <c r="G371">
        <v>0</v>
      </c>
      <c r="H371">
        <v>3</v>
      </c>
      <c r="I371">
        <v>1</v>
      </c>
      <c r="O371" s="1">
        <v>38696</v>
      </c>
      <c r="P371">
        <v>5</v>
      </c>
      <c r="Q371" t="s">
        <v>144</v>
      </c>
      <c r="R371" t="s">
        <v>144</v>
      </c>
      <c r="W371">
        <v>98</v>
      </c>
      <c r="X371" t="s">
        <v>144</v>
      </c>
      <c r="Y371" t="s">
        <v>144</v>
      </c>
      <c r="Z371" t="s">
        <v>144</v>
      </c>
      <c r="AA371">
        <v>12</v>
      </c>
    </row>
    <row r="372" spans="1:27" x14ac:dyDescent="0.2">
      <c r="A372" s="9">
        <v>210</v>
      </c>
      <c r="B372" s="30">
        <v>38700</v>
      </c>
      <c r="C372" s="30">
        <v>38697</v>
      </c>
      <c r="D372" s="1">
        <v>38700</v>
      </c>
      <c r="E372" s="2">
        <v>0.21458333333333335</v>
      </c>
      <c r="F372">
        <v>0</v>
      </c>
      <c r="G372">
        <v>0</v>
      </c>
      <c r="H372">
        <v>0</v>
      </c>
      <c r="I372">
        <v>4</v>
      </c>
      <c r="N372" s="1"/>
      <c r="O372" s="1">
        <v>38700</v>
      </c>
      <c r="P372">
        <v>14</v>
      </c>
      <c r="Q372" t="s">
        <v>142</v>
      </c>
      <c r="R372" t="s">
        <v>142</v>
      </c>
      <c r="S372">
        <v>30</v>
      </c>
      <c r="T372">
        <v>70</v>
      </c>
      <c r="U372">
        <v>7.15</v>
      </c>
      <c r="V372">
        <v>70</v>
      </c>
      <c r="W372">
        <v>93</v>
      </c>
      <c r="X372" t="s">
        <v>142</v>
      </c>
      <c r="Y372" t="s">
        <v>142</v>
      </c>
      <c r="Z372" t="s">
        <v>144</v>
      </c>
    </row>
    <row r="373" spans="1:27" x14ac:dyDescent="0.2">
      <c r="A373" s="9">
        <v>211</v>
      </c>
      <c r="B373" s="30">
        <v>38701</v>
      </c>
      <c r="C373" s="30">
        <v>38700</v>
      </c>
      <c r="D373" s="1">
        <v>38702</v>
      </c>
      <c r="E373" s="2">
        <v>0.15069444444444444</v>
      </c>
      <c r="F373">
        <v>1</v>
      </c>
      <c r="G373">
        <v>0</v>
      </c>
      <c r="H373">
        <v>2</v>
      </c>
      <c r="I373">
        <v>4</v>
      </c>
      <c r="N373" s="1"/>
      <c r="O373" s="1">
        <v>38702</v>
      </c>
      <c r="P373">
        <v>9</v>
      </c>
      <c r="Q373" t="s">
        <v>142</v>
      </c>
      <c r="R373" t="s">
        <v>142</v>
      </c>
      <c r="S373">
        <v>27</v>
      </c>
      <c r="T373">
        <v>99</v>
      </c>
      <c r="U373">
        <v>7.35</v>
      </c>
      <c r="V373">
        <v>99</v>
      </c>
      <c r="W373">
        <v>97.8</v>
      </c>
      <c r="X373" t="s">
        <v>142</v>
      </c>
      <c r="Y373" t="s">
        <v>142</v>
      </c>
      <c r="Z373" t="s">
        <v>144</v>
      </c>
    </row>
    <row r="374" spans="1:27" x14ac:dyDescent="0.2">
      <c r="A374" s="9">
        <v>212</v>
      </c>
      <c r="B374" s="30">
        <v>38720</v>
      </c>
      <c r="D374" s="1">
        <v>38720</v>
      </c>
      <c r="E374" s="2">
        <v>0.20347222222222219</v>
      </c>
      <c r="F374">
        <v>0</v>
      </c>
      <c r="G374">
        <v>0</v>
      </c>
      <c r="H374">
        <v>1</v>
      </c>
      <c r="I374">
        <v>0</v>
      </c>
      <c r="O374" s="1">
        <v>38722</v>
      </c>
      <c r="P374">
        <v>8</v>
      </c>
      <c r="Q374" t="s">
        <v>144</v>
      </c>
      <c r="R374" t="s">
        <v>144</v>
      </c>
      <c r="W374">
        <v>94</v>
      </c>
      <c r="X374" t="s">
        <v>144</v>
      </c>
      <c r="Y374" t="s">
        <v>144</v>
      </c>
      <c r="Z374" t="s">
        <v>144</v>
      </c>
      <c r="AA374">
        <v>0</v>
      </c>
    </row>
    <row r="375" spans="1:27" x14ac:dyDescent="0.2">
      <c r="A375" s="9">
        <v>213</v>
      </c>
      <c r="B375" s="30">
        <v>38718</v>
      </c>
      <c r="C375" s="30">
        <v>38717</v>
      </c>
      <c r="D375" s="1">
        <v>38721</v>
      </c>
      <c r="E375" s="2">
        <v>0.14791666666666667</v>
      </c>
      <c r="F375">
        <v>1</v>
      </c>
      <c r="G375">
        <v>1</v>
      </c>
      <c r="H375">
        <v>3</v>
      </c>
      <c r="I375">
        <v>3</v>
      </c>
      <c r="N375" s="1"/>
      <c r="O375" s="1">
        <v>38721</v>
      </c>
      <c r="P375">
        <v>9</v>
      </c>
      <c r="Q375" t="s">
        <v>144</v>
      </c>
      <c r="R375" t="s">
        <v>142</v>
      </c>
      <c r="S375">
        <v>38</v>
      </c>
      <c r="T375">
        <v>66</v>
      </c>
      <c r="U375">
        <v>7.5</v>
      </c>
      <c r="W375">
        <v>93</v>
      </c>
      <c r="X375" t="s">
        <v>144</v>
      </c>
      <c r="Y375" t="s">
        <v>144</v>
      </c>
      <c r="Z375" t="s">
        <v>144</v>
      </c>
      <c r="AA375">
        <v>3</v>
      </c>
    </row>
    <row r="376" spans="1:27" x14ac:dyDescent="0.2">
      <c r="A376" s="9">
        <v>214</v>
      </c>
      <c r="B376" s="30">
        <v>38721</v>
      </c>
      <c r="C376" s="30">
        <v>38720</v>
      </c>
      <c r="D376" s="1">
        <v>38724</v>
      </c>
      <c r="E376" s="2">
        <v>0.36319444444444443</v>
      </c>
      <c r="F376">
        <v>3</v>
      </c>
      <c r="G376">
        <v>3</v>
      </c>
      <c r="H376">
        <v>3</v>
      </c>
      <c r="I376">
        <v>4</v>
      </c>
      <c r="N376" s="1"/>
      <c r="O376" s="1">
        <v>38724</v>
      </c>
      <c r="P376">
        <v>8</v>
      </c>
      <c r="Q376" t="s">
        <v>142</v>
      </c>
      <c r="R376" t="s">
        <v>142</v>
      </c>
      <c r="S376">
        <v>54</v>
      </c>
      <c r="T376">
        <v>55</v>
      </c>
      <c r="U376">
        <v>7.39</v>
      </c>
      <c r="V376">
        <v>40</v>
      </c>
      <c r="W376">
        <v>87</v>
      </c>
      <c r="X376" t="s">
        <v>142</v>
      </c>
      <c r="Y376" t="s">
        <v>142</v>
      </c>
      <c r="Z376" t="s">
        <v>144</v>
      </c>
    </row>
    <row r="377" spans="1:27" x14ac:dyDescent="0.2">
      <c r="A377" s="9">
        <v>214</v>
      </c>
      <c r="B377" s="30">
        <v>38721</v>
      </c>
      <c r="C377" s="30">
        <v>38720</v>
      </c>
      <c r="D377" s="1">
        <v>38726</v>
      </c>
      <c r="E377" s="2">
        <v>6.3194444444444442E-2</v>
      </c>
      <c r="F377">
        <v>4</v>
      </c>
      <c r="G377">
        <v>3</v>
      </c>
      <c r="H377">
        <v>4</v>
      </c>
      <c r="I377">
        <v>4</v>
      </c>
      <c r="O377" s="1">
        <v>38727</v>
      </c>
      <c r="P377">
        <v>6</v>
      </c>
      <c r="Q377" t="s">
        <v>144</v>
      </c>
      <c r="R377" t="s">
        <v>142</v>
      </c>
      <c r="S377">
        <v>57</v>
      </c>
      <c r="T377">
        <v>70</v>
      </c>
      <c r="U377">
        <v>7.44</v>
      </c>
      <c r="W377">
        <v>96</v>
      </c>
      <c r="X377" t="s">
        <v>144</v>
      </c>
      <c r="Y377" t="s">
        <v>144</v>
      </c>
      <c r="Z377" t="s">
        <v>144</v>
      </c>
      <c r="AA377">
        <v>100</v>
      </c>
    </row>
    <row r="378" spans="1:27" x14ac:dyDescent="0.2">
      <c r="A378" s="9">
        <v>215</v>
      </c>
      <c r="B378" s="30">
        <v>38726</v>
      </c>
      <c r="D378" s="1">
        <v>38726</v>
      </c>
      <c r="E378" s="2">
        <v>0.36249999999999999</v>
      </c>
      <c r="F378">
        <v>0</v>
      </c>
      <c r="G378">
        <v>3</v>
      </c>
      <c r="H378">
        <v>3</v>
      </c>
      <c r="I378">
        <v>4</v>
      </c>
      <c r="O378" s="1">
        <v>38728</v>
      </c>
      <c r="P378">
        <v>5</v>
      </c>
      <c r="Q378" t="s">
        <v>144</v>
      </c>
      <c r="R378" t="s">
        <v>144</v>
      </c>
      <c r="W378">
        <v>90</v>
      </c>
      <c r="X378" t="s">
        <v>144</v>
      </c>
      <c r="Y378" t="s">
        <v>144</v>
      </c>
      <c r="Z378" t="s">
        <v>144</v>
      </c>
      <c r="AA378">
        <v>2</v>
      </c>
    </row>
    <row r="379" spans="1:27" x14ac:dyDescent="0.2">
      <c r="A379" s="9">
        <v>215</v>
      </c>
      <c r="B379" s="30">
        <v>38726</v>
      </c>
      <c r="D379" s="1">
        <v>38727</v>
      </c>
      <c r="E379" s="2">
        <v>0.19375000000000001</v>
      </c>
      <c r="F379">
        <v>0</v>
      </c>
      <c r="G379">
        <v>1</v>
      </c>
      <c r="H379">
        <v>3</v>
      </c>
      <c r="I379">
        <v>4</v>
      </c>
      <c r="O379" s="1">
        <v>38729</v>
      </c>
      <c r="P379">
        <v>5</v>
      </c>
      <c r="Q379" t="s">
        <v>144</v>
      </c>
      <c r="R379" t="s">
        <v>144</v>
      </c>
      <c r="W379">
        <v>92</v>
      </c>
      <c r="X379" t="s">
        <v>144</v>
      </c>
      <c r="Y379" t="s">
        <v>144</v>
      </c>
      <c r="Z379" t="s">
        <v>144</v>
      </c>
    </row>
    <row r="380" spans="1:27" x14ac:dyDescent="0.2">
      <c r="A380" s="9">
        <v>216</v>
      </c>
      <c r="B380" s="30">
        <v>38727</v>
      </c>
      <c r="C380" s="30">
        <v>38729</v>
      </c>
      <c r="D380" s="1">
        <v>38729</v>
      </c>
      <c r="E380" s="2">
        <v>0.15486111111111112</v>
      </c>
      <c r="F380">
        <v>1</v>
      </c>
      <c r="G380">
        <v>1</v>
      </c>
      <c r="H380">
        <v>3</v>
      </c>
      <c r="I380">
        <v>4</v>
      </c>
      <c r="N380" s="1"/>
      <c r="O380" s="1">
        <v>38729</v>
      </c>
      <c r="P380">
        <v>8</v>
      </c>
      <c r="Q380" t="s">
        <v>144</v>
      </c>
      <c r="R380" t="s">
        <v>144</v>
      </c>
      <c r="W380">
        <v>94</v>
      </c>
      <c r="X380" t="s">
        <v>144</v>
      </c>
      <c r="Y380" t="s">
        <v>144</v>
      </c>
      <c r="Z380" t="s">
        <v>144</v>
      </c>
      <c r="AA380">
        <v>2</v>
      </c>
    </row>
    <row r="381" spans="1:27" x14ac:dyDescent="0.2">
      <c r="A381" s="9">
        <v>216</v>
      </c>
      <c r="B381" s="30">
        <v>38727</v>
      </c>
      <c r="C381" s="30">
        <v>38729</v>
      </c>
      <c r="D381" s="1">
        <v>38730</v>
      </c>
      <c r="E381" s="2">
        <v>0.20833333333333334</v>
      </c>
      <c r="F381">
        <v>1</v>
      </c>
      <c r="G381">
        <v>1</v>
      </c>
      <c r="H381">
        <v>3</v>
      </c>
      <c r="I381">
        <v>3</v>
      </c>
      <c r="O381" s="1">
        <v>38730</v>
      </c>
      <c r="P381">
        <v>5</v>
      </c>
      <c r="Q381" t="s">
        <v>142</v>
      </c>
      <c r="R381" t="s">
        <v>142</v>
      </c>
      <c r="S381">
        <v>27</v>
      </c>
      <c r="T381">
        <v>84</v>
      </c>
      <c r="U381">
        <v>7.41</v>
      </c>
      <c r="V381">
        <v>40</v>
      </c>
      <c r="W381">
        <v>96.1</v>
      </c>
      <c r="X381" t="s">
        <v>142</v>
      </c>
      <c r="Y381" t="s">
        <v>142</v>
      </c>
      <c r="Z381" t="s">
        <v>144</v>
      </c>
    </row>
    <row r="382" spans="1:27" x14ac:dyDescent="0.2">
      <c r="A382" s="9">
        <v>216</v>
      </c>
      <c r="B382" s="30">
        <v>38727</v>
      </c>
      <c r="C382" s="30">
        <v>38729</v>
      </c>
      <c r="D382" s="1">
        <v>38733</v>
      </c>
      <c r="E382" s="2">
        <v>8.7500000000000008E-2</v>
      </c>
      <c r="F382">
        <v>1</v>
      </c>
      <c r="G382">
        <v>3</v>
      </c>
      <c r="H382">
        <v>3</v>
      </c>
      <c r="I382">
        <v>4</v>
      </c>
      <c r="O382" s="1">
        <v>38734</v>
      </c>
      <c r="P382">
        <v>8</v>
      </c>
      <c r="Q382" t="s">
        <v>142</v>
      </c>
      <c r="R382" t="s">
        <v>142</v>
      </c>
      <c r="S382">
        <v>32</v>
      </c>
      <c r="T382">
        <v>87</v>
      </c>
      <c r="U382">
        <v>7.32</v>
      </c>
      <c r="V382">
        <v>40</v>
      </c>
      <c r="W382">
        <v>96.4</v>
      </c>
      <c r="X382" t="s">
        <v>142</v>
      </c>
      <c r="Y382" t="s">
        <v>142</v>
      </c>
      <c r="Z382" t="s">
        <v>144</v>
      </c>
    </row>
    <row r="383" spans="1:27" x14ac:dyDescent="0.2">
      <c r="A383" s="9">
        <v>218</v>
      </c>
      <c r="B383" s="30">
        <v>38728</v>
      </c>
      <c r="D383" s="1">
        <v>38730</v>
      </c>
      <c r="E383" s="2">
        <v>0.18680555555555556</v>
      </c>
      <c r="F383">
        <v>3</v>
      </c>
      <c r="G383">
        <v>3</v>
      </c>
      <c r="H383">
        <v>3</v>
      </c>
      <c r="I383">
        <v>3</v>
      </c>
      <c r="N383" s="1"/>
      <c r="O383" s="1">
        <v>38730</v>
      </c>
      <c r="P383">
        <v>5</v>
      </c>
      <c r="Q383" t="s">
        <v>144</v>
      </c>
      <c r="R383" t="s">
        <v>142</v>
      </c>
      <c r="S383">
        <v>46</v>
      </c>
      <c r="T383">
        <v>94</v>
      </c>
      <c r="U383">
        <v>7.45</v>
      </c>
      <c r="W383">
        <v>90</v>
      </c>
      <c r="X383" t="s">
        <v>144</v>
      </c>
      <c r="Y383" t="s">
        <v>144</v>
      </c>
      <c r="Z383" t="s">
        <v>144</v>
      </c>
      <c r="AA383">
        <v>45</v>
      </c>
    </row>
    <row r="384" spans="1:27" x14ac:dyDescent="0.2">
      <c r="A384" s="9">
        <v>218</v>
      </c>
      <c r="B384" s="30">
        <v>38728</v>
      </c>
      <c r="D384" s="1">
        <v>38731</v>
      </c>
      <c r="E384" s="2">
        <v>8.1944444444444445E-2</v>
      </c>
      <c r="F384">
        <v>3</v>
      </c>
      <c r="G384">
        <v>1</v>
      </c>
      <c r="H384">
        <v>3</v>
      </c>
      <c r="I384">
        <v>3</v>
      </c>
      <c r="O384" s="1">
        <v>38732</v>
      </c>
      <c r="P384">
        <v>8</v>
      </c>
      <c r="Q384" t="s">
        <v>144</v>
      </c>
      <c r="R384" t="s">
        <v>144</v>
      </c>
      <c r="W384">
        <v>99.7</v>
      </c>
      <c r="X384" t="s">
        <v>144</v>
      </c>
      <c r="Y384" t="s">
        <v>144</v>
      </c>
      <c r="Z384" t="s">
        <v>144</v>
      </c>
      <c r="AA384">
        <v>50</v>
      </c>
    </row>
    <row r="385" spans="1:27" x14ac:dyDescent="0.2">
      <c r="A385" s="9">
        <v>219</v>
      </c>
      <c r="B385" s="30">
        <v>38737</v>
      </c>
      <c r="C385" s="30">
        <v>38372</v>
      </c>
      <c r="D385" s="1">
        <v>38738</v>
      </c>
      <c r="E385" s="2">
        <v>0.20208333333333331</v>
      </c>
      <c r="F385">
        <v>1</v>
      </c>
      <c r="G385">
        <v>1</v>
      </c>
      <c r="H385">
        <v>0</v>
      </c>
      <c r="I385">
        <v>3</v>
      </c>
      <c r="N385" s="1"/>
      <c r="O385" s="1">
        <v>38738</v>
      </c>
      <c r="P385">
        <v>15</v>
      </c>
      <c r="Q385" t="s">
        <v>142</v>
      </c>
      <c r="R385" t="s">
        <v>142</v>
      </c>
      <c r="S385">
        <v>29</v>
      </c>
      <c r="T385">
        <v>71</v>
      </c>
      <c r="U385">
        <v>7.37</v>
      </c>
      <c r="V385">
        <v>40</v>
      </c>
      <c r="W385">
        <v>98</v>
      </c>
      <c r="X385" t="s">
        <v>142</v>
      </c>
      <c r="Y385" t="s">
        <v>142</v>
      </c>
      <c r="Z385" t="s">
        <v>144</v>
      </c>
    </row>
    <row r="386" spans="1:27" x14ac:dyDescent="0.2">
      <c r="A386" s="9">
        <v>220</v>
      </c>
      <c r="B386" s="30">
        <v>38739</v>
      </c>
      <c r="D386" s="1">
        <v>38741</v>
      </c>
      <c r="E386" s="2">
        <v>0.20277777777777781</v>
      </c>
      <c r="F386">
        <v>1</v>
      </c>
      <c r="G386">
        <v>3</v>
      </c>
      <c r="H386">
        <v>3</v>
      </c>
      <c r="I386">
        <v>4</v>
      </c>
      <c r="N386" s="1"/>
      <c r="O386" s="1">
        <v>38742</v>
      </c>
      <c r="P386">
        <v>5</v>
      </c>
      <c r="Q386" t="s">
        <v>144</v>
      </c>
      <c r="R386" t="s">
        <v>142</v>
      </c>
      <c r="S386">
        <v>36</v>
      </c>
      <c r="T386">
        <v>104</v>
      </c>
      <c r="U386">
        <v>7.38</v>
      </c>
      <c r="W386">
        <v>94</v>
      </c>
      <c r="X386" t="s">
        <v>144</v>
      </c>
      <c r="Y386" t="s">
        <v>144</v>
      </c>
      <c r="Z386" t="s">
        <v>144</v>
      </c>
      <c r="AA386">
        <v>4</v>
      </c>
    </row>
    <row r="387" spans="1:27" x14ac:dyDescent="0.2">
      <c r="A387" s="9">
        <v>220</v>
      </c>
      <c r="B387" s="30">
        <v>38739</v>
      </c>
      <c r="D387" s="1">
        <v>38743</v>
      </c>
      <c r="E387" s="2">
        <v>0.21388888888888891</v>
      </c>
      <c r="F387">
        <v>1</v>
      </c>
      <c r="G387">
        <v>1</v>
      </c>
      <c r="H387">
        <v>3</v>
      </c>
      <c r="I387">
        <v>4</v>
      </c>
      <c r="O387" s="1">
        <v>38743</v>
      </c>
      <c r="P387">
        <v>5</v>
      </c>
      <c r="Q387" t="s">
        <v>144</v>
      </c>
      <c r="R387" t="s">
        <v>144</v>
      </c>
      <c r="W387">
        <v>99</v>
      </c>
      <c r="X387" t="s">
        <v>144</v>
      </c>
      <c r="Y387" t="s">
        <v>144</v>
      </c>
      <c r="Z387" t="s">
        <v>144</v>
      </c>
      <c r="AA387">
        <v>2</v>
      </c>
    </row>
    <row r="388" spans="1:27" x14ac:dyDescent="0.2">
      <c r="A388" s="9">
        <v>220</v>
      </c>
      <c r="B388" s="30">
        <v>38739</v>
      </c>
      <c r="D388" s="1">
        <v>38746</v>
      </c>
      <c r="E388" s="2">
        <v>0.75486111111111109</v>
      </c>
      <c r="F388">
        <v>1</v>
      </c>
      <c r="G388">
        <v>1</v>
      </c>
      <c r="H388">
        <v>3</v>
      </c>
      <c r="I388">
        <v>4</v>
      </c>
      <c r="O388" s="1">
        <v>38748</v>
      </c>
      <c r="P388">
        <v>6</v>
      </c>
      <c r="Q388" t="s">
        <v>144</v>
      </c>
      <c r="R388" t="s">
        <v>144</v>
      </c>
      <c r="W388">
        <v>97</v>
      </c>
      <c r="X388" t="s">
        <v>144</v>
      </c>
      <c r="Y388" t="s">
        <v>144</v>
      </c>
      <c r="Z388" t="s">
        <v>144</v>
      </c>
      <c r="AA388">
        <v>2</v>
      </c>
    </row>
    <row r="389" spans="1:27" x14ac:dyDescent="0.2">
      <c r="A389" s="9">
        <v>221</v>
      </c>
      <c r="B389" s="30">
        <v>38741</v>
      </c>
      <c r="C389" s="30">
        <v>38741</v>
      </c>
      <c r="D389" s="1">
        <v>38742</v>
      </c>
      <c r="E389" s="2">
        <v>0.21111111111111111</v>
      </c>
      <c r="F389">
        <v>0</v>
      </c>
      <c r="G389">
        <v>3</v>
      </c>
      <c r="H389">
        <v>1</v>
      </c>
      <c r="I389">
        <v>3</v>
      </c>
      <c r="N389" s="1"/>
      <c r="O389" s="1">
        <v>38742</v>
      </c>
      <c r="P389">
        <v>5</v>
      </c>
      <c r="Q389" t="s">
        <v>142</v>
      </c>
      <c r="R389" t="s">
        <v>142</v>
      </c>
      <c r="S389">
        <v>42</v>
      </c>
      <c r="T389">
        <v>60</v>
      </c>
      <c r="U389">
        <v>7.36</v>
      </c>
      <c r="V389">
        <v>100</v>
      </c>
      <c r="W389">
        <v>93</v>
      </c>
      <c r="X389" t="s">
        <v>142</v>
      </c>
      <c r="Y389" t="s">
        <v>142</v>
      </c>
      <c r="Z389" t="s">
        <v>144</v>
      </c>
    </row>
    <row r="390" spans="1:27" x14ac:dyDescent="0.2">
      <c r="A390" s="9">
        <v>221</v>
      </c>
      <c r="B390" s="30">
        <v>38741</v>
      </c>
      <c r="C390" s="30">
        <v>38741</v>
      </c>
      <c r="D390" s="1">
        <v>38743</v>
      </c>
      <c r="E390" s="2">
        <v>0.20902777777777778</v>
      </c>
      <c r="F390">
        <v>1</v>
      </c>
      <c r="G390">
        <v>1</v>
      </c>
      <c r="H390">
        <v>3</v>
      </c>
      <c r="I390">
        <v>3</v>
      </c>
      <c r="O390" s="1">
        <v>38743</v>
      </c>
      <c r="P390">
        <v>5</v>
      </c>
      <c r="Q390" t="s">
        <v>142</v>
      </c>
      <c r="R390" t="s">
        <v>142</v>
      </c>
      <c r="S390">
        <v>76</v>
      </c>
      <c r="T390">
        <v>61</v>
      </c>
      <c r="U390">
        <v>7.27</v>
      </c>
      <c r="V390">
        <v>85</v>
      </c>
      <c r="W390">
        <v>94.5</v>
      </c>
      <c r="X390" t="s">
        <v>142</v>
      </c>
      <c r="Y390" t="s">
        <v>142</v>
      </c>
      <c r="Z390" t="s">
        <v>144</v>
      </c>
    </row>
    <row r="391" spans="1:27" x14ac:dyDescent="0.2">
      <c r="A391" s="9">
        <v>222</v>
      </c>
      <c r="B391" s="30">
        <v>38744</v>
      </c>
      <c r="C391" s="30">
        <v>38744</v>
      </c>
      <c r="D391" s="1">
        <v>38745</v>
      </c>
      <c r="E391" s="2">
        <v>0.19652777777777777</v>
      </c>
      <c r="F391">
        <v>3</v>
      </c>
      <c r="G391">
        <v>3</v>
      </c>
      <c r="H391">
        <v>4</v>
      </c>
      <c r="I391">
        <v>4</v>
      </c>
      <c r="N391" s="1"/>
      <c r="O391" s="1">
        <v>38745</v>
      </c>
      <c r="P391">
        <v>5</v>
      </c>
      <c r="Q391" t="s">
        <v>142</v>
      </c>
      <c r="R391" t="s">
        <v>142</v>
      </c>
      <c r="S391">
        <v>34</v>
      </c>
      <c r="T391">
        <v>96</v>
      </c>
      <c r="U391">
        <v>7.3</v>
      </c>
      <c r="V391">
        <v>70</v>
      </c>
      <c r="W391">
        <v>96</v>
      </c>
      <c r="X391" t="s">
        <v>142</v>
      </c>
      <c r="Y391" t="s">
        <v>142</v>
      </c>
      <c r="Z391" t="s">
        <v>144</v>
      </c>
    </row>
    <row r="392" spans="1:27" x14ac:dyDescent="0.2">
      <c r="A392" s="9">
        <v>222</v>
      </c>
      <c r="B392" s="30">
        <v>38744</v>
      </c>
      <c r="C392" s="30">
        <v>38744</v>
      </c>
      <c r="D392" s="1">
        <v>38748</v>
      </c>
      <c r="E392" s="2">
        <v>0.18958333333333333</v>
      </c>
      <c r="F392">
        <v>3</v>
      </c>
      <c r="G392">
        <v>3</v>
      </c>
      <c r="H392">
        <v>4</v>
      </c>
      <c r="I392">
        <v>4</v>
      </c>
      <c r="O392" s="1">
        <v>38748</v>
      </c>
      <c r="P392">
        <v>5</v>
      </c>
      <c r="Q392" t="s">
        <v>142</v>
      </c>
      <c r="R392" t="s">
        <v>142</v>
      </c>
      <c r="S392">
        <v>35</v>
      </c>
      <c r="T392">
        <v>62</v>
      </c>
      <c r="U392">
        <v>7.44</v>
      </c>
      <c r="V392">
        <v>40</v>
      </c>
      <c r="W392">
        <v>92</v>
      </c>
      <c r="X392" t="s">
        <v>142</v>
      </c>
      <c r="Y392" t="s">
        <v>142</v>
      </c>
      <c r="Z392" t="s">
        <v>144</v>
      </c>
    </row>
    <row r="393" spans="1:27" x14ac:dyDescent="0.2">
      <c r="A393" s="9">
        <v>223</v>
      </c>
      <c r="B393" s="30">
        <v>38745</v>
      </c>
      <c r="C393" s="30">
        <v>38745</v>
      </c>
      <c r="D393" s="1">
        <v>38745</v>
      </c>
      <c r="E393" s="2">
        <v>0.17569444444444446</v>
      </c>
      <c r="F393">
        <v>1</v>
      </c>
      <c r="G393">
        <v>1</v>
      </c>
      <c r="H393">
        <v>3</v>
      </c>
      <c r="I393">
        <v>3</v>
      </c>
      <c r="N393" s="1"/>
      <c r="O393" s="1">
        <v>38745</v>
      </c>
      <c r="P393">
        <v>16</v>
      </c>
      <c r="Q393" t="s">
        <v>142</v>
      </c>
      <c r="R393" t="s">
        <v>142</v>
      </c>
      <c r="S393">
        <v>73</v>
      </c>
      <c r="T393">
        <v>44</v>
      </c>
      <c r="U393">
        <v>7.33</v>
      </c>
      <c r="V393">
        <v>65</v>
      </c>
      <c r="W393">
        <v>93.8</v>
      </c>
      <c r="X393" t="s">
        <v>142</v>
      </c>
      <c r="Y393" t="s">
        <v>142</v>
      </c>
      <c r="Z393" t="s">
        <v>144</v>
      </c>
    </row>
    <row r="394" spans="1:27" x14ac:dyDescent="0.2">
      <c r="A394" s="9">
        <v>224</v>
      </c>
      <c r="B394" s="30">
        <v>38748</v>
      </c>
      <c r="D394" s="1">
        <v>38750</v>
      </c>
      <c r="E394" s="2">
        <v>0.18472222222222223</v>
      </c>
      <c r="F394">
        <v>1</v>
      </c>
      <c r="G394">
        <v>0</v>
      </c>
      <c r="H394">
        <v>1</v>
      </c>
      <c r="I394">
        <v>0</v>
      </c>
      <c r="N394" s="1"/>
      <c r="O394" s="1">
        <v>38750</v>
      </c>
      <c r="P394">
        <v>5</v>
      </c>
      <c r="Q394" t="s">
        <v>144</v>
      </c>
      <c r="R394" t="s">
        <v>144</v>
      </c>
      <c r="W394">
        <v>88</v>
      </c>
      <c r="X394" t="s">
        <v>144</v>
      </c>
      <c r="Y394" t="s">
        <v>144</v>
      </c>
      <c r="Z394" t="s">
        <v>144</v>
      </c>
      <c r="AA394">
        <v>50</v>
      </c>
    </row>
    <row r="395" spans="1:27" x14ac:dyDescent="0.2">
      <c r="A395" s="9">
        <v>225</v>
      </c>
      <c r="B395" s="30">
        <v>38748</v>
      </c>
      <c r="D395" s="1">
        <v>38750</v>
      </c>
      <c r="E395" s="2">
        <v>0.30069444444444443</v>
      </c>
      <c r="F395">
        <v>0</v>
      </c>
      <c r="G395">
        <v>0</v>
      </c>
      <c r="H395">
        <v>1</v>
      </c>
      <c r="I395">
        <v>1</v>
      </c>
      <c r="O395" s="1">
        <v>38750</v>
      </c>
      <c r="P395">
        <v>5</v>
      </c>
      <c r="Q395" t="s">
        <v>144</v>
      </c>
      <c r="R395" t="s">
        <v>144</v>
      </c>
      <c r="W395">
        <v>92</v>
      </c>
      <c r="X395" t="s">
        <v>144</v>
      </c>
      <c r="Y395" t="s">
        <v>144</v>
      </c>
      <c r="Z395" t="s">
        <v>144</v>
      </c>
      <c r="AA395">
        <v>2</v>
      </c>
    </row>
    <row r="396" spans="1:27" x14ac:dyDescent="0.2">
      <c r="A396" s="9">
        <v>226</v>
      </c>
      <c r="B396" s="30">
        <v>38750</v>
      </c>
      <c r="D396" s="1">
        <v>38752</v>
      </c>
      <c r="E396" s="2">
        <v>0.18680555555555556</v>
      </c>
      <c r="F396">
        <v>3</v>
      </c>
      <c r="G396">
        <v>1</v>
      </c>
      <c r="H396">
        <v>4</v>
      </c>
      <c r="I396">
        <v>1</v>
      </c>
      <c r="O396" s="1">
        <v>38752</v>
      </c>
      <c r="P396">
        <v>9</v>
      </c>
      <c r="Q396" t="s">
        <v>144</v>
      </c>
      <c r="R396" t="s">
        <v>144</v>
      </c>
      <c r="W396">
        <v>93</v>
      </c>
      <c r="X396" t="s">
        <v>144</v>
      </c>
      <c r="Y396" t="s">
        <v>144</v>
      </c>
      <c r="Z396" t="s">
        <v>142</v>
      </c>
      <c r="AA396">
        <v>15</v>
      </c>
    </row>
    <row r="397" spans="1:27" x14ac:dyDescent="0.2">
      <c r="A397" s="9">
        <v>226</v>
      </c>
      <c r="B397" s="30">
        <v>38750</v>
      </c>
      <c r="D397" s="1">
        <v>38756</v>
      </c>
      <c r="E397" s="2">
        <v>0.56805555555555554</v>
      </c>
      <c r="F397">
        <v>0</v>
      </c>
      <c r="G397">
        <v>0</v>
      </c>
      <c r="H397">
        <v>4</v>
      </c>
      <c r="I397">
        <v>1</v>
      </c>
      <c r="O397" s="1">
        <v>38756</v>
      </c>
      <c r="P397">
        <v>9</v>
      </c>
      <c r="Q397" t="s">
        <v>144</v>
      </c>
      <c r="R397" t="s">
        <v>144</v>
      </c>
      <c r="W397">
        <v>93</v>
      </c>
      <c r="X397" t="s">
        <v>144</v>
      </c>
      <c r="Y397" t="s">
        <v>144</v>
      </c>
      <c r="Z397" t="s">
        <v>144</v>
      </c>
      <c r="AA397">
        <v>3</v>
      </c>
    </row>
    <row r="398" spans="1:27" x14ac:dyDescent="0.2">
      <c r="A398" s="9">
        <v>227</v>
      </c>
      <c r="B398" s="30">
        <v>38756</v>
      </c>
      <c r="C398" s="30">
        <v>38756</v>
      </c>
      <c r="D398" s="1">
        <v>38757</v>
      </c>
      <c r="E398" s="2">
        <v>0.20138888888888887</v>
      </c>
      <c r="F398">
        <v>3</v>
      </c>
      <c r="G398">
        <v>0</v>
      </c>
      <c r="H398">
        <v>4</v>
      </c>
      <c r="I398">
        <v>1</v>
      </c>
      <c r="O398" s="1">
        <v>38757</v>
      </c>
      <c r="P398">
        <v>5</v>
      </c>
      <c r="Q398" t="s">
        <v>142</v>
      </c>
      <c r="R398" t="s">
        <v>142</v>
      </c>
      <c r="S398">
        <v>32</v>
      </c>
      <c r="T398">
        <v>80</v>
      </c>
      <c r="U398">
        <v>7.23</v>
      </c>
      <c r="V398">
        <v>50</v>
      </c>
      <c r="W398">
        <v>96.2</v>
      </c>
      <c r="X398" t="s">
        <v>142</v>
      </c>
      <c r="Y398" t="s">
        <v>142</v>
      </c>
      <c r="Z398" t="s">
        <v>144</v>
      </c>
    </row>
    <row r="399" spans="1:27" x14ac:dyDescent="0.2">
      <c r="A399" s="9">
        <v>227</v>
      </c>
      <c r="B399" s="30">
        <v>38756</v>
      </c>
      <c r="C399" s="30">
        <v>38756</v>
      </c>
      <c r="D399" s="1">
        <v>38758</v>
      </c>
      <c r="E399" s="2">
        <v>0.19513888888888889</v>
      </c>
      <c r="F399">
        <v>3</v>
      </c>
      <c r="G399">
        <v>0</v>
      </c>
      <c r="H399">
        <v>3</v>
      </c>
      <c r="I399">
        <v>1</v>
      </c>
      <c r="O399" s="1">
        <v>38758</v>
      </c>
      <c r="P399">
        <v>5</v>
      </c>
      <c r="Q399" t="s">
        <v>142</v>
      </c>
      <c r="R399" t="s">
        <v>142</v>
      </c>
      <c r="S399">
        <v>34</v>
      </c>
      <c r="T399">
        <v>66</v>
      </c>
      <c r="U399">
        <v>7.31</v>
      </c>
      <c r="V399">
        <v>40</v>
      </c>
      <c r="W399">
        <v>90.6</v>
      </c>
      <c r="X399" t="s">
        <v>142</v>
      </c>
      <c r="Y399" t="s">
        <v>142</v>
      </c>
      <c r="Z399" t="s">
        <v>144</v>
      </c>
    </row>
    <row r="400" spans="1:27" x14ac:dyDescent="0.2">
      <c r="A400" s="9">
        <v>228</v>
      </c>
      <c r="B400" s="30">
        <v>38762</v>
      </c>
      <c r="C400" s="30">
        <v>38764</v>
      </c>
      <c r="D400" s="1">
        <v>38765</v>
      </c>
      <c r="E400" s="2">
        <v>0.18611111111111112</v>
      </c>
      <c r="F400">
        <v>1</v>
      </c>
      <c r="G400">
        <v>3</v>
      </c>
      <c r="H400">
        <v>1</v>
      </c>
      <c r="I400">
        <v>4</v>
      </c>
      <c r="N400" s="1"/>
      <c r="O400" s="1">
        <v>38765</v>
      </c>
      <c r="P400">
        <v>5</v>
      </c>
      <c r="Q400" t="s">
        <v>142</v>
      </c>
      <c r="R400" t="s">
        <v>142</v>
      </c>
      <c r="S400">
        <v>37</v>
      </c>
      <c r="T400">
        <v>73</v>
      </c>
      <c r="U400">
        <v>7.3</v>
      </c>
      <c r="V400">
        <v>40</v>
      </c>
      <c r="W400">
        <v>95</v>
      </c>
      <c r="X400" t="s">
        <v>142</v>
      </c>
      <c r="Y400" t="s">
        <v>142</v>
      </c>
      <c r="Z400" t="s">
        <v>144</v>
      </c>
    </row>
    <row r="401" spans="1:28" x14ac:dyDescent="0.2">
      <c r="A401" s="9">
        <v>228</v>
      </c>
      <c r="B401" s="30">
        <v>38762</v>
      </c>
      <c r="C401" s="30">
        <v>38764</v>
      </c>
      <c r="D401" s="1">
        <v>38766</v>
      </c>
      <c r="E401" s="2">
        <v>0.19166666666666665</v>
      </c>
      <c r="F401">
        <v>3</v>
      </c>
      <c r="G401">
        <v>3</v>
      </c>
      <c r="H401">
        <v>3</v>
      </c>
      <c r="I401">
        <v>4</v>
      </c>
      <c r="O401" s="1">
        <v>38766</v>
      </c>
      <c r="P401">
        <v>8</v>
      </c>
      <c r="Q401" t="s">
        <v>144</v>
      </c>
      <c r="R401" t="s">
        <v>142</v>
      </c>
      <c r="S401">
        <v>32</v>
      </c>
      <c r="T401">
        <v>81</v>
      </c>
      <c r="U401">
        <v>7.41</v>
      </c>
      <c r="W401">
        <v>96.8</v>
      </c>
      <c r="X401" t="s">
        <v>144</v>
      </c>
      <c r="Y401" t="s">
        <v>144</v>
      </c>
      <c r="Z401" t="s">
        <v>144</v>
      </c>
    </row>
    <row r="402" spans="1:28" x14ac:dyDescent="0.2">
      <c r="A402" s="9">
        <v>228</v>
      </c>
      <c r="B402" s="30">
        <v>38762</v>
      </c>
      <c r="C402" s="30">
        <v>38764</v>
      </c>
      <c r="D402" s="1">
        <v>38770</v>
      </c>
      <c r="E402" s="2">
        <v>0.39930555555555558</v>
      </c>
      <c r="F402">
        <v>1</v>
      </c>
      <c r="G402">
        <v>0</v>
      </c>
      <c r="H402">
        <v>3</v>
      </c>
      <c r="I402">
        <v>4</v>
      </c>
      <c r="O402" s="1">
        <v>38772</v>
      </c>
      <c r="P402">
        <v>6</v>
      </c>
      <c r="Q402" t="s">
        <v>144</v>
      </c>
      <c r="R402" t="s">
        <v>144</v>
      </c>
      <c r="W402">
        <v>94</v>
      </c>
      <c r="X402" t="s">
        <v>144</v>
      </c>
      <c r="Y402" t="s">
        <v>144</v>
      </c>
      <c r="Z402" t="s">
        <v>144</v>
      </c>
      <c r="AA402">
        <v>0</v>
      </c>
    </row>
    <row r="403" spans="1:28" x14ac:dyDescent="0.2">
      <c r="A403" s="9">
        <v>229</v>
      </c>
      <c r="B403" s="30">
        <v>38764</v>
      </c>
      <c r="C403" s="30">
        <v>38764</v>
      </c>
      <c r="D403" s="1">
        <v>38766</v>
      </c>
      <c r="E403" s="2">
        <v>0.19375000000000001</v>
      </c>
      <c r="F403">
        <v>0</v>
      </c>
      <c r="G403">
        <v>0</v>
      </c>
      <c r="H403">
        <v>4</v>
      </c>
      <c r="I403">
        <v>4</v>
      </c>
      <c r="N403" s="1"/>
      <c r="O403" s="1">
        <v>38766</v>
      </c>
      <c r="P403">
        <v>5</v>
      </c>
      <c r="Q403" t="s">
        <v>142</v>
      </c>
      <c r="R403" t="s">
        <v>142</v>
      </c>
      <c r="S403">
        <v>26</v>
      </c>
      <c r="T403">
        <v>71</v>
      </c>
      <c r="U403">
        <v>7.47</v>
      </c>
      <c r="V403">
        <v>50</v>
      </c>
      <c r="W403">
        <v>95.6</v>
      </c>
      <c r="X403" t="s">
        <v>142</v>
      </c>
      <c r="Y403" t="s">
        <v>142</v>
      </c>
      <c r="Z403" t="s">
        <v>144</v>
      </c>
    </row>
    <row r="404" spans="1:28" x14ac:dyDescent="0.2">
      <c r="A404" s="9">
        <v>229</v>
      </c>
      <c r="B404" s="30">
        <v>38764</v>
      </c>
      <c r="C404" s="30">
        <v>38764</v>
      </c>
      <c r="D404" s="1">
        <v>38769</v>
      </c>
      <c r="E404" s="2">
        <v>0.1875</v>
      </c>
      <c r="F404">
        <v>0</v>
      </c>
      <c r="G404">
        <v>0</v>
      </c>
      <c r="H404">
        <v>0</v>
      </c>
      <c r="I404">
        <v>2</v>
      </c>
      <c r="O404" s="1">
        <v>38769</v>
      </c>
      <c r="P404">
        <v>5</v>
      </c>
      <c r="Q404" t="s">
        <v>144</v>
      </c>
      <c r="R404" t="s">
        <v>144</v>
      </c>
      <c r="W404">
        <v>96</v>
      </c>
      <c r="X404" t="s">
        <v>144</v>
      </c>
      <c r="Y404" t="s">
        <v>144</v>
      </c>
      <c r="Z404" t="s">
        <v>144</v>
      </c>
      <c r="AA404">
        <v>0</v>
      </c>
    </row>
    <row r="405" spans="1:28" x14ac:dyDescent="0.2">
      <c r="A405" s="9">
        <v>229</v>
      </c>
      <c r="B405" s="30">
        <v>38764</v>
      </c>
      <c r="C405" s="30">
        <v>38764</v>
      </c>
      <c r="D405" s="1">
        <v>38772</v>
      </c>
      <c r="E405" s="2">
        <v>0.85277777777777775</v>
      </c>
      <c r="F405">
        <v>3</v>
      </c>
      <c r="G405">
        <v>1</v>
      </c>
      <c r="H405">
        <v>3</v>
      </c>
      <c r="I405">
        <v>1</v>
      </c>
      <c r="N405" s="1"/>
      <c r="O405" s="1">
        <v>38771</v>
      </c>
      <c r="P405">
        <v>8</v>
      </c>
      <c r="Q405" t="s">
        <v>144</v>
      </c>
      <c r="R405" t="s">
        <v>144</v>
      </c>
      <c r="W405">
        <v>92</v>
      </c>
      <c r="X405" t="s">
        <v>144</v>
      </c>
      <c r="Y405" t="s">
        <v>144</v>
      </c>
      <c r="Z405" t="s">
        <v>144</v>
      </c>
      <c r="AA405">
        <v>0</v>
      </c>
    </row>
    <row r="406" spans="1:28" x14ac:dyDescent="0.2">
      <c r="A406" s="9">
        <v>230</v>
      </c>
      <c r="B406" s="30">
        <v>38766</v>
      </c>
      <c r="C406" s="30">
        <v>38765</v>
      </c>
      <c r="D406" s="1">
        <v>38768</v>
      </c>
      <c r="E406" s="2">
        <v>6.8749999999999992E-2</v>
      </c>
      <c r="F406">
        <v>0</v>
      </c>
      <c r="G406">
        <v>0</v>
      </c>
      <c r="H406">
        <v>0</v>
      </c>
      <c r="I406">
        <v>4</v>
      </c>
      <c r="O406" s="1">
        <v>38769</v>
      </c>
      <c r="P406">
        <v>5</v>
      </c>
      <c r="Q406" t="s">
        <v>142</v>
      </c>
      <c r="R406" t="s">
        <v>142</v>
      </c>
      <c r="S406">
        <v>40</v>
      </c>
      <c r="T406">
        <v>83</v>
      </c>
      <c r="U406">
        <v>7.43</v>
      </c>
      <c r="W406">
        <v>96.8</v>
      </c>
      <c r="X406" t="s">
        <v>142</v>
      </c>
      <c r="Y406" t="s">
        <v>144</v>
      </c>
      <c r="Z406" t="s">
        <v>142</v>
      </c>
    </row>
    <row r="407" spans="1:28" x14ac:dyDescent="0.2">
      <c r="A407" s="9">
        <v>231</v>
      </c>
      <c r="B407" s="30">
        <v>38766</v>
      </c>
      <c r="C407" s="30">
        <v>38765</v>
      </c>
      <c r="D407" s="1">
        <v>38769</v>
      </c>
      <c r="E407" s="2">
        <v>0.18541666666666667</v>
      </c>
      <c r="F407">
        <v>3</v>
      </c>
      <c r="G407">
        <v>3</v>
      </c>
      <c r="H407">
        <v>3</v>
      </c>
      <c r="I407">
        <v>4</v>
      </c>
      <c r="N407" s="1"/>
      <c r="O407" s="1">
        <v>38769</v>
      </c>
      <c r="P407">
        <v>5</v>
      </c>
      <c r="Q407" t="s">
        <v>142</v>
      </c>
      <c r="R407" t="s">
        <v>142</v>
      </c>
      <c r="S407">
        <v>41</v>
      </c>
      <c r="T407">
        <v>95</v>
      </c>
      <c r="U407">
        <v>7.44</v>
      </c>
      <c r="V407">
        <v>40</v>
      </c>
      <c r="W407">
        <v>97.8</v>
      </c>
      <c r="X407" t="s">
        <v>142</v>
      </c>
      <c r="Y407" t="s">
        <v>142</v>
      </c>
      <c r="Z407" t="s">
        <v>144</v>
      </c>
    </row>
    <row r="408" spans="1:28" x14ac:dyDescent="0.2">
      <c r="A408" s="9">
        <v>231</v>
      </c>
      <c r="B408" s="30">
        <v>38766</v>
      </c>
      <c r="C408" s="30">
        <v>38765</v>
      </c>
      <c r="D408" s="1">
        <v>38770</v>
      </c>
      <c r="E408" s="2">
        <v>0.17777777777777778</v>
      </c>
      <c r="F408">
        <v>3</v>
      </c>
      <c r="G408">
        <v>3</v>
      </c>
      <c r="H408">
        <v>3</v>
      </c>
      <c r="I408">
        <v>3</v>
      </c>
      <c r="O408" s="1">
        <v>38770</v>
      </c>
      <c r="P408">
        <v>5</v>
      </c>
      <c r="Q408" t="s">
        <v>142</v>
      </c>
      <c r="R408" t="s">
        <v>142</v>
      </c>
      <c r="S408">
        <v>40</v>
      </c>
      <c r="T408">
        <v>68</v>
      </c>
      <c r="U408">
        <v>7.44</v>
      </c>
      <c r="V408">
        <v>40</v>
      </c>
      <c r="W408">
        <v>94</v>
      </c>
      <c r="X408" t="s">
        <v>142</v>
      </c>
      <c r="Y408" t="s">
        <v>142</v>
      </c>
      <c r="Z408" t="s">
        <v>144</v>
      </c>
    </row>
    <row r="409" spans="1:28" x14ac:dyDescent="0.2">
      <c r="A409" s="9">
        <v>231</v>
      </c>
      <c r="B409" s="30">
        <v>38766</v>
      </c>
      <c r="C409" s="30">
        <v>38765</v>
      </c>
      <c r="D409" s="1">
        <v>38772</v>
      </c>
      <c r="E409" s="2">
        <v>0.18958333333333333</v>
      </c>
      <c r="F409">
        <v>1</v>
      </c>
      <c r="G409">
        <v>3</v>
      </c>
      <c r="H409">
        <v>2</v>
      </c>
      <c r="I409">
        <v>3</v>
      </c>
      <c r="O409" s="1">
        <v>38774</v>
      </c>
      <c r="P409">
        <v>6</v>
      </c>
      <c r="Q409" t="s">
        <v>144</v>
      </c>
      <c r="R409" t="s">
        <v>144</v>
      </c>
      <c r="W409">
        <v>94</v>
      </c>
      <c r="X409" t="s">
        <v>144</v>
      </c>
      <c r="Y409" t="s">
        <v>144</v>
      </c>
      <c r="Z409" t="s">
        <v>144</v>
      </c>
      <c r="AA409">
        <v>4</v>
      </c>
    </row>
    <row r="410" spans="1:28" x14ac:dyDescent="0.2">
      <c r="A410" s="9">
        <v>232</v>
      </c>
      <c r="B410" s="30">
        <v>38768</v>
      </c>
      <c r="D410" s="1">
        <v>38770</v>
      </c>
      <c r="E410" s="2">
        <v>0.1763888888888889</v>
      </c>
      <c r="F410">
        <v>3</v>
      </c>
      <c r="G410">
        <v>1</v>
      </c>
      <c r="H410">
        <v>3</v>
      </c>
      <c r="I410">
        <v>3</v>
      </c>
      <c r="N410" s="1"/>
      <c r="O410" s="1">
        <v>38770</v>
      </c>
      <c r="P410">
        <v>5</v>
      </c>
      <c r="Q410" t="s">
        <v>142</v>
      </c>
      <c r="R410" t="s">
        <v>144</v>
      </c>
      <c r="W410">
        <v>95</v>
      </c>
      <c r="X410" t="s">
        <v>144</v>
      </c>
      <c r="Y410" t="s">
        <v>144</v>
      </c>
      <c r="Z410" t="s">
        <v>144</v>
      </c>
      <c r="AA410">
        <v>3</v>
      </c>
    </row>
    <row r="411" spans="1:28" x14ac:dyDescent="0.2">
      <c r="A411" s="9">
        <v>232</v>
      </c>
      <c r="B411" s="30">
        <v>38768</v>
      </c>
      <c r="D411" s="1">
        <v>38771</v>
      </c>
      <c r="E411" s="2">
        <v>0.15902777777777777</v>
      </c>
      <c r="F411">
        <v>1</v>
      </c>
      <c r="G411">
        <v>1</v>
      </c>
      <c r="H411">
        <v>4</v>
      </c>
      <c r="I411">
        <v>3</v>
      </c>
      <c r="O411" s="1">
        <v>38771</v>
      </c>
      <c r="P411">
        <v>5</v>
      </c>
      <c r="Q411" t="s">
        <v>144</v>
      </c>
      <c r="R411" t="s">
        <v>144</v>
      </c>
      <c r="W411">
        <v>94</v>
      </c>
      <c r="X411" t="s">
        <v>144</v>
      </c>
      <c r="Y411" t="s">
        <v>144</v>
      </c>
      <c r="Z411" t="s">
        <v>144</v>
      </c>
      <c r="AA411">
        <v>3</v>
      </c>
    </row>
    <row r="412" spans="1:28" x14ac:dyDescent="0.2">
      <c r="A412" s="9">
        <v>233</v>
      </c>
      <c r="B412" s="30">
        <v>38770</v>
      </c>
      <c r="C412" s="30">
        <v>38772</v>
      </c>
      <c r="D412" s="1">
        <v>38772</v>
      </c>
      <c r="E412" s="2">
        <v>0.37847222222222227</v>
      </c>
      <c r="F412">
        <v>3</v>
      </c>
      <c r="G412">
        <v>3</v>
      </c>
      <c r="H412">
        <v>3</v>
      </c>
      <c r="I412">
        <v>3</v>
      </c>
      <c r="N412" s="1"/>
      <c r="O412" s="1">
        <v>38772</v>
      </c>
      <c r="P412">
        <v>5</v>
      </c>
      <c r="Q412" t="s">
        <v>144</v>
      </c>
      <c r="R412" t="s">
        <v>142</v>
      </c>
      <c r="S412">
        <v>30</v>
      </c>
      <c r="T412">
        <v>57</v>
      </c>
      <c r="U412">
        <v>7.42</v>
      </c>
      <c r="W412">
        <v>89</v>
      </c>
      <c r="X412" t="s">
        <v>144</v>
      </c>
      <c r="Y412" t="s">
        <v>144</v>
      </c>
      <c r="Z412" t="s">
        <v>144</v>
      </c>
      <c r="AA412">
        <v>12</v>
      </c>
      <c r="AB412">
        <v>84</v>
      </c>
    </row>
    <row r="413" spans="1:28" x14ac:dyDescent="0.2">
      <c r="A413" s="9">
        <v>233</v>
      </c>
      <c r="B413" s="30">
        <v>38770</v>
      </c>
      <c r="C413" s="30">
        <v>38772</v>
      </c>
      <c r="D413" s="1">
        <v>38773</v>
      </c>
      <c r="E413" s="2">
        <v>0.1763888888888889</v>
      </c>
      <c r="F413">
        <v>3</v>
      </c>
      <c r="G413">
        <v>3</v>
      </c>
      <c r="H413">
        <v>3</v>
      </c>
      <c r="I413">
        <v>3</v>
      </c>
      <c r="O413" s="1">
        <v>38773</v>
      </c>
      <c r="P413">
        <v>5</v>
      </c>
      <c r="Q413" t="s">
        <v>142</v>
      </c>
      <c r="R413" t="s">
        <v>142</v>
      </c>
      <c r="S413">
        <v>31</v>
      </c>
      <c r="T413">
        <v>74</v>
      </c>
      <c r="U413">
        <v>7.38</v>
      </c>
      <c r="V413">
        <v>40</v>
      </c>
      <c r="W413">
        <v>94.5</v>
      </c>
      <c r="X413" t="s">
        <v>142</v>
      </c>
      <c r="Y413" t="s">
        <v>142</v>
      </c>
      <c r="Z413" t="s">
        <v>144</v>
      </c>
      <c r="AB413">
        <v>185</v>
      </c>
    </row>
    <row r="414" spans="1:28" x14ac:dyDescent="0.2">
      <c r="A414" s="9">
        <v>233</v>
      </c>
      <c r="B414" s="30">
        <v>38770</v>
      </c>
      <c r="C414" s="30">
        <v>38772</v>
      </c>
      <c r="D414" s="1">
        <v>38777</v>
      </c>
      <c r="E414" s="2">
        <v>0.1763888888888889</v>
      </c>
      <c r="F414">
        <v>3</v>
      </c>
      <c r="G414">
        <v>3</v>
      </c>
      <c r="H414">
        <v>3</v>
      </c>
      <c r="I414">
        <v>3</v>
      </c>
      <c r="N414" s="1"/>
      <c r="O414" s="1">
        <v>38777</v>
      </c>
      <c r="P414">
        <v>5</v>
      </c>
      <c r="Q414" t="s">
        <v>142</v>
      </c>
      <c r="R414" t="s">
        <v>142</v>
      </c>
      <c r="S414">
        <v>44</v>
      </c>
      <c r="T414">
        <v>61</v>
      </c>
      <c r="U414">
        <v>7.34</v>
      </c>
      <c r="V414">
        <v>70</v>
      </c>
      <c r="W414">
        <v>90.9</v>
      </c>
      <c r="X414" t="s">
        <v>142</v>
      </c>
      <c r="Y414" t="s">
        <v>142</v>
      </c>
      <c r="Z414" t="s">
        <v>144</v>
      </c>
      <c r="AB414">
        <v>87</v>
      </c>
    </row>
    <row r="415" spans="1:28" x14ac:dyDescent="0.2">
      <c r="A415" s="9">
        <v>234</v>
      </c>
      <c r="B415" s="30">
        <v>38773</v>
      </c>
      <c r="D415" s="1">
        <v>38774</v>
      </c>
      <c r="E415" s="2">
        <v>0.10486111111111111</v>
      </c>
      <c r="F415">
        <v>3</v>
      </c>
      <c r="G415">
        <v>1</v>
      </c>
      <c r="H415">
        <v>3</v>
      </c>
      <c r="I415">
        <v>3</v>
      </c>
      <c r="O415" s="1">
        <v>38774</v>
      </c>
      <c r="P415">
        <v>5</v>
      </c>
      <c r="Q415" t="s">
        <v>144</v>
      </c>
      <c r="R415" t="s">
        <v>142</v>
      </c>
      <c r="S415">
        <v>24</v>
      </c>
      <c r="T415">
        <v>79</v>
      </c>
      <c r="U415">
        <v>7.27</v>
      </c>
      <c r="W415">
        <v>95</v>
      </c>
      <c r="X415" t="s">
        <v>144</v>
      </c>
      <c r="Y415" t="s">
        <v>144</v>
      </c>
      <c r="Z415" t="s">
        <v>144</v>
      </c>
      <c r="AA415">
        <v>2</v>
      </c>
    </row>
    <row r="416" spans="1:28" x14ac:dyDescent="0.2">
      <c r="A416" s="9">
        <v>234</v>
      </c>
      <c r="B416" s="30">
        <v>38773</v>
      </c>
      <c r="D416" s="1">
        <v>38776</v>
      </c>
      <c r="E416" s="2">
        <v>0.20625000000000002</v>
      </c>
      <c r="F416">
        <v>3</v>
      </c>
      <c r="G416">
        <v>3</v>
      </c>
      <c r="H416">
        <v>3</v>
      </c>
      <c r="I416">
        <v>3</v>
      </c>
      <c r="O416" s="1">
        <v>38776</v>
      </c>
      <c r="P416">
        <v>9</v>
      </c>
      <c r="Q416" t="s">
        <v>144</v>
      </c>
      <c r="R416" t="s">
        <v>142</v>
      </c>
      <c r="S416">
        <v>35</v>
      </c>
      <c r="T416">
        <v>74</v>
      </c>
      <c r="U416">
        <v>7.3</v>
      </c>
      <c r="W416">
        <v>95.2</v>
      </c>
      <c r="X416" t="s">
        <v>144</v>
      </c>
      <c r="Y416" t="s">
        <v>144</v>
      </c>
      <c r="Z416" t="s">
        <v>144</v>
      </c>
      <c r="AA416">
        <v>4</v>
      </c>
    </row>
    <row r="417" spans="1:28" x14ac:dyDescent="0.2">
      <c r="A417" s="9">
        <v>234</v>
      </c>
      <c r="B417" s="30">
        <v>38773</v>
      </c>
      <c r="D417" s="1">
        <v>38779</v>
      </c>
      <c r="E417" s="2">
        <v>0.17361111111111113</v>
      </c>
      <c r="F417">
        <v>3</v>
      </c>
      <c r="G417">
        <v>3</v>
      </c>
      <c r="H417">
        <v>2</v>
      </c>
      <c r="I417">
        <v>1</v>
      </c>
      <c r="N417" s="1"/>
      <c r="O417" s="1">
        <v>38780</v>
      </c>
      <c r="P417">
        <v>8</v>
      </c>
      <c r="Q417" t="s">
        <v>144</v>
      </c>
      <c r="R417" t="s">
        <v>144</v>
      </c>
      <c r="W417">
        <v>96</v>
      </c>
      <c r="X417" t="s">
        <v>144</v>
      </c>
      <c r="Y417" t="s">
        <v>144</v>
      </c>
      <c r="Z417" t="s">
        <v>144</v>
      </c>
      <c r="AA417">
        <v>2</v>
      </c>
    </row>
    <row r="418" spans="1:28" x14ac:dyDescent="0.2">
      <c r="A418" s="9">
        <v>235</v>
      </c>
      <c r="B418" s="30">
        <v>38772</v>
      </c>
      <c r="D418" s="1">
        <v>38772</v>
      </c>
      <c r="E418" s="2">
        <v>0.80486111111111114</v>
      </c>
      <c r="F418">
        <v>0</v>
      </c>
      <c r="G418">
        <v>0</v>
      </c>
      <c r="H418">
        <v>0</v>
      </c>
      <c r="I418">
        <v>2</v>
      </c>
      <c r="N418" s="1"/>
      <c r="O418" s="1">
        <v>38774</v>
      </c>
      <c r="P418">
        <v>5</v>
      </c>
      <c r="Q418" t="s">
        <v>144</v>
      </c>
      <c r="R418" t="s">
        <v>144</v>
      </c>
      <c r="W418">
        <v>96</v>
      </c>
      <c r="X418" t="s">
        <v>144</v>
      </c>
      <c r="Y418" t="s">
        <v>144</v>
      </c>
      <c r="Z418" t="s">
        <v>144</v>
      </c>
      <c r="AA418">
        <v>4</v>
      </c>
    </row>
    <row r="419" spans="1:28" x14ac:dyDescent="0.2">
      <c r="A419" s="9">
        <v>235</v>
      </c>
      <c r="B419" s="30">
        <v>38772</v>
      </c>
      <c r="D419" s="1">
        <v>38779</v>
      </c>
      <c r="E419" s="2">
        <v>0.49374999999999997</v>
      </c>
      <c r="F419">
        <v>0</v>
      </c>
      <c r="G419">
        <v>0</v>
      </c>
      <c r="H419">
        <v>1</v>
      </c>
      <c r="I419">
        <v>4</v>
      </c>
      <c r="O419" s="1">
        <v>38779</v>
      </c>
      <c r="P419">
        <v>18</v>
      </c>
      <c r="Q419" t="s">
        <v>144</v>
      </c>
      <c r="R419" t="s">
        <v>144</v>
      </c>
      <c r="W419">
        <v>94</v>
      </c>
      <c r="X419" t="s">
        <v>144</v>
      </c>
      <c r="Y419" t="s">
        <v>144</v>
      </c>
      <c r="Z419" t="s">
        <v>144</v>
      </c>
    </row>
    <row r="420" spans="1:28" x14ac:dyDescent="0.2">
      <c r="A420" s="9">
        <v>236</v>
      </c>
      <c r="B420" s="30">
        <v>38822</v>
      </c>
      <c r="C420" s="30">
        <v>38825</v>
      </c>
      <c r="D420" s="1">
        <v>38829</v>
      </c>
      <c r="E420" s="2">
        <v>0.20902777777777778</v>
      </c>
      <c r="F420">
        <v>1</v>
      </c>
      <c r="G420">
        <v>1</v>
      </c>
      <c r="H420">
        <v>4</v>
      </c>
      <c r="I420">
        <v>3</v>
      </c>
      <c r="N420" s="1"/>
      <c r="O420" s="1">
        <v>38829</v>
      </c>
      <c r="P420">
        <v>5</v>
      </c>
      <c r="Q420" t="s">
        <v>142</v>
      </c>
      <c r="R420" t="s">
        <v>142</v>
      </c>
      <c r="S420">
        <v>52</v>
      </c>
      <c r="T420">
        <v>76</v>
      </c>
      <c r="U420">
        <v>7.39</v>
      </c>
      <c r="V420">
        <v>60</v>
      </c>
      <c r="W420">
        <v>95</v>
      </c>
      <c r="X420" t="s">
        <v>142</v>
      </c>
      <c r="Y420" t="s">
        <v>142</v>
      </c>
      <c r="Z420" t="s">
        <v>144</v>
      </c>
      <c r="AB420">
        <v>127</v>
      </c>
    </row>
    <row r="421" spans="1:28" x14ac:dyDescent="0.2">
      <c r="A421" s="9">
        <v>236</v>
      </c>
      <c r="B421" s="30">
        <v>38822</v>
      </c>
      <c r="C421" s="30">
        <v>38825</v>
      </c>
      <c r="D421" s="1">
        <v>38832</v>
      </c>
      <c r="E421" s="2">
        <v>0.18680555555555556</v>
      </c>
      <c r="F421">
        <v>1</v>
      </c>
      <c r="G421">
        <v>1</v>
      </c>
      <c r="H421">
        <v>3</v>
      </c>
      <c r="I421">
        <v>3</v>
      </c>
      <c r="N421" s="1"/>
      <c r="O421" s="1">
        <v>38832</v>
      </c>
      <c r="P421">
        <v>5</v>
      </c>
      <c r="Q421" t="s">
        <v>142</v>
      </c>
      <c r="R421" t="s">
        <v>142</v>
      </c>
      <c r="S421">
        <v>53</v>
      </c>
      <c r="T421">
        <v>63</v>
      </c>
      <c r="U421">
        <v>7.43</v>
      </c>
      <c r="V421">
        <v>45</v>
      </c>
      <c r="W421">
        <v>93.9</v>
      </c>
      <c r="X421" t="s">
        <v>142</v>
      </c>
      <c r="Y421" t="s">
        <v>142</v>
      </c>
      <c r="Z421" t="s">
        <v>144</v>
      </c>
      <c r="AB421">
        <v>140</v>
      </c>
    </row>
    <row r="422" spans="1:28" x14ac:dyDescent="0.2">
      <c r="A422" s="9">
        <v>237</v>
      </c>
      <c r="B422" s="30">
        <v>38859</v>
      </c>
      <c r="C422" s="30">
        <v>41416</v>
      </c>
      <c r="D422" s="1">
        <v>38527</v>
      </c>
      <c r="E422" s="2">
        <v>0.16250000000000001</v>
      </c>
      <c r="F422">
        <v>3</v>
      </c>
      <c r="G422">
        <v>3</v>
      </c>
      <c r="H422">
        <v>4</v>
      </c>
      <c r="I422">
        <v>3</v>
      </c>
      <c r="N422" s="1"/>
      <c r="O422" s="1">
        <v>38861</v>
      </c>
      <c r="P422">
        <v>5</v>
      </c>
      <c r="Q422" t="s">
        <v>142</v>
      </c>
      <c r="R422" t="s">
        <v>142</v>
      </c>
      <c r="S422">
        <v>49</v>
      </c>
      <c r="T422">
        <v>73</v>
      </c>
      <c r="U422">
        <v>7.33</v>
      </c>
      <c r="V422">
        <v>85</v>
      </c>
      <c r="W422">
        <v>93</v>
      </c>
      <c r="X422" t="s">
        <v>142</v>
      </c>
      <c r="Y422" t="s">
        <v>142</v>
      </c>
      <c r="Z422" t="s">
        <v>144</v>
      </c>
      <c r="AB422">
        <v>86</v>
      </c>
    </row>
    <row r="423" spans="1:28" x14ac:dyDescent="0.2">
      <c r="A423" s="9">
        <v>237</v>
      </c>
      <c r="B423" s="30">
        <v>38859</v>
      </c>
      <c r="C423" s="30">
        <v>41416</v>
      </c>
      <c r="D423" s="1">
        <v>38862</v>
      </c>
      <c r="E423" s="2">
        <v>0.15833333333333333</v>
      </c>
      <c r="F423">
        <v>3</v>
      </c>
      <c r="G423">
        <v>3</v>
      </c>
      <c r="H423">
        <v>4</v>
      </c>
      <c r="I423">
        <v>4</v>
      </c>
      <c r="O423" s="1">
        <v>38862</v>
      </c>
      <c r="P423">
        <v>5</v>
      </c>
      <c r="Q423" t="s">
        <v>142</v>
      </c>
      <c r="R423" t="s">
        <v>142</v>
      </c>
      <c r="S423">
        <v>51</v>
      </c>
      <c r="T423">
        <v>58</v>
      </c>
      <c r="U423">
        <v>7.3</v>
      </c>
      <c r="V423">
        <v>60</v>
      </c>
      <c r="W423">
        <v>87</v>
      </c>
      <c r="X423" t="s">
        <v>142</v>
      </c>
      <c r="Y423" t="s">
        <v>142</v>
      </c>
      <c r="Z423" t="s">
        <v>144</v>
      </c>
      <c r="AB423">
        <v>97</v>
      </c>
    </row>
    <row r="424" spans="1:28" x14ac:dyDescent="0.2">
      <c r="A424" s="9">
        <v>238</v>
      </c>
      <c r="B424" s="30">
        <v>38859</v>
      </c>
      <c r="D424" s="1">
        <v>38861</v>
      </c>
      <c r="E424" s="2">
        <v>0.16597222222222222</v>
      </c>
      <c r="F424">
        <v>1</v>
      </c>
      <c r="G424">
        <v>1</v>
      </c>
      <c r="H424">
        <v>3</v>
      </c>
      <c r="I424">
        <v>4</v>
      </c>
      <c r="N424" s="1"/>
      <c r="O424" s="1">
        <v>38861</v>
      </c>
      <c r="P424">
        <v>5</v>
      </c>
      <c r="Q424" t="s">
        <v>144</v>
      </c>
      <c r="R424" t="s">
        <v>142</v>
      </c>
      <c r="S424">
        <v>41</v>
      </c>
      <c r="T424">
        <v>121</v>
      </c>
      <c r="U424">
        <v>7.38</v>
      </c>
      <c r="V424">
        <v>0.4</v>
      </c>
      <c r="W424">
        <v>99</v>
      </c>
      <c r="X424" t="s">
        <v>144</v>
      </c>
      <c r="Y424" t="s">
        <v>144</v>
      </c>
      <c r="Z424" t="s">
        <v>144</v>
      </c>
    </row>
    <row r="425" spans="1:28" x14ac:dyDescent="0.2">
      <c r="A425" s="9">
        <v>238</v>
      </c>
      <c r="B425" s="30">
        <v>38859</v>
      </c>
      <c r="D425" s="1">
        <v>38863</v>
      </c>
      <c r="E425" s="2">
        <v>0.19791666666666666</v>
      </c>
      <c r="F425">
        <v>0</v>
      </c>
      <c r="G425">
        <v>4</v>
      </c>
      <c r="H425">
        <v>0</v>
      </c>
      <c r="I425">
        <v>4</v>
      </c>
      <c r="N425" s="1"/>
      <c r="O425" s="1">
        <v>38863</v>
      </c>
      <c r="P425">
        <v>5</v>
      </c>
      <c r="Q425" t="s">
        <v>144</v>
      </c>
      <c r="R425" t="s">
        <v>144</v>
      </c>
      <c r="W425">
        <v>94</v>
      </c>
      <c r="X425" t="s">
        <v>144</v>
      </c>
      <c r="Y425" t="s">
        <v>144</v>
      </c>
      <c r="Z425" t="s">
        <v>144</v>
      </c>
      <c r="AA425">
        <v>45</v>
      </c>
    </row>
    <row r="426" spans="1:28" x14ac:dyDescent="0.2">
      <c r="A426" s="9">
        <v>238</v>
      </c>
      <c r="B426" s="30">
        <v>38859</v>
      </c>
      <c r="D426" s="1">
        <v>38869</v>
      </c>
      <c r="E426" s="2">
        <v>0.18124999999999999</v>
      </c>
      <c r="F426">
        <v>3</v>
      </c>
      <c r="G426">
        <v>3</v>
      </c>
      <c r="H426">
        <v>3</v>
      </c>
      <c r="I426">
        <v>4</v>
      </c>
      <c r="O426" s="1">
        <v>38869</v>
      </c>
      <c r="P426">
        <v>9</v>
      </c>
      <c r="Q426" t="s">
        <v>142</v>
      </c>
      <c r="R426" t="s">
        <v>142</v>
      </c>
      <c r="S426">
        <v>41</v>
      </c>
      <c r="T426">
        <v>76</v>
      </c>
      <c r="U426">
        <v>7.44</v>
      </c>
      <c r="V426">
        <v>40</v>
      </c>
      <c r="W426">
        <v>96</v>
      </c>
      <c r="X426" t="s">
        <v>142</v>
      </c>
      <c r="Y426" t="s">
        <v>142</v>
      </c>
      <c r="Z426" t="s">
        <v>144</v>
      </c>
      <c r="AB426">
        <v>190</v>
      </c>
    </row>
    <row r="427" spans="1:28" x14ac:dyDescent="0.2">
      <c r="A427" s="9">
        <v>239</v>
      </c>
      <c r="B427" s="30">
        <v>38880</v>
      </c>
      <c r="C427" s="30">
        <v>38880</v>
      </c>
      <c r="D427" s="1">
        <v>38516</v>
      </c>
      <c r="E427" s="2">
        <v>0.20486111111111113</v>
      </c>
      <c r="F427">
        <v>3</v>
      </c>
      <c r="G427">
        <v>3</v>
      </c>
      <c r="H427">
        <v>3</v>
      </c>
      <c r="I427">
        <v>3</v>
      </c>
    </row>
    <row r="428" spans="1:28" x14ac:dyDescent="0.2">
      <c r="A428" s="9">
        <v>240</v>
      </c>
      <c r="B428" s="30">
        <v>38883</v>
      </c>
      <c r="D428" s="1">
        <v>38881</v>
      </c>
      <c r="E428" s="2">
        <v>0.72083333333333333</v>
      </c>
      <c r="F428">
        <v>1</v>
      </c>
      <c r="G428">
        <v>1</v>
      </c>
      <c r="H428">
        <v>3</v>
      </c>
      <c r="I428">
        <v>4</v>
      </c>
      <c r="N428" s="1"/>
    </row>
    <row r="429" spans="1:28" x14ac:dyDescent="0.2">
      <c r="A429" s="9">
        <v>240</v>
      </c>
      <c r="B429" s="30">
        <v>38883</v>
      </c>
      <c r="D429" s="1">
        <v>38884</v>
      </c>
      <c r="E429" s="2">
        <v>0.18680555555555556</v>
      </c>
      <c r="F429">
        <v>1</v>
      </c>
      <c r="G429">
        <v>3</v>
      </c>
      <c r="H429">
        <v>3</v>
      </c>
      <c r="I429">
        <v>4</v>
      </c>
      <c r="O429" s="1">
        <v>38884</v>
      </c>
      <c r="P429">
        <v>6</v>
      </c>
      <c r="Q429" t="s">
        <v>144</v>
      </c>
      <c r="R429" t="s">
        <v>144</v>
      </c>
      <c r="W429">
        <v>92</v>
      </c>
      <c r="X429" t="s">
        <v>144</v>
      </c>
      <c r="Y429" t="s">
        <v>144</v>
      </c>
      <c r="Z429" t="s">
        <v>144</v>
      </c>
      <c r="AA429">
        <v>55</v>
      </c>
    </row>
    <row r="430" spans="1:28" x14ac:dyDescent="0.2">
      <c r="A430" s="9">
        <v>240</v>
      </c>
      <c r="B430" s="30">
        <v>38883</v>
      </c>
      <c r="D430" s="1">
        <v>38885</v>
      </c>
      <c r="E430" s="2">
        <v>0.17361111111111113</v>
      </c>
      <c r="F430">
        <v>1</v>
      </c>
      <c r="G430">
        <v>3</v>
      </c>
      <c r="H430">
        <v>3</v>
      </c>
      <c r="I430">
        <v>3</v>
      </c>
      <c r="O430" s="1">
        <v>38885</v>
      </c>
      <c r="P430">
        <v>7</v>
      </c>
      <c r="Q430" t="s">
        <v>144</v>
      </c>
      <c r="R430" t="s">
        <v>144</v>
      </c>
      <c r="W430">
        <v>91</v>
      </c>
      <c r="X430" t="s">
        <v>144</v>
      </c>
      <c r="Y430" t="s">
        <v>144</v>
      </c>
      <c r="Z430" t="s">
        <v>144</v>
      </c>
      <c r="AA430">
        <v>55</v>
      </c>
    </row>
    <row r="431" spans="1:28" x14ac:dyDescent="0.2">
      <c r="A431" s="9">
        <v>241</v>
      </c>
      <c r="B431" s="30">
        <v>38886</v>
      </c>
      <c r="C431" s="30">
        <v>38886</v>
      </c>
      <c r="D431" s="1">
        <v>38886</v>
      </c>
      <c r="E431" s="2">
        <v>0.94097222222222221</v>
      </c>
      <c r="F431">
        <v>3</v>
      </c>
      <c r="G431">
        <v>3</v>
      </c>
      <c r="H431">
        <v>3</v>
      </c>
      <c r="I431">
        <v>4</v>
      </c>
      <c r="N431" s="1"/>
    </row>
    <row r="432" spans="1:28" x14ac:dyDescent="0.2">
      <c r="A432" s="9">
        <v>242</v>
      </c>
      <c r="B432" s="30">
        <v>38888</v>
      </c>
      <c r="D432" s="1">
        <v>38888</v>
      </c>
      <c r="E432" s="2">
        <v>0.7944444444444444</v>
      </c>
      <c r="F432">
        <v>0</v>
      </c>
      <c r="G432">
        <v>0</v>
      </c>
      <c r="H432">
        <v>1</v>
      </c>
      <c r="I432">
        <v>1</v>
      </c>
    </row>
    <row r="433" spans="1:28" x14ac:dyDescent="0.2">
      <c r="A433" s="9">
        <v>242</v>
      </c>
      <c r="B433" s="30">
        <v>38888</v>
      </c>
      <c r="D433" s="1">
        <v>38891</v>
      </c>
      <c r="E433" s="2">
        <v>0.56458333333333333</v>
      </c>
      <c r="F433">
        <v>0</v>
      </c>
      <c r="G433">
        <v>0</v>
      </c>
      <c r="H433">
        <v>0</v>
      </c>
      <c r="I433">
        <v>1</v>
      </c>
      <c r="O433" s="1">
        <v>38891</v>
      </c>
      <c r="P433">
        <v>5</v>
      </c>
      <c r="Q433" t="s">
        <v>144</v>
      </c>
      <c r="R433" t="s">
        <v>144</v>
      </c>
      <c r="W433">
        <v>95</v>
      </c>
      <c r="X433" t="s">
        <v>144</v>
      </c>
      <c r="Y433" t="s">
        <v>144</v>
      </c>
      <c r="Z433" t="s">
        <v>144</v>
      </c>
      <c r="AA433">
        <v>3</v>
      </c>
    </row>
    <row r="434" spans="1:28" x14ac:dyDescent="0.2">
      <c r="A434" s="9">
        <v>243</v>
      </c>
      <c r="B434" s="30">
        <v>38889</v>
      </c>
      <c r="D434" s="1">
        <v>38889</v>
      </c>
      <c r="E434" s="2">
        <v>0.13680555555555554</v>
      </c>
      <c r="F434">
        <v>0</v>
      </c>
      <c r="G434">
        <v>0</v>
      </c>
      <c r="H434">
        <v>1</v>
      </c>
      <c r="I434">
        <v>2</v>
      </c>
    </row>
    <row r="435" spans="1:28" x14ac:dyDescent="0.2">
      <c r="A435" s="9">
        <v>243</v>
      </c>
      <c r="B435" s="30">
        <v>38889</v>
      </c>
      <c r="D435" s="1">
        <v>38890</v>
      </c>
      <c r="E435" s="2">
        <v>0.20694444444444446</v>
      </c>
      <c r="F435">
        <v>0</v>
      </c>
      <c r="G435">
        <v>0</v>
      </c>
      <c r="H435">
        <v>1</v>
      </c>
      <c r="I435">
        <v>2</v>
      </c>
      <c r="O435" s="1">
        <v>38890</v>
      </c>
      <c r="P435">
        <v>5</v>
      </c>
      <c r="Q435" t="s">
        <v>144</v>
      </c>
      <c r="R435" t="s">
        <v>144</v>
      </c>
      <c r="W435">
        <v>80</v>
      </c>
      <c r="X435" t="s">
        <v>144</v>
      </c>
      <c r="Y435" t="s">
        <v>144</v>
      </c>
      <c r="Z435" t="s">
        <v>144</v>
      </c>
      <c r="AA435">
        <v>3</v>
      </c>
    </row>
    <row r="436" spans="1:28" x14ac:dyDescent="0.2">
      <c r="A436" s="9">
        <v>244</v>
      </c>
      <c r="B436" s="30">
        <v>38893</v>
      </c>
      <c r="C436" s="30">
        <v>38894</v>
      </c>
      <c r="D436" s="1">
        <v>38895</v>
      </c>
      <c r="E436" s="2">
        <v>0.4513888888888889</v>
      </c>
      <c r="F436">
        <v>0</v>
      </c>
      <c r="G436">
        <v>1</v>
      </c>
      <c r="H436">
        <v>1</v>
      </c>
      <c r="I436">
        <v>3</v>
      </c>
      <c r="N436" s="1"/>
    </row>
    <row r="437" spans="1:28" x14ac:dyDescent="0.2">
      <c r="A437" s="9">
        <v>244</v>
      </c>
      <c r="B437" s="30">
        <v>38893</v>
      </c>
      <c r="C437" s="30">
        <v>38894</v>
      </c>
      <c r="D437" s="1">
        <v>38897</v>
      </c>
      <c r="E437" s="2">
        <v>0.17708333333333334</v>
      </c>
      <c r="F437">
        <v>0</v>
      </c>
      <c r="G437">
        <v>1</v>
      </c>
      <c r="H437">
        <v>1</v>
      </c>
      <c r="I437">
        <v>3</v>
      </c>
      <c r="O437" s="1">
        <v>38897</v>
      </c>
      <c r="P437">
        <v>6</v>
      </c>
      <c r="Q437" t="s">
        <v>142</v>
      </c>
      <c r="R437" t="s">
        <v>142</v>
      </c>
      <c r="S437">
        <v>34</v>
      </c>
      <c r="T437">
        <v>120</v>
      </c>
      <c r="U437">
        <v>7.35</v>
      </c>
      <c r="V437">
        <v>40</v>
      </c>
      <c r="W437">
        <v>98.4</v>
      </c>
      <c r="X437" t="s">
        <v>142</v>
      </c>
      <c r="Y437" t="s">
        <v>142</v>
      </c>
      <c r="Z437" t="s">
        <v>144</v>
      </c>
    </row>
    <row r="438" spans="1:28" x14ac:dyDescent="0.2">
      <c r="A438" s="9">
        <v>244</v>
      </c>
      <c r="B438" s="30">
        <v>38893</v>
      </c>
      <c r="C438" s="30">
        <v>38894</v>
      </c>
      <c r="D438" s="1">
        <v>38898</v>
      </c>
      <c r="E438" s="2">
        <v>0.16458333333333333</v>
      </c>
      <c r="F438">
        <v>1</v>
      </c>
      <c r="G438">
        <v>1</v>
      </c>
      <c r="H438">
        <v>3</v>
      </c>
      <c r="I438">
        <v>3</v>
      </c>
      <c r="O438" s="1">
        <v>38898</v>
      </c>
      <c r="P438">
        <v>9</v>
      </c>
      <c r="Q438" t="s">
        <v>144</v>
      </c>
      <c r="R438" t="s">
        <v>142</v>
      </c>
      <c r="S438">
        <v>48</v>
      </c>
      <c r="T438">
        <v>91</v>
      </c>
      <c r="U438">
        <v>7.32</v>
      </c>
      <c r="V438">
        <v>30</v>
      </c>
      <c r="W438">
        <v>96</v>
      </c>
      <c r="X438" t="s">
        <v>142</v>
      </c>
      <c r="Y438" t="s">
        <v>142</v>
      </c>
      <c r="Z438" t="s">
        <v>144</v>
      </c>
    </row>
    <row r="439" spans="1:28" x14ac:dyDescent="0.2">
      <c r="A439" s="9">
        <v>245</v>
      </c>
      <c r="B439" s="30">
        <v>38895</v>
      </c>
      <c r="D439" s="1">
        <v>38895</v>
      </c>
      <c r="E439" s="2">
        <v>0.4861111111111111</v>
      </c>
      <c r="F439">
        <v>0</v>
      </c>
      <c r="G439">
        <v>0</v>
      </c>
      <c r="H439">
        <v>0</v>
      </c>
      <c r="I439">
        <v>0</v>
      </c>
      <c r="N439" s="1"/>
    </row>
    <row r="440" spans="1:28" x14ac:dyDescent="0.2">
      <c r="A440" s="9">
        <v>245</v>
      </c>
      <c r="B440" s="30">
        <v>38895</v>
      </c>
      <c r="D440" s="1">
        <v>38896</v>
      </c>
      <c r="E440" s="2">
        <v>0.3347222222222222</v>
      </c>
      <c r="F440">
        <v>0</v>
      </c>
      <c r="G440">
        <v>0</v>
      </c>
      <c r="H440">
        <v>2</v>
      </c>
      <c r="I440">
        <v>2</v>
      </c>
      <c r="O440" s="1">
        <v>38896</v>
      </c>
      <c r="P440">
        <v>13</v>
      </c>
      <c r="Q440" t="s">
        <v>144</v>
      </c>
      <c r="R440" t="s">
        <v>144</v>
      </c>
      <c r="W440">
        <v>92</v>
      </c>
      <c r="X440" t="s">
        <v>144</v>
      </c>
      <c r="Y440" t="s">
        <v>144</v>
      </c>
      <c r="Z440" t="s">
        <v>144</v>
      </c>
      <c r="AA440">
        <v>2</v>
      </c>
    </row>
    <row r="441" spans="1:28" x14ac:dyDescent="0.2">
      <c r="A441" s="9">
        <v>246</v>
      </c>
      <c r="B441" s="30">
        <v>38904</v>
      </c>
      <c r="C441" s="30">
        <v>38908</v>
      </c>
      <c r="D441" s="1">
        <v>38904</v>
      </c>
      <c r="E441" s="2">
        <v>0.57847222222222217</v>
      </c>
      <c r="F441">
        <v>3</v>
      </c>
      <c r="G441">
        <v>3</v>
      </c>
      <c r="H441">
        <v>3</v>
      </c>
      <c r="I441">
        <v>3</v>
      </c>
      <c r="N441" s="1"/>
    </row>
    <row r="442" spans="1:28" x14ac:dyDescent="0.2">
      <c r="A442" s="9">
        <v>246</v>
      </c>
      <c r="B442" s="30">
        <v>38904</v>
      </c>
      <c r="C442" s="30">
        <v>38908</v>
      </c>
      <c r="D442" s="1">
        <v>38906</v>
      </c>
      <c r="E442" s="2">
        <v>0.17847222222222223</v>
      </c>
      <c r="F442">
        <v>3</v>
      </c>
      <c r="G442">
        <v>3</v>
      </c>
      <c r="H442">
        <v>3</v>
      </c>
      <c r="I442">
        <v>4</v>
      </c>
      <c r="N442" s="1"/>
      <c r="O442" s="1">
        <v>38906</v>
      </c>
      <c r="P442">
        <v>9</v>
      </c>
      <c r="Q442" t="s">
        <v>144</v>
      </c>
      <c r="R442" t="s">
        <v>142</v>
      </c>
      <c r="S442">
        <v>36</v>
      </c>
      <c r="T442">
        <v>54</v>
      </c>
      <c r="U442">
        <v>7.45</v>
      </c>
      <c r="V442">
        <v>60</v>
      </c>
      <c r="W442">
        <v>88.5</v>
      </c>
      <c r="X442" t="s">
        <v>144</v>
      </c>
      <c r="Y442" t="s">
        <v>144</v>
      </c>
      <c r="Z442" t="s">
        <v>142</v>
      </c>
      <c r="AB442">
        <v>90</v>
      </c>
    </row>
    <row r="443" spans="1:28" x14ac:dyDescent="0.2">
      <c r="A443" s="9">
        <v>246</v>
      </c>
      <c r="B443" s="30">
        <v>38904</v>
      </c>
      <c r="C443" s="30">
        <v>38908</v>
      </c>
      <c r="D443" s="1">
        <v>38909</v>
      </c>
      <c r="E443" s="2">
        <v>0.15625</v>
      </c>
      <c r="F443">
        <v>3</v>
      </c>
      <c r="G443">
        <v>3</v>
      </c>
      <c r="H443">
        <v>3</v>
      </c>
      <c r="I443">
        <v>4</v>
      </c>
      <c r="O443" s="1">
        <v>38909</v>
      </c>
      <c r="P443">
        <v>9</v>
      </c>
      <c r="Q443" t="s">
        <v>142</v>
      </c>
      <c r="R443" t="s">
        <v>142</v>
      </c>
      <c r="S443">
        <v>47</v>
      </c>
      <c r="T443">
        <v>61</v>
      </c>
      <c r="U443">
        <v>7.28</v>
      </c>
      <c r="W443">
        <v>98</v>
      </c>
      <c r="X443" t="s">
        <v>142</v>
      </c>
      <c r="Y443" t="s">
        <v>144</v>
      </c>
      <c r="Z443" t="s">
        <v>142</v>
      </c>
    </row>
    <row r="444" spans="1:28" x14ac:dyDescent="0.2">
      <c r="A444" s="9">
        <v>246</v>
      </c>
      <c r="B444" s="30">
        <v>38904</v>
      </c>
      <c r="C444" s="30">
        <v>38908</v>
      </c>
      <c r="D444" s="1">
        <v>38913</v>
      </c>
      <c r="E444" s="2">
        <v>0.16597222222222222</v>
      </c>
      <c r="F444">
        <v>3</v>
      </c>
      <c r="G444">
        <v>3</v>
      </c>
      <c r="H444">
        <v>3</v>
      </c>
      <c r="I444">
        <v>4</v>
      </c>
      <c r="O444" s="1">
        <v>38913</v>
      </c>
      <c r="P444">
        <v>9</v>
      </c>
      <c r="Q444" t="s">
        <v>142</v>
      </c>
      <c r="R444" t="s">
        <v>142</v>
      </c>
      <c r="S444">
        <v>39</v>
      </c>
      <c r="T444">
        <v>67</v>
      </c>
      <c r="U444">
        <v>7.29</v>
      </c>
      <c r="V444">
        <v>0.4</v>
      </c>
      <c r="W444">
        <v>92</v>
      </c>
      <c r="X444" t="s">
        <v>142</v>
      </c>
      <c r="Y444" t="s">
        <v>142</v>
      </c>
      <c r="Z444" t="s">
        <v>144</v>
      </c>
    </row>
    <row r="445" spans="1:28" x14ac:dyDescent="0.2">
      <c r="A445" s="9">
        <v>247</v>
      </c>
      <c r="B445" s="30">
        <v>38925</v>
      </c>
      <c r="C445" s="30">
        <v>38925</v>
      </c>
      <c r="D445" s="1">
        <v>38925</v>
      </c>
      <c r="E445" s="2">
        <v>0.13749999999999998</v>
      </c>
      <c r="F445">
        <v>3</v>
      </c>
      <c r="G445">
        <v>1</v>
      </c>
      <c r="H445">
        <v>4</v>
      </c>
      <c r="I445">
        <v>4</v>
      </c>
      <c r="N445" s="1"/>
    </row>
    <row r="446" spans="1:28" x14ac:dyDescent="0.2">
      <c r="A446" s="9">
        <v>247</v>
      </c>
      <c r="B446" s="30">
        <v>38925</v>
      </c>
      <c r="C446" s="30">
        <v>38925</v>
      </c>
      <c r="D446" s="1">
        <v>38927</v>
      </c>
      <c r="E446" s="2">
        <v>0.16180555555555556</v>
      </c>
      <c r="F446">
        <v>3</v>
      </c>
      <c r="G446">
        <v>1</v>
      </c>
      <c r="H446">
        <v>4</v>
      </c>
      <c r="I446">
        <v>4</v>
      </c>
      <c r="O446" s="1">
        <v>38927</v>
      </c>
      <c r="P446">
        <v>5</v>
      </c>
      <c r="Q446" t="s">
        <v>142</v>
      </c>
      <c r="R446" t="s">
        <v>142</v>
      </c>
      <c r="S446">
        <v>40</v>
      </c>
      <c r="T446">
        <v>64</v>
      </c>
      <c r="U446">
        <v>7.44</v>
      </c>
      <c r="V446">
        <v>100</v>
      </c>
      <c r="W446">
        <v>93</v>
      </c>
      <c r="X446" t="s">
        <v>142</v>
      </c>
      <c r="Y446" t="s">
        <v>142</v>
      </c>
      <c r="Z446" t="s">
        <v>144</v>
      </c>
    </row>
    <row r="447" spans="1:28" x14ac:dyDescent="0.2">
      <c r="A447" s="9">
        <v>247</v>
      </c>
      <c r="B447" s="30">
        <v>38925</v>
      </c>
      <c r="C447" s="30">
        <v>38925</v>
      </c>
      <c r="D447" s="1">
        <v>38930</v>
      </c>
      <c r="E447" s="2">
        <v>0.17708333333333334</v>
      </c>
      <c r="F447">
        <v>3</v>
      </c>
      <c r="G447">
        <v>1</v>
      </c>
      <c r="H447">
        <v>3</v>
      </c>
      <c r="I447">
        <v>4</v>
      </c>
      <c r="O447" s="1">
        <v>38930</v>
      </c>
      <c r="P447">
        <v>8</v>
      </c>
      <c r="Q447" t="s">
        <v>142</v>
      </c>
      <c r="R447" t="s">
        <v>142</v>
      </c>
      <c r="S447">
        <v>45</v>
      </c>
      <c r="T447">
        <v>68</v>
      </c>
      <c r="U447">
        <v>7.4</v>
      </c>
      <c r="V447">
        <v>65</v>
      </c>
      <c r="W447">
        <v>92.6</v>
      </c>
      <c r="X447" t="s">
        <v>142</v>
      </c>
      <c r="Y447" t="s">
        <v>142</v>
      </c>
      <c r="Z447" t="s">
        <v>144</v>
      </c>
    </row>
    <row r="448" spans="1:28" x14ac:dyDescent="0.2">
      <c r="A448" s="9">
        <v>247</v>
      </c>
      <c r="B448" s="30">
        <v>38925</v>
      </c>
      <c r="C448" s="30">
        <v>38925</v>
      </c>
      <c r="D448" s="1">
        <v>38934</v>
      </c>
      <c r="E448" s="2">
        <v>0.4604166666666667</v>
      </c>
      <c r="F448">
        <v>3</v>
      </c>
      <c r="G448">
        <v>1</v>
      </c>
      <c r="H448">
        <v>3</v>
      </c>
      <c r="I448">
        <v>3</v>
      </c>
      <c r="O448" s="1">
        <v>38934</v>
      </c>
      <c r="P448">
        <v>5</v>
      </c>
      <c r="Q448" t="s">
        <v>142</v>
      </c>
      <c r="R448" t="s">
        <v>142</v>
      </c>
      <c r="S448">
        <v>50</v>
      </c>
      <c r="T448">
        <v>55</v>
      </c>
      <c r="U448">
        <v>7.44</v>
      </c>
      <c r="V448">
        <v>75</v>
      </c>
      <c r="W448">
        <v>88.6</v>
      </c>
      <c r="X448" t="s">
        <v>142</v>
      </c>
      <c r="Y448" t="s">
        <v>142</v>
      </c>
      <c r="Z448" t="s">
        <v>144</v>
      </c>
    </row>
    <row r="449" spans="1:27" x14ac:dyDescent="0.2">
      <c r="A449" s="9">
        <v>248</v>
      </c>
      <c r="B449" s="30">
        <v>38936</v>
      </c>
      <c r="D449" s="1">
        <v>38936</v>
      </c>
      <c r="E449" s="2">
        <v>0.76527777777777783</v>
      </c>
      <c r="F449">
        <v>0</v>
      </c>
      <c r="G449">
        <v>0</v>
      </c>
      <c r="H449">
        <v>1</v>
      </c>
      <c r="I449">
        <v>1</v>
      </c>
    </row>
    <row r="450" spans="1:27" x14ac:dyDescent="0.2">
      <c r="A450" s="9">
        <v>248</v>
      </c>
      <c r="B450" s="30">
        <v>38936</v>
      </c>
      <c r="D450" s="1">
        <v>38939</v>
      </c>
      <c r="E450" s="2">
        <v>0.93611111111111101</v>
      </c>
      <c r="F450">
        <v>1</v>
      </c>
      <c r="G450">
        <v>0</v>
      </c>
      <c r="H450">
        <v>1</v>
      </c>
      <c r="I450">
        <v>0</v>
      </c>
      <c r="O450" s="1">
        <v>38939</v>
      </c>
      <c r="P450">
        <v>5</v>
      </c>
      <c r="Q450" t="s">
        <v>144</v>
      </c>
      <c r="R450" t="s">
        <v>144</v>
      </c>
      <c r="X450" t="s">
        <v>144</v>
      </c>
      <c r="Y450" t="s">
        <v>144</v>
      </c>
      <c r="Z450" t="s">
        <v>144</v>
      </c>
      <c r="AA450">
        <v>2</v>
      </c>
    </row>
    <row r="451" spans="1:27" x14ac:dyDescent="0.2">
      <c r="A451" s="9">
        <v>248</v>
      </c>
      <c r="B451" s="30">
        <v>38936</v>
      </c>
      <c r="D451" s="1">
        <v>38972</v>
      </c>
      <c r="E451" s="2">
        <v>0.15555555555555556</v>
      </c>
      <c r="F451">
        <v>0</v>
      </c>
      <c r="G451">
        <v>0</v>
      </c>
      <c r="H451">
        <v>1</v>
      </c>
      <c r="I451">
        <v>0</v>
      </c>
      <c r="N451" s="1"/>
      <c r="O451" s="1">
        <v>38944</v>
      </c>
      <c r="P451">
        <v>10</v>
      </c>
      <c r="Q451" t="s">
        <v>144</v>
      </c>
      <c r="R451" t="s">
        <v>144</v>
      </c>
      <c r="W451">
        <v>95</v>
      </c>
      <c r="X451" t="s">
        <v>144</v>
      </c>
      <c r="Y451" t="s">
        <v>144</v>
      </c>
      <c r="Z451" t="s">
        <v>144</v>
      </c>
    </row>
    <row r="452" spans="1:27" x14ac:dyDescent="0.2">
      <c r="A452" s="9">
        <v>249</v>
      </c>
      <c r="B452" s="30">
        <v>38951</v>
      </c>
      <c r="D452" s="1">
        <v>38951</v>
      </c>
      <c r="E452" s="2">
        <v>0.9194444444444444</v>
      </c>
      <c r="F452">
        <v>0</v>
      </c>
      <c r="G452">
        <v>0</v>
      </c>
      <c r="H452">
        <v>0</v>
      </c>
      <c r="I452">
        <v>1</v>
      </c>
      <c r="N452" s="1"/>
    </row>
    <row r="453" spans="1:27" x14ac:dyDescent="0.2">
      <c r="A453" s="9">
        <v>249</v>
      </c>
      <c r="B453" s="30">
        <v>38951</v>
      </c>
      <c r="D453" s="1">
        <v>38952</v>
      </c>
      <c r="E453" s="2">
        <v>0.18541666666666667</v>
      </c>
      <c r="F453">
        <v>1</v>
      </c>
      <c r="G453">
        <v>1</v>
      </c>
      <c r="H453">
        <v>0</v>
      </c>
      <c r="I453">
        <v>4</v>
      </c>
      <c r="O453" s="1">
        <v>38952</v>
      </c>
      <c r="P453">
        <v>7</v>
      </c>
      <c r="Q453" t="s">
        <v>144</v>
      </c>
      <c r="R453" t="s">
        <v>144</v>
      </c>
      <c r="W453">
        <v>94</v>
      </c>
      <c r="X453" t="s">
        <v>144</v>
      </c>
      <c r="Y453" t="s">
        <v>144</v>
      </c>
      <c r="Z453" t="s">
        <v>144</v>
      </c>
      <c r="AA453">
        <v>2</v>
      </c>
    </row>
    <row r="454" spans="1:27" x14ac:dyDescent="0.2">
      <c r="A454" s="9">
        <v>249</v>
      </c>
      <c r="B454" s="30">
        <v>38951</v>
      </c>
      <c r="D454" s="1">
        <v>38953</v>
      </c>
      <c r="E454" s="2">
        <v>0.20625000000000002</v>
      </c>
      <c r="F454">
        <v>0</v>
      </c>
      <c r="G454">
        <v>1</v>
      </c>
      <c r="H454">
        <v>0</v>
      </c>
      <c r="I454">
        <v>2</v>
      </c>
      <c r="O454" s="1">
        <v>38953</v>
      </c>
      <c r="P454">
        <v>5</v>
      </c>
      <c r="Q454" t="s">
        <v>144</v>
      </c>
      <c r="R454" t="s">
        <v>142</v>
      </c>
      <c r="S454">
        <v>26</v>
      </c>
      <c r="T454">
        <v>92</v>
      </c>
      <c r="U454">
        <v>7.45</v>
      </c>
      <c r="W454">
        <v>95</v>
      </c>
      <c r="X454" t="s">
        <v>144</v>
      </c>
      <c r="Y454" t="s">
        <v>144</v>
      </c>
      <c r="Z454" t="s">
        <v>144</v>
      </c>
      <c r="AA454">
        <v>2</v>
      </c>
    </row>
    <row r="455" spans="1:27" x14ac:dyDescent="0.2">
      <c r="A455" s="9">
        <v>250</v>
      </c>
      <c r="B455" s="30">
        <v>38955</v>
      </c>
      <c r="C455" s="30">
        <v>38955</v>
      </c>
      <c r="D455" s="1">
        <v>38955</v>
      </c>
      <c r="E455" s="2">
        <v>0.77222222222222225</v>
      </c>
      <c r="F455">
        <v>1</v>
      </c>
      <c r="G455">
        <v>1</v>
      </c>
      <c r="H455">
        <v>2</v>
      </c>
      <c r="I455">
        <v>3</v>
      </c>
      <c r="N455" s="1"/>
    </row>
    <row r="456" spans="1:27" x14ac:dyDescent="0.2">
      <c r="A456" s="9">
        <v>250</v>
      </c>
      <c r="B456" s="30">
        <v>38955</v>
      </c>
      <c r="C456" s="30">
        <v>38955</v>
      </c>
      <c r="D456" s="1">
        <v>38959</v>
      </c>
      <c r="E456" s="2">
        <v>0.19305555555555554</v>
      </c>
      <c r="F456">
        <v>0</v>
      </c>
      <c r="G456">
        <v>1</v>
      </c>
      <c r="H456">
        <v>4</v>
      </c>
      <c r="I456">
        <v>3</v>
      </c>
      <c r="O456" s="1">
        <v>38959</v>
      </c>
      <c r="P456">
        <v>5</v>
      </c>
      <c r="Q456" t="s">
        <v>142</v>
      </c>
      <c r="R456" t="s">
        <v>142</v>
      </c>
      <c r="S456">
        <v>37</v>
      </c>
      <c r="T456">
        <v>86</v>
      </c>
      <c r="U456">
        <v>7.4</v>
      </c>
      <c r="V456">
        <v>30</v>
      </c>
      <c r="W456">
        <v>97.5</v>
      </c>
      <c r="X456" t="s">
        <v>142</v>
      </c>
      <c r="Y456" t="s">
        <v>142</v>
      </c>
      <c r="Z456" t="s">
        <v>144</v>
      </c>
    </row>
    <row r="457" spans="1:27" x14ac:dyDescent="0.2">
      <c r="A457" s="9">
        <v>250</v>
      </c>
      <c r="B457" s="30">
        <v>38955</v>
      </c>
      <c r="C457" s="30">
        <v>38955</v>
      </c>
      <c r="D457" s="1">
        <v>38961</v>
      </c>
      <c r="E457" s="2">
        <v>0.17916666666666667</v>
      </c>
      <c r="F457">
        <v>0</v>
      </c>
      <c r="G457">
        <v>0</v>
      </c>
      <c r="H457">
        <v>4</v>
      </c>
      <c r="I457">
        <v>1</v>
      </c>
      <c r="O457" s="1">
        <v>38961</v>
      </c>
      <c r="P457">
        <v>5</v>
      </c>
      <c r="Q457" t="s">
        <v>142</v>
      </c>
      <c r="R457" t="s">
        <v>142</v>
      </c>
      <c r="S457">
        <v>36</v>
      </c>
      <c r="T457">
        <v>100</v>
      </c>
      <c r="U457">
        <v>7.42</v>
      </c>
      <c r="V457">
        <v>30</v>
      </c>
      <c r="W457">
        <v>99</v>
      </c>
      <c r="X457" t="s">
        <v>142</v>
      </c>
      <c r="Y457" t="s">
        <v>142</v>
      </c>
      <c r="Z457" t="s">
        <v>144</v>
      </c>
    </row>
    <row r="458" spans="1:27" x14ac:dyDescent="0.2">
      <c r="A458" s="9">
        <v>250</v>
      </c>
      <c r="B458" s="30">
        <v>38955</v>
      </c>
      <c r="C458" s="30">
        <v>38955</v>
      </c>
      <c r="D458" s="1">
        <v>38966</v>
      </c>
      <c r="E458" s="2">
        <v>0.17291666666666669</v>
      </c>
      <c r="F458">
        <v>0</v>
      </c>
      <c r="G458">
        <v>0</v>
      </c>
      <c r="H458">
        <v>4</v>
      </c>
      <c r="I458">
        <v>3</v>
      </c>
      <c r="O458" s="1">
        <v>38966</v>
      </c>
      <c r="P458">
        <v>9</v>
      </c>
      <c r="Q458" t="s">
        <v>142</v>
      </c>
      <c r="R458" t="s">
        <v>142</v>
      </c>
      <c r="S458">
        <v>43</v>
      </c>
      <c r="T458">
        <v>119</v>
      </c>
      <c r="U458">
        <v>7.45</v>
      </c>
      <c r="V458">
        <v>50</v>
      </c>
      <c r="W458">
        <v>99.5</v>
      </c>
      <c r="X458" t="s">
        <v>142</v>
      </c>
      <c r="Y458" t="s">
        <v>142</v>
      </c>
      <c r="Z458" t="s">
        <v>144</v>
      </c>
    </row>
    <row r="459" spans="1:27" x14ac:dyDescent="0.2">
      <c r="A459" s="9">
        <v>251</v>
      </c>
      <c r="B459" s="30">
        <v>38958</v>
      </c>
      <c r="D459" s="1">
        <v>39001</v>
      </c>
      <c r="E459" s="2">
        <v>0.66666666666666663</v>
      </c>
      <c r="F459">
        <v>0</v>
      </c>
      <c r="G459">
        <v>0</v>
      </c>
      <c r="H459">
        <v>1</v>
      </c>
      <c r="I459">
        <v>3</v>
      </c>
      <c r="N459" s="1"/>
    </row>
    <row r="460" spans="1:27" x14ac:dyDescent="0.2">
      <c r="A460" s="9">
        <v>251</v>
      </c>
      <c r="B460" s="30">
        <v>38958</v>
      </c>
      <c r="D460" s="1">
        <v>38960</v>
      </c>
      <c r="E460" s="2">
        <v>0.16527777777777777</v>
      </c>
      <c r="F460">
        <v>0</v>
      </c>
      <c r="G460">
        <v>0</v>
      </c>
      <c r="H460">
        <v>0</v>
      </c>
      <c r="I460">
        <v>0</v>
      </c>
      <c r="O460" s="1">
        <v>38959</v>
      </c>
      <c r="P460">
        <v>6</v>
      </c>
      <c r="Q460" t="s">
        <v>144</v>
      </c>
      <c r="R460" t="s">
        <v>144</v>
      </c>
      <c r="W460">
        <v>95</v>
      </c>
      <c r="X460" t="s">
        <v>144</v>
      </c>
      <c r="Y460" t="s">
        <v>144</v>
      </c>
      <c r="Z460" t="s">
        <v>144</v>
      </c>
      <c r="AA460">
        <v>2</v>
      </c>
    </row>
    <row r="461" spans="1:27" x14ac:dyDescent="0.2">
      <c r="A461" s="9">
        <v>252</v>
      </c>
      <c r="B461" s="30">
        <v>38971</v>
      </c>
      <c r="C461" s="30">
        <v>38970</v>
      </c>
      <c r="D461" s="1">
        <v>38973</v>
      </c>
      <c r="E461" s="2">
        <v>0.16805555555555554</v>
      </c>
      <c r="F461">
        <v>0</v>
      </c>
      <c r="G461">
        <v>1</v>
      </c>
      <c r="H461">
        <v>3</v>
      </c>
      <c r="I461">
        <v>3</v>
      </c>
      <c r="O461" s="1">
        <v>38973</v>
      </c>
      <c r="P461">
        <v>10</v>
      </c>
      <c r="Q461" t="s">
        <v>142</v>
      </c>
      <c r="R461" t="s">
        <v>144</v>
      </c>
      <c r="V461">
        <v>40</v>
      </c>
      <c r="W461">
        <v>94</v>
      </c>
      <c r="X461" t="s">
        <v>142</v>
      </c>
      <c r="Y461" t="s">
        <v>142</v>
      </c>
      <c r="Z461" t="s">
        <v>144</v>
      </c>
    </row>
    <row r="462" spans="1:27" x14ac:dyDescent="0.2">
      <c r="A462" s="9">
        <v>252</v>
      </c>
      <c r="B462" s="30">
        <v>38971</v>
      </c>
      <c r="C462" s="30">
        <v>38970</v>
      </c>
      <c r="D462" s="1">
        <v>38975</v>
      </c>
      <c r="E462" s="2">
        <v>0.15486111111111112</v>
      </c>
      <c r="F462">
        <v>0</v>
      </c>
      <c r="G462">
        <v>0</v>
      </c>
      <c r="H462">
        <v>1</v>
      </c>
      <c r="I462">
        <v>1</v>
      </c>
      <c r="O462" s="1">
        <v>38975</v>
      </c>
      <c r="P462">
        <v>5</v>
      </c>
      <c r="Q462" t="s">
        <v>142</v>
      </c>
      <c r="R462" t="s">
        <v>144</v>
      </c>
      <c r="V462">
        <v>40</v>
      </c>
      <c r="W462">
        <v>96</v>
      </c>
      <c r="X462" t="s">
        <v>142</v>
      </c>
      <c r="Y462" t="s">
        <v>142</v>
      </c>
      <c r="Z462" t="s">
        <v>144</v>
      </c>
    </row>
    <row r="463" spans="1:27" x14ac:dyDescent="0.2">
      <c r="A463" s="9">
        <v>252</v>
      </c>
      <c r="B463" s="30">
        <v>38971</v>
      </c>
      <c r="C463" s="30">
        <v>38970</v>
      </c>
      <c r="D463" s="1">
        <v>38980</v>
      </c>
      <c r="E463" s="2">
        <v>0.19027777777777777</v>
      </c>
      <c r="F463">
        <v>0</v>
      </c>
      <c r="G463">
        <v>0</v>
      </c>
      <c r="H463">
        <v>3</v>
      </c>
      <c r="I463">
        <v>3</v>
      </c>
      <c r="O463" s="1">
        <v>38980</v>
      </c>
      <c r="P463">
        <v>5</v>
      </c>
      <c r="Q463" t="s">
        <v>142</v>
      </c>
      <c r="R463" t="s">
        <v>144</v>
      </c>
      <c r="V463">
        <v>40</v>
      </c>
      <c r="W463">
        <v>94</v>
      </c>
      <c r="X463" t="s">
        <v>142</v>
      </c>
      <c r="Y463" t="s">
        <v>142</v>
      </c>
      <c r="Z463" t="s">
        <v>144</v>
      </c>
    </row>
    <row r="464" spans="1:27" x14ac:dyDescent="0.2">
      <c r="A464" s="9">
        <v>253</v>
      </c>
      <c r="B464" s="30">
        <v>38971</v>
      </c>
      <c r="D464" s="1">
        <v>38971</v>
      </c>
      <c r="E464" s="2">
        <v>0.4597222222222222</v>
      </c>
      <c r="F464">
        <v>1</v>
      </c>
      <c r="G464">
        <v>3</v>
      </c>
      <c r="H464">
        <v>3</v>
      </c>
      <c r="I464">
        <v>3</v>
      </c>
    </row>
    <row r="465" spans="1:28" x14ac:dyDescent="0.2">
      <c r="A465" s="9">
        <v>253</v>
      </c>
      <c r="B465" s="30">
        <v>38971</v>
      </c>
      <c r="D465" s="1">
        <v>38973</v>
      </c>
      <c r="E465" s="2">
        <v>0.22569444444444445</v>
      </c>
      <c r="F465">
        <v>1</v>
      </c>
      <c r="G465">
        <v>1</v>
      </c>
      <c r="H465">
        <v>3</v>
      </c>
      <c r="I465">
        <v>3</v>
      </c>
      <c r="O465" s="1">
        <v>38973</v>
      </c>
      <c r="P465">
        <v>5</v>
      </c>
      <c r="Q465" t="s">
        <v>144</v>
      </c>
      <c r="R465" t="s">
        <v>142</v>
      </c>
      <c r="S465">
        <v>40</v>
      </c>
      <c r="T465">
        <v>66</v>
      </c>
      <c r="U465">
        <v>7.3</v>
      </c>
      <c r="W465">
        <v>93.3</v>
      </c>
      <c r="X465" t="s">
        <v>144</v>
      </c>
      <c r="Y465" t="s">
        <v>144</v>
      </c>
      <c r="Z465" t="s">
        <v>144</v>
      </c>
      <c r="AA465">
        <v>2</v>
      </c>
    </row>
    <row r="466" spans="1:28" x14ac:dyDescent="0.2">
      <c r="A466" s="9">
        <v>254</v>
      </c>
      <c r="B466" s="30">
        <v>38978</v>
      </c>
      <c r="D466" s="1">
        <v>38978</v>
      </c>
      <c r="E466" s="2">
        <v>0.41736111111111113</v>
      </c>
      <c r="F466">
        <v>1</v>
      </c>
      <c r="G466">
        <v>0</v>
      </c>
      <c r="H466">
        <v>3</v>
      </c>
      <c r="I466">
        <v>3</v>
      </c>
      <c r="N466" s="1"/>
    </row>
    <row r="467" spans="1:28" x14ac:dyDescent="0.2">
      <c r="A467" s="9">
        <v>254</v>
      </c>
      <c r="B467" s="30">
        <v>38978</v>
      </c>
      <c r="D467" s="1">
        <v>38980</v>
      </c>
      <c r="E467" s="2">
        <v>0.36736111111111108</v>
      </c>
      <c r="F467">
        <v>1</v>
      </c>
      <c r="G467">
        <v>0</v>
      </c>
      <c r="H467">
        <v>3</v>
      </c>
      <c r="I467">
        <v>3</v>
      </c>
      <c r="N467" s="1"/>
      <c r="O467" s="1">
        <v>38980</v>
      </c>
      <c r="P467">
        <v>5</v>
      </c>
      <c r="Q467" t="s">
        <v>144</v>
      </c>
      <c r="R467" t="s">
        <v>142</v>
      </c>
      <c r="S467">
        <v>41</v>
      </c>
      <c r="T467">
        <v>71</v>
      </c>
      <c r="U467">
        <v>7.5</v>
      </c>
      <c r="W467">
        <v>94.9</v>
      </c>
      <c r="X467" t="s">
        <v>144</v>
      </c>
      <c r="Y467" t="s">
        <v>144</v>
      </c>
      <c r="Z467" t="s">
        <v>144</v>
      </c>
      <c r="AA467">
        <v>40</v>
      </c>
    </row>
    <row r="468" spans="1:28" x14ac:dyDescent="0.2">
      <c r="A468" s="9">
        <v>254</v>
      </c>
      <c r="B468" s="30">
        <v>38978</v>
      </c>
      <c r="D468" s="1">
        <v>38982</v>
      </c>
      <c r="E468" s="2">
        <v>0.16874999999999998</v>
      </c>
      <c r="F468">
        <v>0</v>
      </c>
      <c r="G468">
        <v>0</v>
      </c>
      <c r="H468">
        <v>3</v>
      </c>
      <c r="I468">
        <v>3</v>
      </c>
      <c r="O468" s="1">
        <v>38982</v>
      </c>
      <c r="P468">
        <v>5</v>
      </c>
      <c r="Q468" t="s">
        <v>144</v>
      </c>
      <c r="R468" t="s">
        <v>144</v>
      </c>
      <c r="W468">
        <v>90</v>
      </c>
      <c r="X468" t="s">
        <v>144</v>
      </c>
      <c r="Y468" t="s">
        <v>144</v>
      </c>
      <c r="Z468" t="s">
        <v>144</v>
      </c>
      <c r="AA468">
        <v>40</v>
      </c>
    </row>
    <row r="469" spans="1:28" x14ac:dyDescent="0.2">
      <c r="A469" s="9">
        <v>254</v>
      </c>
      <c r="B469" s="30">
        <v>38978</v>
      </c>
      <c r="D469" s="1">
        <v>38986</v>
      </c>
      <c r="E469" s="2">
        <v>0.59166666666666667</v>
      </c>
      <c r="F469">
        <v>0</v>
      </c>
      <c r="G469">
        <v>1</v>
      </c>
      <c r="H469">
        <v>3</v>
      </c>
      <c r="I469">
        <v>3</v>
      </c>
      <c r="O469" s="1">
        <v>38987</v>
      </c>
      <c r="P469">
        <v>8</v>
      </c>
      <c r="Q469" t="s">
        <v>144</v>
      </c>
      <c r="R469" t="s">
        <v>144</v>
      </c>
      <c r="W469">
        <v>90</v>
      </c>
      <c r="X469" t="s">
        <v>144</v>
      </c>
      <c r="Y469" t="s">
        <v>144</v>
      </c>
      <c r="Z469" t="s">
        <v>144</v>
      </c>
      <c r="AA469">
        <v>30</v>
      </c>
    </row>
    <row r="470" spans="1:28" x14ac:dyDescent="0.2">
      <c r="A470" s="9">
        <v>255</v>
      </c>
      <c r="B470" s="30">
        <v>38985</v>
      </c>
      <c r="C470" s="30">
        <v>38985</v>
      </c>
      <c r="D470" s="1">
        <v>38985</v>
      </c>
      <c r="E470" s="2">
        <v>0.1388888888888889</v>
      </c>
      <c r="F470">
        <v>3</v>
      </c>
      <c r="G470">
        <v>3</v>
      </c>
      <c r="H470">
        <v>3</v>
      </c>
      <c r="I470">
        <v>3</v>
      </c>
    </row>
    <row r="471" spans="1:28" x14ac:dyDescent="0.2">
      <c r="A471" s="9">
        <v>255</v>
      </c>
      <c r="B471" s="30">
        <v>38985</v>
      </c>
      <c r="C471" s="30">
        <v>38985</v>
      </c>
      <c r="D471" s="1">
        <v>38987</v>
      </c>
      <c r="E471" s="2">
        <v>0.14861111111111111</v>
      </c>
      <c r="F471">
        <v>3</v>
      </c>
      <c r="G471">
        <v>3</v>
      </c>
      <c r="H471">
        <v>3</v>
      </c>
      <c r="I471">
        <v>3</v>
      </c>
      <c r="N471" s="1"/>
      <c r="O471" s="1">
        <v>38987</v>
      </c>
      <c r="P471">
        <v>5</v>
      </c>
      <c r="Q471" t="s">
        <v>142</v>
      </c>
      <c r="R471" t="s">
        <v>142</v>
      </c>
      <c r="S471">
        <v>53</v>
      </c>
      <c r="T471">
        <v>86</v>
      </c>
      <c r="U471">
        <v>7.32</v>
      </c>
      <c r="V471">
        <v>100</v>
      </c>
      <c r="W471">
        <v>90</v>
      </c>
      <c r="X471" t="s">
        <v>142</v>
      </c>
      <c r="Y471" t="s">
        <v>142</v>
      </c>
      <c r="Z471" t="s">
        <v>144</v>
      </c>
      <c r="AB471">
        <v>86</v>
      </c>
    </row>
    <row r="472" spans="1:28" x14ac:dyDescent="0.2">
      <c r="A472" s="9">
        <v>256</v>
      </c>
      <c r="B472" s="30">
        <v>39034</v>
      </c>
      <c r="C472" s="30">
        <v>39034</v>
      </c>
      <c r="D472" s="1">
        <v>39034</v>
      </c>
      <c r="E472" s="2">
        <v>0.66805555555555562</v>
      </c>
      <c r="F472">
        <v>0</v>
      </c>
      <c r="G472">
        <v>0</v>
      </c>
      <c r="H472">
        <v>3</v>
      </c>
      <c r="I472">
        <v>3</v>
      </c>
      <c r="N472" s="1"/>
    </row>
    <row r="473" spans="1:28" x14ac:dyDescent="0.2">
      <c r="A473" s="9">
        <v>256</v>
      </c>
      <c r="B473" s="30">
        <v>39034</v>
      </c>
      <c r="C473" s="30">
        <v>39034</v>
      </c>
      <c r="D473" s="1">
        <v>39034</v>
      </c>
      <c r="E473" s="2">
        <v>0.93263888888888891</v>
      </c>
      <c r="F473">
        <v>0</v>
      </c>
      <c r="G473">
        <v>0</v>
      </c>
      <c r="H473">
        <v>3</v>
      </c>
      <c r="I473">
        <v>3</v>
      </c>
      <c r="O473" s="1">
        <v>39036</v>
      </c>
      <c r="P473">
        <v>5</v>
      </c>
      <c r="Q473" t="s">
        <v>144</v>
      </c>
      <c r="R473" t="s">
        <v>142</v>
      </c>
      <c r="S473">
        <v>44</v>
      </c>
      <c r="T473">
        <v>94</v>
      </c>
      <c r="U473">
        <v>7.3</v>
      </c>
      <c r="V473">
        <v>40</v>
      </c>
      <c r="W473">
        <v>97</v>
      </c>
      <c r="X473" t="s">
        <v>142</v>
      </c>
      <c r="Y473" t="s">
        <v>142</v>
      </c>
      <c r="Z473" t="s">
        <v>144</v>
      </c>
    </row>
    <row r="474" spans="1:28" x14ac:dyDescent="0.2">
      <c r="A474" s="9">
        <v>257</v>
      </c>
      <c r="B474" s="30">
        <v>39056</v>
      </c>
      <c r="C474" s="30">
        <v>39050</v>
      </c>
      <c r="D474" s="1">
        <v>39058</v>
      </c>
      <c r="E474" s="2">
        <v>0.19375000000000001</v>
      </c>
      <c r="F474">
        <v>3</v>
      </c>
      <c r="G474">
        <v>3</v>
      </c>
      <c r="H474">
        <v>3</v>
      </c>
      <c r="I474">
        <v>4</v>
      </c>
      <c r="N474" s="1"/>
      <c r="O474" s="1">
        <v>39058</v>
      </c>
      <c r="P474">
        <v>5</v>
      </c>
      <c r="Q474" t="s">
        <v>142</v>
      </c>
      <c r="R474" t="s">
        <v>142</v>
      </c>
      <c r="S474">
        <v>42</v>
      </c>
      <c r="T474">
        <v>100</v>
      </c>
      <c r="U474">
        <v>7.38</v>
      </c>
      <c r="V474">
        <v>40</v>
      </c>
      <c r="W474">
        <v>97</v>
      </c>
      <c r="X474" t="s">
        <v>142</v>
      </c>
      <c r="Y474" t="s">
        <v>142</v>
      </c>
      <c r="Z474" t="s">
        <v>144</v>
      </c>
    </row>
    <row r="475" spans="1:28" x14ac:dyDescent="0.2">
      <c r="A475" s="9">
        <v>257</v>
      </c>
      <c r="B475" s="30">
        <v>39056</v>
      </c>
      <c r="C475" s="30">
        <v>39050</v>
      </c>
      <c r="D475" s="1">
        <v>39060</v>
      </c>
      <c r="E475" s="2">
        <v>0.18055555555555555</v>
      </c>
      <c r="F475">
        <v>3</v>
      </c>
      <c r="G475">
        <v>3</v>
      </c>
      <c r="H475">
        <v>3</v>
      </c>
      <c r="I475">
        <v>4</v>
      </c>
      <c r="O475" s="1">
        <v>39060</v>
      </c>
      <c r="P475">
        <v>9</v>
      </c>
      <c r="Q475" t="s">
        <v>142</v>
      </c>
      <c r="R475" t="s">
        <v>142</v>
      </c>
      <c r="S475">
        <v>41</v>
      </c>
      <c r="T475">
        <v>92</v>
      </c>
      <c r="U475">
        <v>7.43</v>
      </c>
      <c r="V475">
        <v>40</v>
      </c>
      <c r="W475">
        <v>97.4</v>
      </c>
      <c r="X475" t="s">
        <v>142</v>
      </c>
      <c r="Y475" t="s">
        <v>142</v>
      </c>
      <c r="Z475" t="s">
        <v>144</v>
      </c>
    </row>
    <row r="476" spans="1:28" x14ac:dyDescent="0.2">
      <c r="A476" s="9">
        <v>258</v>
      </c>
      <c r="B476" s="30">
        <v>39066</v>
      </c>
      <c r="C476" s="30">
        <v>39066</v>
      </c>
      <c r="D476" s="1">
        <v>39065</v>
      </c>
      <c r="E476" s="2">
        <v>0.95208333333333339</v>
      </c>
      <c r="F476">
        <v>0</v>
      </c>
      <c r="G476">
        <v>0</v>
      </c>
      <c r="H476">
        <v>1</v>
      </c>
      <c r="I476">
        <v>1</v>
      </c>
      <c r="N476" s="1"/>
    </row>
    <row r="477" spans="1:28" x14ac:dyDescent="0.2">
      <c r="A477" s="9">
        <v>258</v>
      </c>
      <c r="B477" s="30">
        <v>39066</v>
      </c>
      <c r="C477" s="30">
        <v>39066</v>
      </c>
      <c r="D477" s="1">
        <v>39067</v>
      </c>
      <c r="E477" s="2">
        <v>0.17500000000000002</v>
      </c>
      <c r="F477">
        <v>0</v>
      </c>
      <c r="G477">
        <v>0</v>
      </c>
      <c r="H477">
        <v>0</v>
      </c>
      <c r="I477">
        <v>1</v>
      </c>
      <c r="O477" s="1">
        <v>39067</v>
      </c>
      <c r="P477">
        <v>5</v>
      </c>
      <c r="Q477" t="s">
        <v>142</v>
      </c>
      <c r="R477" t="s">
        <v>142</v>
      </c>
      <c r="S477">
        <v>40</v>
      </c>
      <c r="T477">
        <v>129</v>
      </c>
      <c r="U477">
        <v>7.35</v>
      </c>
      <c r="V477">
        <v>40</v>
      </c>
      <c r="W477">
        <v>99</v>
      </c>
      <c r="X477" t="s">
        <v>142</v>
      </c>
      <c r="Y477" t="s">
        <v>142</v>
      </c>
      <c r="Z477" t="s">
        <v>144</v>
      </c>
    </row>
    <row r="478" spans="1:28" x14ac:dyDescent="0.2">
      <c r="A478" s="9">
        <v>259</v>
      </c>
      <c r="B478" s="30">
        <v>39084</v>
      </c>
      <c r="C478" s="30">
        <v>39084</v>
      </c>
      <c r="D478" s="1">
        <v>39084</v>
      </c>
      <c r="E478" s="2">
        <v>3.4722222222222224E-2</v>
      </c>
      <c r="F478">
        <v>1</v>
      </c>
      <c r="G478">
        <v>0</v>
      </c>
      <c r="H478">
        <v>4</v>
      </c>
      <c r="I478">
        <v>3</v>
      </c>
      <c r="N478" s="1"/>
    </row>
    <row r="479" spans="1:28" x14ac:dyDescent="0.2">
      <c r="A479" s="9">
        <v>259</v>
      </c>
      <c r="B479" s="30">
        <v>39084</v>
      </c>
      <c r="C479" s="30">
        <v>39084</v>
      </c>
      <c r="D479" s="1">
        <v>39085</v>
      </c>
      <c r="E479" s="2">
        <v>0.19999999999999998</v>
      </c>
      <c r="F479">
        <v>0</v>
      </c>
      <c r="G479">
        <v>0</v>
      </c>
      <c r="H479">
        <v>4</v>
      </c>
      <c r="I479">
        <v>4</v>
      </c>
      <c r="O479" s="1">
        <v>39085</v>
      </c>
      <c r="P479">
        <v>8</v>
      </c>
      <c r="Q479" t="s">
        <v>142</v>
      </c>
      <c r="R479" t="s">
        <v>142</v>
      </c>
      <c r="S479">
        <v>53</v>
      </c>
      <c r="T479">
        <v>66</v>
      </c>
      <c r="U479">
        <v>7.17</v>
      </c>
      <c r="V479">
        <v>100</v>
      </c>
      <c r="W479">
        <v>66</v>
      </c>
      <c r="X479" t="s">
        <v>142</v>
      </c>
      <c r="Y479" t="s">
        <v>142</v>
      </c>
      <c r="Z479" t="s">
        <v>144</v>
      </c>
    </row>
    <row r="480" spans="1:28" x14ac:dyDescent="0.2">
      <c r="A480" s="9">
        <v>260</v>
      </c>
      <c r="B480" s="30">
        <v>39086</v>
      </c>
      <c r="C480" s="30">
        <v>39086</v>
      </c>
      <c r="D480" s="1">
        <v>39086</v>
      </c>
      <c r="E480" s="2">
        <v>0.79375000000000007</v>
      </c>
      <c r="F480">
        <v>3</v>
      </c>
      <c r="G480">
        <v>3</v>
      </c>
      <c r="H480">
        <v>3</v>
      </c>
      <c r="I480">
        <v>4</v>
      </c>
    </row>
    <row r="481" spans="1:28" x14ac:dyDescent="0.2">
      <c r="A481" s="9">
        <v>260</v>
      </c>
      <c r="B481" s="30">
        <v>39086</v>
      </c>
      <c r="C481" s="30">
        <v>39086</v>
      </c>
      <c r="D481" s="1">
        <v>39088</v>
      </c>
      <c r="E481" s="2">
        <v>0.17777777777777778</v>
      </c>
      <c r="F481">
        <v>3</v>
      </c>
      <c r="G481">
        <v>1</v>
      </c>
      <c r="H481">
        <v>3</v>
      </c>
      <c r="I481">
        <v>3</v>
      </c>
      <c r="N481" s="1"/>
      <c r="O481" s="1">
        <v>39088</v>
      </c>
      <c r="P481">
        <v>5</v>
      </c>
      <c r="Q481" t="s">
        <v>142</v>
      </c>
      <c r="R481" t="s">
        <v>142</v>
      </c>
      <c r="S481">
        <v>33</v>
      </c>
      <c r="T481">
        <v>69</v>
      </c>
      <c r="U481">
        <v>7.38</v>
      </c>
      <c r="V481">
        <v>100</v>
      </c>
      <c r="W481">
        <v>95</v>
      </c>
      <c r="X481" t="s">
        <v>142</v>
      </c>
      <c r="Y481" t="s">
        <v>142</v>
      </c>
      <c r="Z481" t="s">
        <v>144</v>
      </c>
      <c r="AB481">
        <v>69</v>
      </c>
    </row>
    <row r="482" spans="1:28" x14ac:dyDescent="0.2">
      <c r="A482" s="9">
        <v>260</v>
      </c>
      <c r="B482" s="30">
        <v>39086</v>
      </c>
      <c r="C482" s="30">
        <v>39086</v>
      </c>
      <c r="D482" s="1">
        <v>39091</v>
      </c>
      <c r="E482" s="2">
        <v>0.20069444444444443</v>
      </c>
      <c r="F482">
        <v>3</v>
      </c>
      <c r="G482">
        <v>3</v>
      </c>
      <c r="H482">
        <v>3</v>
      </c>
      <c r="I482">
        <v>3</v>
      </c>
      <c r="O482" s="1">
        <v>39091</v>
      </c>
      <c r="P482">
        <v>9</v>
      </c>
      <c r="Q482" t="s">
        <v>142</v>
      </c>
      <c r="R482" t="s">
        <v>142</v>
      </c>
      <c r="S482">
        <v>44</v>
      </c>
      <c r="T482">
        <v>102</v>
      </c>
      <c r="U482">
        <v>7.37</v>
      </c>
      <c r="V482">
        <v>45</v>
      </c>
      <c r="W482">
        <v>97</v>
      </c>
      <c r="X482" t="s">
        <v>142</v>
      </c>
      <c r="Y482" t="s">
        <v>142</v>
      </c>
      <c r="Z482" t="s">
        <v>144</v>
      </c>
      <c r="AB482">
        <v>227</v>
      </c>
    </row>
    <row r="483" spans="1:28" x14ac:dyDescent="0.2">
      <c r="A483" s="9">
        <v>261</v>
      </c>
      <c r="B483" s="30">
        <v>39106</v>
      </c>
      <c r="C483" s="30">
        <v>39106</v>
      </c>
      <c r="D483" s="1">
        <v>38756</v>
      </c>
      <c r="E483" s="2">
        <v>0.49513888888888885</v>
      </c>
      <c r="F483">
        <v>1</v>
      </c>
      <c r="G483">
        <v>1</v>
      </c>
      <c r="H483">
        <v>3</v>
      </c>
      <c r="I483">
        <v>3</v>
      </c>
      <c r="N483" s="1"/>
    </row>
    <row r="484" spans="1:28" x14ac:dyDescent="0.2">
      <c r="A484" s="9">
        <v>261</v>
      </c>
      <c r="B484" s="30">
        <v>39106</v>
      </c>
      <c r="C484" s="30">
        <v>39106</v>
      </c>
      <c r="D484" s="1">
        <v>39107</v>
      </c>
      <c r="E484" s="2">
        <v>0.17569444444444446</v>
      </c>
      <c r="F484">
        <v>1</v>
      </c>
      <c r="G484">
        <v>1</v>
      </c>
      <c r="H484">
        <v>1</v>
      </c>
      <c r="I484">
        <v>2</v>
      </c>
      <c r="O484" s="1">
        <v>39108</v>
      </c>
      <c r="P484">
        <v>5</v>
      </c>
      <c r="Q484" t="s">
        <v>144</v>
      </c>
      <c r="R484" t="s">
        <v>142</v>
      </c>
      <c r="S484">
        <v>59</v>
      </c>
      <c r="T484">
        <v>108</v>
      </c>
      <c r="U484">
        <v>7.42</v>
      </c>
      <c r="V484">
        <v>40</v>
      </c>
      <c r="W484">
        <v>98.5</v>
      </c>
      <c r="X484" t="s">
        <v>142</v>
      </c>
      <c r="Y484" t="s">
        <v>142</v>
      </c>
      <c r="Z484" t="s">
        <v>144</v>
      </c>
    </row>
    <row r="485" spans="1:28" x14ac:dyDescent="0.2">
      <c r="A485" s="9">
        <v>261</v>
      </c>
      <c r="B485" s="30">
        <v>39106</v>
      </c>
      <c r="C485" s="30">
        <v>39106</v>
      </c>
      <c r="D485" s="1">
        <v>39109</v>
      </c>
      <c r="E485" s="2">
        <v>0.1763888888888889</v>
      </c>
      <c r="F485">
        <v>1</v>
      </c>
      <c r="G485">
        <v>3</v>
      </c>
      <c r="H485">
        <v>3</v>
      </c>
      <c r="I485">
        <v>4</v>
      </c>
      <c r="O485" s="1">
        <v>39109</v>
      </c>
      <c r="P485">
        <v>9</v>
      </c>
      <c r="Q485" t="s">
        <v>144</v>
      </c>
      <c r="R485" t="s">
        <v>144</v>
      </c>
      <c r="W485">
        <v>88</v>
      </c>
      <c r="X485" t="s">
        <v>144</v>
      </c>
      <c r="Y485" t="s">
        <v>144</v>
      </c>
      <c r="Z485" t="s">
        <v>144</v>
      </c>
      <c r="AA485">
        <v>4</v>
      </c>
    </row>
    <row r="486" spans="1:28" x14ac:dyDescent="0.2">
      <c r="A486" s="9">
        <v>261</v>
      </c>
      <c r="B486" s="30">
        <v>39106</v>
      </c>
      <c r="C486" s="30">
        <v>39106</v>
      </c>
      <c r="D486" s="1">
        <v>39115</v>
      </c>
      <c r="E486" s="2">
        <v>0.71527777777777779</v>
      </c>
      <c r="F486">
        <v>0</v>
      </c>
      <c r="G486">
        <v>0</v>
      </c>
      <c r="H486">
        <v>1</v>
      </c>
      <c r="I486">
        <v>4</v>
      </c>
      <c r="N486" s="1"/>
      <c r="O486" s="1">
        <v>39113</v>
      </c>
      <c r="P486">
        <v>9</v>
      </c>
      <c r="Q486" t="s">
        <v>144</v>
      </c>
      <c r="R486" t="s">
        <v>142</v>
      </c>
      <c r="S486">
        <v>43</v>
      </c>
      <c r="T486">
        <v>102</v>
      </c>
      <c r="U486">
        <v>7.44</v>
      </c>
      <c r="W486">
        <v>98</v>
      </c>
      <c r="X486" t="s">
        <v>144</v>
      </c>
      <c r="Y486" t="s">
        <v>144</v>
      </c>
      <c r="Z486" t="s">
        <v>144</v>
      </c>
      <c r="AA486">
        <v>2</v>
      </c>
    </row>
    <row r="487" spans="1:28" x14ac:dyDescent="0.2">
      <c r="A487" s="9">
        <v>263</v>
      </c>
      <c r="B487" s="30">
        <v>39120</v>
      </c>
      <c r="C487" s="30">
        <v>39123</v>
      </c>
      <c r="D487" s="1">
        <v>39120</v>
      </c>
      <c r="E487" s="2">
        <v>0.9770833333333333</v>
      </c>
      <c r="F487">
        <v>3</v>
      </c>
      <c r="G487">
        <v>3</v>
      </c>
      <c r="H487">
        <v>3</v>
      </c>
      <c r="I487">
        <v>4</v>
      </c>
      <c r="N487" s="1"/>
    </row>
    <row r="488" spans="1:28" x14ac:dyDescent="0.2">
      <c r="A488" s="9">
        <v>263</v>
      </c>
      <c r="B488" s="30">
        <v>39120</v>
      </c>
      <c r="C488" s="30">
        <v>39123</v>
      </c>
      <c r="D488" s="1">
        <v>39122</v>
      </c>
      <c r="E488" s="2">
        <v>0.17291666666666669</v>
      </c>
      <c r="F488">
        <v>3</v>
      </c>
      <c r="G488">
        <v>3</v>
      </c>
      <c r="H488">
        <v>3</v>
      </c>
      <c r="I488">
        <v>4</v>
      </c>
      <c r="N488" s="1"/>
      <c r="O488" s="1">
        <v>39122</v>
      </c>
      <c r="P488">
        <v>5</v>
      </c>
      <c r="Q488" t="s">
        <v>144</v>
      </c>
      <c r="R488" t="s">
        <v>144</v>
      </c>
      <c r="W488">
        <v>97</v>
      </c>
      <c r="X488" t="s">
        <v>144</v>
      </c>
      <c r="Y488" t="s">
        <v>144</v>
      </c>
      <c r="Z488" t="s">
        <v>142</v>
      </c>
      <c r="AA488">
        <v>5</v>
      </c>
    </row>
    <row r="489" spans="1:28" x14ac:dyDescent="0.2">
      <c r="A489" s="9">
        <v>263</v>
      </c>
      <c r="B489" s="30">
        <v>39120</v>
      </c>
      <c r="C489" s="30">
        <v>39123</v>
      </c>
      <c r="D489" s="1">
        <v>39127</v>
      </c>
      <c r="E489" s="2">
        <v>0.20486111111111113</v>
      </c>
      <c r="F489">
        <v>3</v>
      </c>
      <c r="G489">
        <v>3</v>
      </c>
      <c r="H489">
        <v>3</v>
      </c>
      <c r="I489">
        <v>3</v>
      </c>
      <c r="O489" s="1">
        <v>39123</v>
      </c>
      <c r="P489">
        <v>5</v>
      </c>
      <c r="Q489" t="s">
        <v>144</v>
      </c>
      <c r="R489" t="s">
        <v>144</v>
      </c>
      <c r="W489">
        <v>91</v>
      </c>
      <c r="X489" t="s">
        <v>144</v>
      </c>
      <c r="Y489" t="s">
        <v>144</v>
      </c>
      <c r="Z489" t="s">
        <v>142</v>
      </c>
      <c r="AA489">
        <v>4</v>
      </c>
    </row>
    <row r="490" spans="1:28" x14ac:dyDescent="0.2">
      <c r="A490" s="9">
        <v>263</v>
      </c>
      <c r="B490" s="30">
        <v>39120</v>
      </c>
      <c r="C490" s="30">
        <v>39123</v>
      </c>
      <c r="D490" s="1">
        <v>39128</v>
      </c>
      <c r="E490" s="2">
        <v>0.18680555555555556</v>
      </c>
      <c r="F490">
        <v>3</v>
      </c>
      <c r="G490">
        <v>1</v>
      </c>
      <c r="H490">
        <v>3</v>
      </c>
      <c r="I490">
        <v>3</v>
      </c>
      <c r="O490" s="1">
        <v>39128</v>
      </c>
      <c r="P490">
        <v>5</v>
      </c>
      <c r="Q490" t="s">
        <v>142</v>
      </c>
      <c r="R490" t="s">
        <v>144</v>
      </c>
      <c r="V490">
        <v>40</v>
      </c>
      <c r="W490">
        <v>90</v>
      </c>
      <c r="X490" t="s">
        <v>142</v>
      </c>
      <c r="Y490" t="s">
        <v>142</v>
      </c>
      <c r="Z490" t="s">
        <v>144</v>
      </c>
    </row>
    <row r="491" spans="1:28" x14ac:dyDescent="0.2">
      <c r="A491" s="9">
        <v>264</v>
      </c>
      <c r="B491" s="30">
        <v>39124</v>
      </c>
      <c r="C491" s="30">
        <v>39124</v>
      </c>
      <c r="D491" s="1">
        <v>39124</v>
      </c>
      <c r="E491" s="2">
        <v>0.91666666666666663</v>
      </c>
      <c r="F491">
        <v>0</v>
      </c>
      <c r="G491">
        <v>0</v>
      </c>
      <c r="H491">
        <v>0</v>
      </c>
      <c r="I491">
        <v>0</v>
      </c>
    </row>
    <row r="492" spans="1:28" x14ac:dyDescent="0.2">
      <c r="A492" s="9">
        <v>264</v>
      </c>
      <c r="B492" s="30">
        <v>39124</v>
      </c>
      <c r="C492" s="30">
        <v>39124</v>
      </c>
      <c r="D492" s="1">
        <v>39127</v>
      </c>
      <c r="E492" s="2">
        <v>0.20555555555555557</v>
      </c>
      <c r="F492">
        <v>0</v>
      </c>
      <c r="G492">
        <v>0</v>
      </c>
      <c r="H492">
        <v>0</v>
      </c>
      <c r="I492">
        <v>0</v>
      </c>
      <c r="O492" s="1">
        <v>39127</v>
      </c>
      <c r="P492">
        <v>5</v>
      </c>
      <c r="Q492" t="s">
        <v>142</v>
      </c>
      <c r="R492" t="s">
        <v>142</v>
      </c>
      <c r="S492">
        <v>39</v>
      </c>
      <c r="T492">
        <v>45</v>
      </c>
      <c r="U492">
        <v>7.27</v>
      </c>
      <c r="V492">
        <v>0.4</v>
      </c>
      <c r="W492">
        <v>90</v>
      </c>
      <c r="X492" t="s">
        <v>142</v>
      </c>
      <c r="Y492" t="s">
        <v>142</v>
      </c>
      <c r="Z492" t="s">
        <v>144</v>
      </c>
    </row>
    <row r="493" spans="1:28" x14ac:dyDescent="0.2">
      <c r="A493" s="9">
        <v>264</v>
      </c>
      <c r="B493" s="30">
        <v>39124</v>
      </c>
      <c r="C493" s="30">
        <v>39124</v>
      </c>
      <c r="D493" s="1">
        <v>39128</v>
      </c>
      <c r="E493" s="2">
        <v>9.8611111111111108E-2</v>
      </c>
      <c r="F493">
        <v>0</v>
      </c>
      <c r="G493">
        <v>0</v>
      </c>
      <c r="H493">
        <v>3</v>
      </c>
      <c r="I493">
        <v>2</v>
      </c>
      <c r="O493" s="1">
        <v>39128</v>
      </c>
      <c r="P493">
        <v>5</v>
      </c>
      <c r="Q493" t="s">
        <v>142</v>
      </c>
      <c r="R493" t="s">
        <v>142</v>
      </c>
      <c r="S493">
        <v>70</v>
      </c>
      <c r="T493">
        <v>97</v>
      </c>
      <c r="U493">
        <v>7.33</v>
      </c>
      <c r="V493">
        <v>100</v>
      </c>
      <c r="W493">
        <v>94</v>
      </c>
      <c r="X493" t="s">
        <v>142</v>
      </c>
      <c r="Y493" t="s">
        <v>142</v>
      </c>
      <c r="Z493" t="s">
        <v>144</v>
      </c>
    </row>
    <row r="494" spans="1:28" x14ac:dyDescent="0.2">
      <c r="A494" s="9">
        <v>264</v>
      </c>
      <c r="B494" s="30">
        <v>39124</v>
      </c>
      <c r="C494" s="30">
        <v>39124</v>
      </c>
      <c r="D494" s="1">
        <v>39130</v>
      </c>
      <c r="E494" s="2">
        <v>0.16597222222222222</v>
      </c>
      <c r="F494">
        <v>0</v>
      </c>
      <c r="G494">
        <v>0</v>
      </c>
      <c r="H494">
        <v>1</v>
      </c>
      <c r="I494">
        <v>3</v>
      </c>
      <c r="O494" s="1">
        <v>39130</v>
      </c>
      <c r="P494">
        <v>10</v>
      </c>
      <c r="Q494" t="s">
        <v>142</v>
      </c>
      <c r="R494" t="s">
        <v>142</v>
      </c>
      <c r="S494">
        <v>77</v>
      </c>
      <c r="T494">
        <v>81</v>
      </c>
      <c r="U494">
        <v>7.29</v>
      </c>
      <c r="V494">
        <v>0.6</v>
      </c>
      <c r="W494">
        <v>92</v>
      </c>
      <c r="X494" t="s">
        <v>142</v>
      </c>
      <c r="Y494" t="s">
        <v>142</v>
      </c>
      <c r="Z494" t="s">
        <v>144</v>
      </c>
    </row>
    <row r="495" spans="1:28" x14ac:dyDescent="0.2">
      <c r="A495" s="9">
        <v>265</v>
      </c>
      <c r="B495" s="30">
        <v>39126</v>
      </c>
      <c r="D495" s="1">
        <v>39126</v>
      </c>
      <c r="E495" s="2">
        <v>0.6972222222222223</v>
      </c>
      <c r="F495">
        <v>0</v>
      </c>
      <c r="G495">
        <v>0</v>
      </c>
      <c r="H495">
        <v>3</v>
      </c>
      <c r="I495">
        <v>4</v>
      </c>
    </row>
    <row r="496" spans="1:28" x14ac:dyDescent="0.2">
      <c r="A496" s="9">
        <v>265</v>
      </c>
      <c r="B496" s="30">
        <v>39126</v>
      </c>
      <c r="D496" s="1">
        <v>39128</v>
      </c>
      <c r="E496" s="2">
        <v>0.20972222222222223</v>
      </c>
      <c r="F496">
        <v>1</v>
      </c>
      <c r="G496">
        <v>1</v>
      </c>
      <c r="H496">
        <v>3</v>
      </c>
      <c r="I496">
        <v>3</v>
      </c>
      <c r="O496" s="1">
        <v>39128</v>
      </c>
      <c r="P496">
        <v>5</v>
      </c>
      <c r="Q496" t="s">
        <v>144</v>
      </c>
      <c r="R496" t="s">
        <v>142</v>
      </c>
      <c r="S496">
        <v>47</v>
      </c>
      <c r="T496">
        <v>59</v>
      </c>
      <c r="U496">
        <v>7.33</v>
      </c>
      <c r="W496">
        <v>97</v>
      </c>
      <c r="X496" t="s">
        <v>144</v>
      </c>
      <c r="Y496" t="s">
        <v>144</v>
      </c>
      <c r="Z496" t="s">
        <v>142</v>
      </c>
    </row>
    <row r="497" spans="1:27" x14ac:dyDescent="0.2">
      <c r="A497" s="9">
        <v>265</v>
      </c>
      <c r="B497" s="30">
        <v>39126</v>
      </c>
      <c r="D497" s="1">
        <v>39129</v>
      </c>
      <c r="E497" s="2">
        <v>0.63402777777777775</v>
      </c>
      <c r="F497">
        <v>0</v>
      </c>
      <c r="G497">
        <v>0</v>
      </c>
      <c r="H497">
        <v>4</v>
      </c>
      <c r="I497">
        <v>3</v>
      </c>
      <c r="O497" s="1">
        <v>39129</v>
      </c>
      <c r="P497">
        <v>5</v>
      </c>
      <c r="Q497" t="s">
        <v>144</v>
      </c>
      <c r="R497" t="s">
        <v>142</v>
      </c>
      <c r="S497">
        <v>50</v>
      </c>
      <c r="T497">
        <v>61</v>
      </c>
      <c r="U497">
        <v>7.32</v>
      </c>
      <c r="W497">
        <v>98</v>
      </c>
      <c r="X497" t="s">
        <v>144</v>
      </c>
      <c r="Y497" t="s">
        <v>144</v>
      </c>
      <c r="Z497" t="s">
        <v>142</v>
      </c>
      <c r="AA497">
        <v>6</v>
      </c>
    </row>
    <row r="498" spans="1:27" x14ac:dyDescent="0.2">
      <c r="A498" s="9">
        <v>265</v>
      </c>
      <c r="B498" s="30">
        <v>39126</v>
      </c>
      <c r="D498" s="1">
        <v>39135</v>
      </c>
      <c r="E498" s="2">
        <v>0.17291666666666669</v>
      </c>
      <c r="F498">
        <v>0</v>
      </c>
      <c r="G498">
        <v>0</v>
      </c>
      <c r="H498">
        <v>3</v>
      </c>
      <c r="I498">
        <v>3</v>
      </c>
      <c r="O498" s="1">
        <v>39134</v>
      </c>
      <c r="P498">
        <v>5</v>
      </c>
      <c r="Q498" t="s">
        <v>144</v>
      </c>
      <c r="R498" t="s">
        <v>142</v>
      </c>
      <c r="S498">
        <v>54</v>
      </c>
      <c r="T498">
        <v>77</v>
      </c>
      <c r="U498">
        <v>7.45</v>
      </c>
      <c r="W498">
        <v>96.5</v>
      </c>
      <c r="X498" t="s">
        <v>142</v>
      </c>
      <c r="Y498" t="s">
        <v>144</v>
      </c>
      <c r="Z498" t="s">
        <v>142</v>
      </c>
      <c r="AA498">
        <v>10</v>
      </c>
    </row>
    <row r="499" spans="1:27" x14ac:dyDescent="0.2">
      <c r="A499" s="9">
        <v>266</v>
      </c>
      <c r="B499" s="30">
        <v>39131</v>
      </c>
      <c r="C499" s="30">
        <v>39131</v>
      </c>
      <c r="D499" s="1">
        <v>39131</v>
      </c>
      <c r="E499" s="2">
        <v>0.6069444444444444</v>
      </c>
      <c r="F499">
        <v>1</v>
      </c>
      <c r="G499">
        <v>3</v>
      </c>
      <c r="H499">
        <v>3</v>
      </c>
      <c r="I499">
        <v>3</v>
      </c>
    </row>
    <row r="500" spans="1:27" x14ac:dyDescent="0.2">
      <c r="A500" s="9">
        <v>266</v>
      </c>
      <c r="B500" s="30">
        <v>39131</v>
      </c>
      <c r="C500" s="30">
        <v>39131</v>
      </c>
      <c r="D500" s="1">
        <v>39134</v>
      </c>
      <c r="E500" s="2">
        <v>0.1763888888888889</v>
      </c>
      <c r="F500">
        <v>3</v>
      </c>
      <c r="G500">
        <v>3</v>
      </c>
      <c r="H500">
        <v>3</v>
      </c>
      <c r="I500">
        <v>3</v>
      </c>
      <c r="O500" s="1">
        <v>39134</v>
      </c>
      <c r="P500">
        <v>5</v>
      </c>
      <c r="Q500" t="s">
        <v>142</v>
      </c>
      <c r="R500" t="s">
        <v>142</v>
      </c>
      <c r="S500">
        <v>51</v>
      </c>
      <c r="T500">
        <v>91</v>
      </c>
      <c r="U500">
        <v>7.44</v>
      </c>
      <c r="V500">
        <v>40</v>
      </c>
      <c r="W500">
        <v>97</v>
      </c>
      <c r="X500" t="s">
        <v>142</v>
      </c>
      <c r="Y500" t="s">
        <v>142</v>
      </c>
      <c r="Z500" t="s">
        <v>144</v>
      </c>
    </row>
    <row r="501" spans="1:27" x14ac:dyDescent="0.2">
      <c r="A501" s="9">
        <v>266</v>
      </c>
      <c r="B501" s="30">
        <v>39131</v>
      </c>
      <c r="C501" s="30">
        <v>39131</v>
      </c>
      <c r="D501" s="1">
        <v>39135</v>
      </c>
      <c r="E501" s="2">
        <v>0.17291666666666669</v>
      </c>
      <c r="F501">
        <v>1</v>
      </c>
      <c r="G501">
        <v>3</v>
      </c>
      <c r="H501">
        <v>3</v>
      </c>
      <c r="I501">
        <v>4</v>
      </c>
      <c r="O501" s="1">
        <v>39135</v>
      </c>
      <c r="P501">
        <v>5</v>
      </c>
      <c r="Q501" t="s">
        <v>142</v>
      </c>
      <c r="R501" t="s">
        <v>142</v>
      </c>
      <c r="S501">
        <v>45</v>
      </c>
      <c r="T501">
        <v>72</v>
      </c>
      <c r="U501">
        <v>7.45</v>
      </c>
      <c r="V501">
        <v>40</v>
      </c>
      <c r="W501">
        <v>94</v>
      </c>
      <c r="X501" t="s">
        <v>142</v>
      </c>
      <c r="Y501" t="s">
        <v>142</v>
      </c>
      <c r="Z501" t="s">
        <v>142</v>
      </c>
      <c r="AA501">
        <v>4</v>
      </c>
    </row>
    <row r="502" spans="1:27" x14ac:dyDescent="0.2">
      <c r="A502" s="9">
        <v>267</v>
      </c>
      <c r="B502" s="30">
        <v>39141</v>
      </c>
      <c r="D502" s="1">
        <v>39141</v>
      </c>
      <c r="E502" s="2">
        <v>0.45763888888888887</v>
      </c>
      <c r="F502">
        <v>1</v>
      </c>
      <c r="G502">
        <v>0</v>
      </c>
      <c r="H502">
        <v>3</v>
      </c>
      <c r="I502">
        <v>3</v>
      </c>
    </row>
    <row r="503" spans="1:27" x14ac:dyDescent="0.2">
      <c r="A503" s="9">
        <v>268</v>
      </c>
      <c r="B503" s="30">
        <v>39144</v>
      </c>
      <c r="D503" s="1">
        <v>39144</v>
      </c>
      <c r="E503" s="2">
        <v>0.77013888888888893</v>
      </c>
      <c r="F503">
        <v>3</v>
      </c>
      <c r="G503">
        <v>1</v>
      </c>
      <c r="H503">
        <v>3</v>
      </c>
      <c r="I503">
        <v>3</v>
      </c>
      <c r="N503" s="1"/>
    </row>
    <row r="504" spans="1:27" x14ac:dyDescent="0.2">
      <c r="A504" s="9">
        <v>268</v>
      </c>
      <c r="B504" s="30">
        <v>39144</v>
      </c>
      <c r="D504" s="1">
        <v>39148</v>
      </c>
      <c r="E504" s="2">
        <v>0.21458333333333335</v>
      </c>
      <c r="F504">
        <v>1</v>
      </c>
      <c r="G504">
        <v>1</v>
      </c>
      <c r="H504">
        <v>3</v>
      </c>
      <c r="I504">
        <v>1</v>
      </c>
      <c r="O504" s="1">
        <v>39148</v>
      </c>
      <c r="P504">
        <v>5</v>
      </c>
      <c r="Q504" t="s">
        <v>144</v>
      </c>
      <c r="R504" t="s">
        <v>144</v>
      </c>
      <c r="W504">
        <v>90</v>
      </c>
      <c r="X504" t="s">
        <v>144</v>
      </c>
      <c r="Y504" t="s">
        <v>144</v>
      </c>
      <c r="Z504" t="s">
        <v>144</v>
      </c>
      <c r="AA504">
        <v>6</v>
      </c>
    </row>
    <row r="505" spans="1:27" x14ac:dyDescent="0.2">
      <c r="A505" s="9">
        <v>268</v>
      </c>
      <c r="B505" s="30">
        <v>39144</v>
      </c>
      <c r="D505" s="1">
        <v>39151</v>
      </c>
      <c r="E505" s="2">
        <v>0.16111111111111112</v>
      </c>
      <c r="F505">
        <v>0</v>
      </c>
      <c r="G505">
        <v>0</v>
      </c>
      <c r="H505">
        <v>1</v>
      </c>
      <c r="I505">
        <v>1</v>
      </c>
      <c r="O505" s="1">
        <v>39151</v>
      </c>
      <c r="P505">
        <v>5</v>
      </c>
      <c r="Q505" t="s">
        <v>144</v>
      </c>
      <c r="R505" t="s">
        <v>144</v>
      </c>
      <c r="W505">
        <v>92</v>
      </c>
      <c r="X505" t="s">
        <v>144</v>
      </c>
      <c r="Y505" t="s">
        <v>144</v>
      </c>
      <c r="Z505" t="s">
        <v>144</v>
      </c>
      <c r="AA505">
        <v>8</v>
      </c>
    </row>
    <row r="506" spans="1:27" x14ac:dyDescent="0.2">
      <c r="A506" s="9">
        <v>269</v>
      </c>
      <c r="B506" s="30">
        <v>39149</v>
      </c>
      <c r="C506" s="30">
        <v>39149</v>
      </c>
      <c r="D506" s="1">
        <v>39149</v>
      </c>
      <c r="E506" s="2">
        <v>0.40138888888888885</v>
      </c>
      <c r="F506">
        <v>3</v>
      </c>
      <c r="G506">
        <v>3</v>
      </c>
      <c r="H506">
        <v>3</v>
      </c>
      <c r="I506">
        <v>3</v>
      </c>
    </row>
    <row r="507" spans="1:27" x14ac:dyDescent="0.2">
      <c r="A507" s="9">
        <v>269</v>
      </c>
      <c r="B507" s="30">
        <v>39149</v>
      </c>
      <c r="C507" s="30">
        <v>39149</v>
      </c>
      <c r="D507" s="1">
        <v>39150</v>
      </c>
      <c r="E507" s="2">
        <v>0.19583333333333333</v>
      </c>
      <c r="F507">
        <v>0</v>
      </c>
      <c r="G507">
        <v>1</v>
      </c>
      <c r="H507">
        <v>3</v>
      </c>
      <c r="I507">
        <v>3</v>
      </c>
      <c r="N507" s="1"/>
      <c r="O507" s="1">
        <v>39150</v>
      </c>
      <c r="P507">
        <v>9</v>
      </c>
      <c r="Q507" t="s">
        <v>142</v>
      </c>
      <c r="R507" t="s">
        <v>142</v>
      </c>
      <c r="S507">
        <v>56</v>
      </c>
      <c r="T507">
        <v>148</v>
      </c>
      <c r="U507">
        <v>7.2</v>
      </c>
      <c r="V507">
        <v>90</v>
      </c>
      <c r="W507">
        <v>97</v>
      </c>
      <c r="X507" t="s">
        <v>142</v>
      </c>
      <c r="Y507" t="s">
        <v>142</v>
      </c>
      <c r="Z507" t="s">
        <v>144</v>
      </c>
    </row>
    <row r="508" spans="1:27" x14ac:dyDescent="0.2">
      <c r="A508" s="9">
        <v>269</v>
      </c>
      <c r="B508" s="30">
        <v>39149</v>
      </c>
      <c r="C508" s="30">
        <v>39149</v>
      </c>
      <c r="D508" s="1">
        <v>39151</v>
      </c>
      <c r="E508" s="2">
        <v>0.17361111111111113</v>
      </c>
      <c r="F508">
        <v>1</v>
      </c>
      <c r="G508">
        <v>3</v>
      </c>
      <c r="H508">
        <v>3</v>
      </c>
      <c r="I508">
        <v>3</v>
      </c>
      <c r="O508" s="1">
        <v>39151</v>
      </c>
      <c r="P508">
        <v>5</v>
      </c>
      <c r="Q508" t="s">
        <v>142</v>
      </c>
      <c r="R508" t="s">
        <v>142</v>
      </c>
      <c r="S508">
        <v>31</v>
      </c>
      <c r="T508">
        <v>108</v>
      </c>
      <c r="U508">
        <v>7.46</v>
      </c>
      <c r="V508">
        <v>40</v>
      </c>
      <c r="W508">
        <v>98</v>
      </c>
      <c r="X508" t="s">
        <v>142</v>
      </c>
      <c r="Y508" t="s">
        <v>142</v>
      </c>
      <c r="Z508" t="s">
        <v>144</v>
      </c>
    </row>
    <row r="509" spans="1:27" x14ac:dyDescent="0.2">
      <c r="A509" s="9">
        <v>270</v>
      </c>
      <c r="B509" s="30">
        <v>39160</v>
      </c>
      <c r="C509" s="30">
        <v>39160</v>
      </c>
      <c r="D509" s="1">
        <v>39161</v>
      </c>
      <c r="E509" s="2">
        <v>0.1986111111111111</v>
      </c>
      <c r="F509">
        <v>3</v>
      </c>
      <c r="G509">
        <v>1</v>
      </c>
      <c r="H509">
        <v>3</v>
      </c>
      <c r="I509">
        <v>2</v>
      </c>
      <c r="N509" s="1"/>
    </row>
    <row r="510" spans="1:27" x14ac:dyDescent="0.2">
      <c r="A510" s="9">
        <v>271</v>
      </c>
      <c r="B510" s="30">
        <v>39162</v>
      </c>
      <c r="D510" s="1">
        <v>38798</v>
      </c>
      <c r="E510" s="2">
        <v>0.21041666666666667</v>
      </c>
      <c r="F510">
        <v>0</v>
      </c>
      <c r="G510">
        <v>0</v>
      </c>
      <c r="H510">
        <v>1</v>
      </c>
      <c r="I510">
        <v>2</v>
      </c>
    </row>
    <row r="511" spans="1:27" x14ac:dyDescent="0.2">
      <c r="A511" s="9">
        <v>271</v>
      </c>
      <c r="B511" s="30">
        <v>39162</v>
      </c>
      <c r="D511" s="1">
        <v>39164</v>
      </c>
      <c r="E511" s="2">
        <v>0.8305555555555556</v>
      </c>
      <c r="F511">
        <v>0</v>
      </c>
      <c r="G511">
        <v>1</v>
      </c>
      <c r="H511">
        <v>3</v>
      </c>
      <c r="I511">
        <v>2</v>
      </c>
      <c r="O511" s="1">
        <v>39164</v>
      </c>
      <c r="P511">
        <v>9</v>
      </c>
      <c r="Q511" t="s">
        <v>144</v>
      </c>
      <c r="R511" t="s">
        <v>144</v>
      </c>
      <c r="W511">
        <v>95</v>
      </c>
      <c r="X511" t="s">
        <v>144</v>
      </c>
      <c r="Y511" t="s">
        <v>144</v>
      </c>
      <c r="Z511" t="s">
        <v>144</v>
      </c>
      <c r="AA511">
        <v>3</v>
      </c>
    </row>
    <row r="512" spans="1:27" x14ac:dyDescent="0.2">
      <c r="A512" s="9">
        <v>272</v>
      </c>
      <c r="B512" s="30">
        <v>39170</v>
      </c>
      <c r="C512" s="30">
        <v>39170</v>
      </c>
      <c r="D512" s="1">
        <v>39170</v>
      </c>
      <c r="E512" s="2">
        <v>0.35625000000000001</v>
      </c>
      <c r="F512">
        <v>3</v>
      </c>
      <c r="G512">
        <v>3</v>
      </c>
      <c r="H512">
        <v>4</v>
      </c>
      <c r="I512">
        <v>4</v>
      </c>
    </row>
    <row r="513" spans="1:28" x14ac:dyDescent="0.2">
      <c r="A513" s="9">
        <v>272</v>
      </c>
      <c r="B513" s="30">
        <v>39170</v>
      </c>
      <c r="C513" s="30">
        <v>39170</v>
      </c>
      <c r="D513" s="1">
        <v>39171</v>
      </c>
      <c r="E513" s="2">
        <v>0.41666666666666669</v>
      </c>
      <c r="F513">
        <v>3</v>
      </c>
      <c r="G513">
        <v>3</v>
      </c>
      <c r="H513">
        <v>4</v>
      </c>
      <c r="I513">
        <v>3</v>
      </c>
      <c r="O513" s="1">
        <v>39171</v>
      </c>
      <c r="P513">
        <v>5</v>
      </c>
      <c r="Q513" t="s">
        <v>142</v>
      </c>
      <c r="R513" t="s">
        <v>142</v>
      </c>
      <c r="S513">
        <v>36</v>
      </c>
      <c r="T513">
        <v>58</v>
      </c>
      <c r="U513">
        <v>7.5</v>
      </c>
      <c r="V513">
        <v>100</v>
      </c>
      <c r="W513">
        <v>91.6</v>
      </c>
      <c r="X513" t="s">
        <v>142</v>
      </c>
      <c r="Y513" t="s">
        <v>142</v>
      </c>
      <c r="Z513" t="s">
        <v>144</v>
      </c>
    </row>
    <row r="514" spans="1:28" x14ac:dyDescent="0.2">
      <c r="A514" s="9">
        <v>272</v>
      </c>
      <c r="B514" s="30">
        <v>39170</v>
      </c>
      <c r="C514" s="30">
        <v>39170</v>
      </c>
      <c r="D514" s="1">
        <v>39172</v>
      </c>
      <c r="E514" s="2">
        <v>7.2916666666666671E-2</v>
      </c>
      <c r="F514">
        <v>3</v>
      </c>
      <c r="G514">
        <v>3</v>
      </c>
      <c r="H514">
        <v>4</v>
      </c>
      <c r="I514">
        <v>4</v>
      </c>
      <c r="O514" s="1">
        <v>39172</v>
      </c>
      <c r="P514">
        <v>5</v>
      </c>
      <c r="Q514" t="s">
        <v>142</v>
      </c>
      <c r="R514" t="s">
        <v>142</v>
      </c>
      <c r="S514">
        <v>33</v>
      </c>
      <c r="T514">
        <v>72</v>
      </c>
      <c r="U514">
        <v>7.54</v>
      </c>
      <c r="V514">
        <v>80</v>
      </c>
      <c r="W514">
        <v>92</v>
      </c>
      <c r="X514" t="s">
        <v>142</v>
      </c>
      <c r="Y514" t="s">
        <v>142</v>
      </c>
      <c r="Z514" t="s">
        <v>144</v>
      </c>
    </row>
    <row r="515" spans="1:28" x14ac:dyDescent="0.2">
      <c r="A515" s="9">
        <v>272</v>
      </c>
      <c r="B515" s="30">
        <v>39170</v>
      </c>
      <c r="C515" s="30">
        <v>39170</v>
      </c>
      <c r="D515" s="1">
        <v>39177</v>
      </c>
      <c r="E515" s="2">
        <v>0.16597222222222222</v>
      </c>
      <c r="F515">
        <v>3</v>
      </c>
      <c r="G515">
        <v>3</v>
      </c>
      <c r="H515">
        <v>4</v>
      </c>
      <c r="I515">
        <v>3</v>
      </c>
      <c r="O515" s="1">
        <v>39177</v>
      </c>
      <c r="P515">
        <v>5</v>
      </c>
      <c r="Q515" t="s">
        <v>142</v>
      </c>
      <c r="R515" t="s">
        <v>142</v>
      </c>
      <c r="S515">
        <v>46</v>
      </c>
      <c r="T515">
        <v>66</v>
      </c>
      <c r="U515">
        <v>7.36</v>
      </c>
      <c r="V515">
        <v>70</v>
      </c>
      <c r="W515">
        <v>90</v>
      </c>
      <c r="X515" t="s">
        <v>142</v>
      </c>
      <c r="Y515" t="s">
        <v>142</v>
      </c>
      <c r="Z515" t="s">
        <v>144</v>
      </c>
    </row>
    <row r="516" spans="1:28" x14ac:dyDescent="0.2">
      <c r="A516" s="9">
        <v>273</v>
      </c>
      <c r="B516" s="30">
        <v>39170</v>
      </c>
      <c r="D516" s="1">
        <v>39170</v>
      </c>
      <c r="E516" s="2">
        <v>0.18819444444444444</v>
      </c>
      <c r="F516">
        <v>0</v>
      </c>
      <c r="G516">
        <v>0</v>
      </c>
      <c r="H516">
        <v>1</v>
      </c>
      <c r="I516">
        <v>1</v>
      </c>
      <c r="N516" s="1"/>
    </row>
    <row r="517" spans="1:28" x14ac:dyDescent="0.2">
      <c r="A517" s="9">
        <v>273</v>
      </c>
      <c r="B517" s="30">
        <v>39170</v>
      </c>
      <c r="D517" s="1">
        <v>39171</v>
      </c>
      <c r="E517" s="2">
        <v>0.19930555555555554</v>
      </c>
      <c r="F517">
        <v>0</v>
      </c>
      <c r="G517">
        <v>0</v>
      </c>
      <c r="H517">
        <v>1</v>
      </c>
      <c r="I517">
        <v>1</v>
      </c>
      <c r="O517" s="1">
        <v>39171</v>
      </c>
      <c r="P517">
        <v>5</v>
      </c>
      <c r="Q517" t="s">
        <v>144</v>
      </c>
      <c r="R517" t="s">
        <v>144</v>
      </c>
      <c r="W517">
        <v>94</v>
      </c>
      <c r="X517" t="s">
        <v>144</v>
      </c>
      <c r="Y517" t="s">
        <v>144</v>
      </c>
      <c r="Z517" t="s">
        <v>144</v>
      </c>
      <c r="AA517">
        <v>2</v>
      </c>
    </row>
    <row r="518" spans="1:28" x14ac:dyDescent="0.2">
      <c r="A518" s="9">
        <v>273</v>
      </c>
      <c r="B518" s="30">
        <v>39170</v>
      </c>
      <c r="D518" s="1">
        <v>39172</v>
      </c>
      <c r="E518" s="2">
        <v>0.18819444444444444</v>
      </c>
      <c r="F518">
        <v>0</v>
      </c>
      <c r="G518">
        <v>0</v>
      </c>
      <c r="H518">
        <v>1</v>
      </c>
      <c r="I518">
        <v>1</v>
      </c>
      <c r="N518" s="1"/>
      <c r="O518" s="1">
        <v>39172</v>
      </c>
      <c r="P518">
        <v>5</v>
      </c>
      <c r="Q518" t="s">
        <v>144</v>
      </c>
      <c r="R518" t="s">
        <v>144</v>
      </c>
      <c r="W518">
        <v>96</v>
      </c>
      <c r="X518" t="s">
        <v>144</v>
      </c>
      <c r="Y518" t="s">
        <v>144</v>
      </c>
      <c r="Z518" t="s">
        <v>144</v>
      </c>
      <c r="AA518">
        <v>2</v>
      </c>
    </row>
    <row r="519" spans="1:28" x14ac:dyDescent="0.2">
      <c r="A519" s="9">
        <v>274</v>
      </c>
      <c r="B519" s="30" t="e">
        <v>#N/A</v>
      </c>
      <c r="C519" s="30" t="e">
        <v>#N/A</v>
      </c>
      <c r="D519" s="1">
        <v>39178</v>
      </c>
      <c r="E519" s="2">
        <v>9.1666666666666674E-2</v>
      </c>
      <c r="F519">
        <v>0</v>
      </c>
      <c r="G519">
        <v>3</v>
      </c>
      <c r="H519">
        <v>3</v>
      </c>
      <c r="I519">
        <v>4</v>
      </c>
    </row>
    <row r="520" spans="1:28" x14ac:dyDescent="0.2">
      <c r="A520" s="9">
        <v>274</v>
      </c>
      <c r="B520" s="30" t="e">
        <v>#N/A</v>
      </c>
      <c r="C520" s="30" t="e">
        <v>#N/A</v>
      </c>
      <c r="D520" s="1">
        <v>39179</v>
      </c>
      <c r="E520" s="2">
        <v>0.19722222222222222</v>
      </c>
      <c r="F520">
        <v>0</v>
      </c>
      <c r="G520">
        <v>3</v>
      </c>
      <c r="H520">
        <v>3</v>
      </c>
      <c r="I520">
        <v>4</v>
      </c>
      <c r="O520" s="1">
        <v>39179</v>
      </c>
      <c r="P520">
        <v>5</v>
      </c>
      <c r="Q520" t="s">
        <v>142</v>
      </c>
      <c r="R520" t="s">
        <v>142</v>
      </c>
      <c r="S520">
        <v>36</v>
      </c>
      <c r="T520">
        <v>95</v>
      </c>
      <c r="U520">
        <v>7.38</v>
      </c>
      <c r="V520">
        <v>100</v>
      </c>
      <c r="W520">
        <v>91</v>
      </c>
      <c r="X520" t="s">
        <v>142</v>
      </c>
      <c r="Y520" t="s">
        <v>142</v>
      </c>
      <c r="Z520" t="s">
        <v>144</v>
      </c>
    </row>
    <row r="521" spans="1:28" x14ac:dyDescent="0.2">
      <c r="A521" s="9">
        <v>274</v>
      </c>
      <c r="B521" s="30" t="e">
        <v>#N/A</v>
      </c>
      <c r="C521" s="30" t="e">
        <v>#N/A</v>
      </c>
      <c r="D521" s="1">
        <v>39182</v>
      </c>
      <c r="E521" s="2">
        <v>0.17569444444444446</v>
      </c>
      <c r="F521">
        <v>1</v>
      </c>
      <c r="G521">
        <v>3</v>
      </c>
      <c r="H521">
        <v>3</v>
      </c>
      <c r="I521">
        <v>4</v>
      </c>
      <c r="O521" s="1">
        <v>39182</v>
      </c>
      <c r="P521">
        <v>10</v>
      </c>
      <c r="Q521" t="s">
        <v>142</v>
      </c>
      <c r="R521" t="s">
        <v>142</v>
      </c>
      <c r="S521">
        <v>28</v>
      </c>
      <c r="T521">
        <v>64</v>
      </c>
      <c r="U521">
        <v>7.41</v>
      </c>
      <c r="V521">
        <v>60</v>
      </c>
      <c r="W521">
        <v>92.9</v>
      </c>
      <c r="X521" t="s">
        <v>142</v>
      </c>
      <c r="Y521" t="s">
        <v>142</v>
      </c>
      <c r="Z521" t="s">
        <v>144</v>
      </c>
    </row>
    <row r="522" spans="1:28" x14ac:dyDescent="0.2">
      <c r="A522" s="9">
        <v>274</v>
      </c>
      <c r="B522" s="30" t="e">
        <v>#N/A</v>
      </c>
      <c r="C522" s="30" t="e">
        <v>#N/A</v>
      </c>
      <c r="D522" s="1">
        <v>39184</v>
      </c>
      <c r="E522" s="2">
        <v>0.18194444444444444</v>
      </c>
      <c r="F522">
        <v>0</v>
      </c>
      <c r="G522">
        <v>3</v>
      </c>
      <c r="H522">
        <v>3</v>
      </c>
      <c r="I522">
        <v>4</v>
      </c>
      <c r="N522" s="1"/>
      <c r="O522" s="1">
        <v>39184</v>
      </c>
      <c r="P522">
        <v>5</v>
      </c>
      <c r="Q522" t="s">
        <v>142</v>
      </c>
      <c r="R522" t="s">
        <v>142</v>
      </c>
      <c r="S522">
        <v>36</v>
      </c>
      <c r="T522">
        <v>136</v>
      </c>
      <c r="U522">
        <v>7.43</v>
      </c>
      <c r="V522">
        <v>40</v>
      </c>
      <c r="W522">
        <v>99.3</v>
      </c>
      <c r="X522" t="s">
        <v>142</v>
      </c>
      <c r="Y522" t="s">
        <v>142</v>
      </c>
      <c r="Z522" t="s">
        <v>144</v>
      </c>
    </row>
    <row r="523" spans="1:28" x14ac:dyDescent="0.2">
      <c r="A523" s="9">
        <v>275</v>
      </c>
      <c r="B523" s="30">
        <v>39184</v>
      </c>
      <c r="D523" s="1">
        <v>39184</v>
      </c>
      <c r="E523" s="2">
        <v>0.36805555555555558</v>
      </c>
      <c r="F523">
        <v>3</v>
      </c>
      <c r="G523">
        <v>3</v>
      </c>
      <c r="H523">
        <v>3</v>
      </c>
      <c r="I523">
        <v>4</v>
      </c>
      <c r="N523" s="1"/>
    </row>
    <row r="524" spans="1:28" x14ac:dyDescent="0.2">
      <c r="A524" s="9">
        <v>275</v>
      </c>
      <c r="B524" s="30">
        <v>39184</v>
      </c>
      <c r="D524" s="1">
        <v>39186</v>
      </c>
      <c r="E524" s="2">
        <v>0.16180555555555556</v>
      </c>
      <c r="F524">
        <v>3</v>
      </c>
      <c r="G524">
        <v>3</v>
      </c>
      <c r="H524">
        <v>3</v>
      </c>
      <c r="I524">
        <v>4</v>
      </c>
      <c r="O524" s="1">
        <v>39186</v>
      </c>
      <c r="P524">
        <v>5</v>
      </c>
      <c r="Q524" t="s">
        <v>144</v>
      </c>
      <c r="R524" t="s">
        <v>142</v>
      </c>
      <c r="S524">
        <v>48</v>
      </c>
      <c r="T524">
        <v>59</v>
      </c>
      <c r="U524">
        <v>7.42</v>
      </c>
      <c r="W524">
        <v>92</v>
      </c>
      <c r="X524" t="s">
        <v>144</v>
      </c>
      <c r="Y524" t="s">
        <v>144</v>
      </c>
      <c r="Z524" t="s">
        <v>144</v>
      </c>
      <c r="AA524">
        <v>55</v>
      </c>
    </row>
    <row r="525" spans="1:28" x14ac:dyDescent="0.2">
      <c r="A525" s="9">
        <v>276</v>
      </c>
      <c r="B525" s="30">
        <v>39184</v>
      </c>
      <c r="C525" s="30">
        <v>39184</v>
      </c>
      <c r="D525" s="1">
        <v>39184</v>
      </c>
      <c r="E525" s="2">
        <v>0.86319444444444438</v>
      </c>
      <c r="F525">
        <v>3</v>
      </c>
      <c r="G525">
        <v>2</v>
      </c>
      <c r="H525">
        <v>4</v>
      </c>
      <c r="I525">
        <v>4</v>
      </c>
    </row>
    <row r="526" spans="1:28" x14ac:dyDescent="0.2">
      <c r="A526" s="9">
        <v>277</v>
      </c>
      <c r="B526" s="30">
        <v>39197</v>
      </c>
      <c r="C526" s="30">
        <v>39197</v>
      </c>
      <c r="D526" s="1">
        <v>39197</v>
      </c>
      <c r="E526" s="2">
        <v>0.98611111111111116</v>
      </c>
      <c r="F526">
        <v>0</v>
      </c>
      <c r="G526">
        <v>0</v>
      </c>
      <c r="H526">
        <v>3</v>
      </c>
      <c r="I526">
        <v>4</v>
      </c>
      <c r="N526" s="1"/>
    </row>
    <row r="527" spans="1:28" x14ac:dyDescent="0.2">
      <c r="A527" s="9">
        <v>277</v>
      </c>
      <c r="B527" s="30">
        <v>39197</v>
      </c>
      <c r="C527" s="30">
        <v>39197</v>
      </c>
      <c r="D527" s="1">
        <v>39199</v>
      </c>
      <c r="E527" s="2">
        <v>0.19999999999999998</v>
      </c>
      <c r="F527">
        <v>1</v>
      </c>
      <c r="G527">
        <v>0</v>
      </c>
      <c r="H527">
        <v>4</v>
      </c>
      <c r="I527">
        <v>4</v>
      </c>
      <c r="O527" s="1">
        <v>39200</v>
      </c>
      <c r="P527">
        <v>5</v>
      </c>
      <c r="Q527" t="s">
        <v>142</v>
      </c>
      <c r="R527" t="s">
        <v>142</v>
      </c>
      <c r="S527">
        <v>35</v>
      </c>
      <c r="T527">
        <v>69</v>
      </c>
      <c r="U527">
        <v>7.5</v>
      </c>
      <c r="V527">
        <v>40</v>
      </c>
      <c r="W527">
        <v>95</v>
      </c>
      <c r="X527" t="s">
        <v>142</v>
      </c>
      <c r="Y527" t="s">
        <v>142</v>
      </c>
      <c r="Z527" t="s">
        <v>144</v>
      </c>
      <c r="AB527">
        <v>173</v>
      </c>
    </row>
    <row r="528" spans="1:28" x14ac:dyDescent="0.2">
      <c r="A528" s="9">
        <v>277</v>
      </c>
      <c r="B528" s="30">
        <v>39197</v>
      </c>
      <c r="C528" s="30">
        <v>39197</v>
      </c>
      <c r="D528" s="1">
        <v>39203</v>
      </c>
      <c r="E528" s="2">
        <v>0.47430555555555554</v>
      </c>
      <c r="F528">
        <v>0</v>
      </c>
      <c r="G528">
        <v>0</v>
      </c>
      <c r="H528">
        <v>4</v>
      </c>
      <c r="I528">
        <v>4</v>
      </c>
      <c r="O528" s="1">
        <v>39203</v>
      </c>
      <c r="P528">
        <v>9</v>
      </c>
      <c r="Q528" t="s">
        <v>144</v>
      </c>
      <c r="R528" t="s">
        <v>144</v>
      </c>
      <c r="V528">
        <v>40</v>
      </c>
      <c r="W528">
        <v>91</v>
      </c>
      <c r="X528" t="s">
        <v>142</v>
      </c>
      <c r="Y528" t="s">
        <v>142</v>
      </c>
      <c r="Z528" t="s">
        <v>144</v>
      </c>
    </row>
    <row r="529" spans="1:28" x14ac:dyDescent="0.2">
      <c r="A529" s="9">
        <v>278</v>
      </c>
      <c r="B529" s="30">
        <v>39197</v>
      </c>
      <c r="C529" s="30">
        <v>39200</v>
      </c>
      <c r="D529" s="1">
        <v>39188</v>
      </c>
      <c r="E529" s="2">
        <v>0.1763888888888889</v>
      </c>
      <c r="F529">
        <v>0</v>
      </c>
      <c r="G529">
        <v>1</v>
      </c>
      <c r="H529">
        <v>1</v>
      </c>
      <c r="I529">
        <v>2</v>
      </c>
      <c r="N529" s="1"/>
    </row>
    <row r="530" spans="1:28" x14ac:dyDescent="0.2">
      <c r="A530" s="9">
        <v>279</v>
      </c>
      <c r="B530" s="30">
        <v>39226</v>
      </c>
      <c r="C530" s="30">
        <v>39226</v>
      </c>
      <c r="D530" s="1">
        <v>39226</v>
      </c>
      <c r="E530" s="2">
        <v>0.1673611111111111</v>
      </c>
      <c r="F530">
        <v>3</v>
      </c>
      <c r="G530">
        <v>3</v>
      </c>
      <c r="H530">
        <v>3</v>
      </c>
      <c r="I530">
        <v>3</v>
      </c>
      <c r="N530" s="1"/>
    </row>
    <row r="531" spans="1:28" x14ac:dyDescent="0.2">
      <c r="A531" s="9">
        <v>279</v>
      </c>
      <c r="B531" s="30">
        <v>39226</v>
      </c>
      <c r="C531" s="30">
        <v>39226</v>
      </c>
      <c r="D531" s="1">
        <v>39227</v>
      </c>
      <c r="E531" s="2">
        <v>0.18680555555555556</v>
      </c>
      <c r="F531">
        <v>3</v>
      </c>
      <c r="G531">
        <v>3</v>
      </c>
      <c r="H531">
        <v>3</v>
      </c>
      <c r="I531">
        <v>3</v>
      </c>
      <c r="O531" s="1">
        <v>39227</v>
      </c>
      <c r="P531">
        <v>5</v>
      </c>
      <c r="Q531" t="s">
        <v>142</v>
      </c>
      <c r="R531" t="s">
        <v>142</v>
      </c>
      <c r="S531">
        <v>34</v>
      </c>
      <c r="T531">
        <v>90</v>
      </c>
      <c r="U531">
        <v>7.39</v>
      </c>
      <c r="V531">
        <v>80</v>
      </c>
      <c r="W531">
        <v>97</v>
      </c>
      <c r="X531" t="s">
        <v>142</v>
      </c>
      <c r="Y531" t="s">
        <v>142</v>
      </c>
      <c r="Z531" t="s">
        <v>144</v>
      </c>
      <c r="AB531">
        <v>113</v>
      </c>
    </row>
    <row r="532" spans="1:28" x14ac:dyDescent="0.2">
      <c r="A532" s="9">
        <v>279</v>
      </c>
      <c r="B532" s="30">
        <v>39226</v>
      </c>
      <c r="C532" s="30">
        <v>39226</v>
      </c>
      <c r="D532" s="1">
        <v>39228</v>
      </c>
      <c r="E532" s="2">
        <v>0.18888888888888888</v>
      </c>
      <c r="F532">
        <v>3</v>
      </c>
      <c r="G532">
        <v>3</v>
      </c>
      <c r="H532">
        <v>3</v>
      </c>
      <c r="I532">
        <v>3</v>
      </c>
      <c r="O532" s="1">
        <v>39228</v>
      </c>
      <c r="P532">
        <v>9</v>
      </c>
      <c r="Q532" t="s">
        <v>142</v>
      </c>
      <c r="R532" t="s">
        <v>144</v>
      </c>
      <c r="V532">
        <v>65</v>
      </c>
      <c r="W532">
        <v>95</v>
      </c>
      <c r="X532" t="s">
        <v>142</v>
      </c>
      <c r="Y532" t="s">
        <v>142</v>
      </c>
      <c r="Z532" t="s">
        <v>144</v>
      </c>
    </row>
    <row r="533" spans="1:28" x14ac:dyDescent="0.2">
      <c r="A533" s="9">
        <v>279</v>
      </c>
      <c r="B533" s="30">
        <v>39226</v>
      </c>
      <c r="C533" s="30">
        <v>39226</v>
      </c>
      <c r="D533" s="1">
        <v>39232</v>
      </c>
      <c r="E533" s="2">
        <v>0.18819444444444444</v>
      </c>
      <c r="F533">
        <v>1</v>
      </c>
      <c r="G533">
        <v>1</v>
      </c>
      <c r="H533">
        <v>1</v>
      </c>
      <c r="I533">
        <v>1</v>
      </c>
    </row>
    <row r="534" spans="1:28" x14ac:dyDescent="0.2">
      <c r="A534" s="9">
        <v>280</v>
      </c>
      <c r="B534" s="30">
        <v>39225</v>
      </c>
      <c r="D534" s="1">
        <v>39225</v>
      </c>
      <c r="E534" s="2">
        <v>0.4694444444444445</v>
      </c>
      <c r="F534">
        <v>1</v>
      </c>
      <c r="G534">
        <v>1</v>
      </c>
      <c r="H534">
        <v>1</v>
      </c>
      <c r="I534">
        <v>3</v>
      </c>
    </row>
    <row r="535" spans="1:28" x14ac:dyDescent="0.2">
      <c r="A535" s="9">
        <v>280</v>
      </c>
      <c r="B535" s="30">
        <v>39225</v>
      </c>
      <c r="D535" s="1">
        <v>39227</v>
      </c>
      <c r="E535" s="2">
        <v>0.20625000000000002</v>
      </c>
      <c r="F535">
        <v>1</v>
      </c>
      <c r="G535">
        <v>3</v>
      </c>
      <c r="H535">
        <v>3</v>
      </c>
      <c r="I535">
        <v>4</v>
      </c>
      <c r="O535" s="1">
        <v>39227</v>
      </c>
      <c r="P535">
        <v>5</v>
      </c>
      <c r="Q535" t="s">
        <v>144</v>
      </c>
      <c r="R535" t="s">
        <v>142</v>
      </c>
      <c r="S535">
        <v>34</v>
      </c>
      <c r="T535">
        <v>70</v>
      </c>
      <c r="U535">
        <v>7.4</v>
      </c>
      <c r="W535">
        <v>94.5</v>
      </c>
      <c r="X535" t="s">
        <v>144</v>
      </c>
      <c r="Y535" t="s">
        <v>144</v>
      </c>
      <c r="Z535" t="s">
        <v>144</v>
      </c>
      <c r="AA535">
        <v>4</v>
      </c>
    </row>
    <row r="536" spans="1:28" x14ac:dyDescent="0.2">
      <c r="A536" s="9">
        <v>280</v>
      </c>
      <c r="B536" s="30">
        <v>39225</v>
      </c>
      <c r="D536" s="1">
        <v>39232</v>
      </c>
      <c r="E536" s="2">
        <v>0.4284722222222222</v>
      </c>
      <c r="F536">
        <v>1</v>
      </c>
      <c r="G536">
        <v>1</v>
      </c>
      <c r="H536">
        <v>1</v>
      </c>
      <c r="I536">
        <v>4</v>
      </c>
      <c r="O536" s="1">
        <v>39232</v>
      </c>
      <c r="P536">
        <v>12</v>
      </c>
      <c r="Q536" t="s">
        <v>144</v>
      </c>
      <c r="R536" t="s">
        <v>144</v>
      </c>
      <c r="W536">
        <v>92</v>
      </c>
      <c r="X536" t="s">
        <v>144</v>
      </c>
      <c r="Y536" t="s">
        <v>144</v>
      </c>
      <c r="Z536" t="s">
        <v>144</v>
      </c>
      <c r="AA536">
        <v>0</v>
      </c>
    </row>
    <row r="537" spans="1:28" x14ac:dyDescent="0.2">
      <c r="A537" s="9">
        <v>281</v>
      </c>
      <c r="B537" s="30">
        <v>39245</v>
      </c>
      <c r="D537" s="1">
        <v>39245</v>
      </c>
      <c r="E537" s="2">
        <v>0.79236111111111107</v>
      </c>
      <c r="F537">
        <v>0</v>
      </c>
      <c r="G537">
        <v>0</v>
      </c>
      <c r="H537">
        <v>1</v>
      </c>
      <c r="I537">
        <v>4</v>
      </c>
    </row>
    <row r="538" spans="1:28" x14ac:dyDescent="0.2">
      <c r="A538" s="9">
        <v>281</v>
      </c>
      <c r="B538" s="30">
        <v>39245</v>
      </c>
      <c r="D538" s="1">
        <v>39247</v>
      </c>
      <c r="E538" s="2">
        <v>0.19305555555555554</v>
      </c>
      <c r="F538">
        <v>1</v>
      </c>
      <c r="G538">
        <v>1</v>
      </c>
      <c r="H538">
        <v>4</v>
      </c>
      <c r="I538">
        <v>3</v>
      </c>
      <c r="O538" s="1">
        <v>39247</v>
      </c>
      <c r="P538">
        <v>5</v>
      </c>
      <c r="Q538" t="s">
        <v>142</v>
      </c>
      <c r="R538" t="s">
        <v>144</v>
      </c>
      <c r="V538">
        <v>40</v>
      </c>
      <c r="W538">
        <v>97</v>
      </c>
      <c r="X538" t="s">
        <v>142</v>
      </c>
      <c r="Y538" t="s">
        <v>142</v>
      </c>
      <c r="Z538" t="s">
        <v>144</v>
      </c>
    </row>
    <row r="539" spans="1:28" x14ac:dyDescent="0.2">
      <c r="A539" s="9">
        <v>281</v>
      </c>
      <c r="B539" s="30">
        <v>39245</v>
      </c>
      <c r="D539" s="1">
        <v>39248</v>
      </c>
      <c r="E539" s="2">
        <v>0.77083333333333337</v>
      </c>
      <c r="F539">
        <v>3</v>
      </c>
      <c r="G539">
        <v>1</v>
      </c>
      <c r="H539">
        <v>4</v>
      </c>
      <c r="I539">
        <v>2</v>
      </c>
      <c r="O539" s="1">
        <v>39248</v>
      </c>
      <c r="P539">
        <v>5</v>
      </c>
      <c r="Q539" t="s">
        <v>142</v>
      </c>
      <c r="R539" t="s">
        <v>144</v>
      </c>
      <c r="V539">
        <v>40</v>
      </c>
      <c r="W539">
        <v>94</v>
      </c>
      <c r="X539" t="s">
        <v>142</v>
      </c>
      <c r="Y539" t="s">
        <v>142</v>
      </c>
      <c r="Z539" t="s">
        <v>144</v>
      </c>
    </row>
    <row r="540" spans="1:28" x14ac:dyDescent="0.2">
      <c r="A540" s="9">
        <v>281</v>
      </c>
      <c r="B540" s="30">
        <v>39245</v>
      </c>
      <c r="D540" s="1">
        <v>39252</v>
      </c>
      <c r="E540" s="2">
        <v>0.17083333333333331</v>
      </c>
      <c r="F540">
        <v>0</v>
      </c>
      <c r="G540">
        <v>0</v>
      </c>
      <c r="H540">
        <v>1</v>
      </c>
      <c r="I540">
        <v>4</v>
      </c>
      <c r="O540" s="1">
        <v>39252</v>
      </c>
      <c r="P540">
        <v>9</v>
      </c>
      <c r="Q540" t="s">
        <v>142</v>
      </c>
      <c r="R540" t="s">
        <v>144</v>
      </c>
      <c r="V540">
        <v>40</v>
      </c>
      <c r="W540">
        <v>97</v>
      </c>
      <c r="X540" t="s">
        <v>142</v>
      </c>
      <c r="Y540" t="s">
        <v>142</v>
      </c>
      <c r="Z540" t="s">
        <v>144</v>
      </c>
    </row>
    <row r="541" spans="1:28" x14ac:dyDescent="0.2">
      <c r="A541" s="9">
        <v>282</v>
      </c>
      <c r="B541" s="30">
        <v>39246</v>
      </c>
      <c r="C541" s="30">
        <v>39246</v>
      </c>
      <c r="D541" s="1">
        <v>39246</v>
      </c>
      <c r="E541" s="2">
        <v>1.2499999999999999E-2</v>
      </c>
      <c r="F541">
        <v>1</v>
      </c>
      <c r="G541">
        <v>1</v>
      </c>
      <c r="H541">
        <v>1</v>
      </c>
      <c r="I541">
        <v>4</v>
      </c>
    </row>
    <row r="542" spans="1:28" x14ac:dyDescent="0.2">
      <c r="A542" s="9">
        <v>282</v>
      </c>
      <c r="B542" s="30">
        <v>39246</v>
      </c>
      <c r="C542" s="30">
        <v>39246</v>
      </c>
      <c r="D542" s="1">
        <v>39248</v>
      </c>
      <c r="E542" s="2">
        <v>0.17500000000000002</v>
      </c>
      <c r="F542">
        <v>1</v>
      </c>
      <c r="G542">
        <v>3</v>
      </c>
      <c r="H542">
        <v>3</v>
      </c>
      <c r="I542">
        <v>4</v>
      </c>
      <c r="O542" s="1">
        <v>39248</v>
      </c>
      <c r="P542">
        <v>5</v>
      </c>
      <c r="Q542" t="s">
        <v>142</v>
      </c>
      <c r="R542" t="s">
        <v>142</v>
      </c>
      <c r="S542">
        <v>32</v>
      </c>
      <c r="T542">
        <v>93</v>
      </c>
      <c r="U542">
        <v>7.43</v>
      </c>
      <c r="V542">
        <v>40</v>
      </c>
      <c r="W542">
        <v>97.5</v>
      </c>
      <c r="X542" t="s">
        <v>142</v>
      </c>
      <c r="Y542" t="s">
        <v>142</v>
      </c>
      <c r="Z542" t="s">
        <v>144</v>
      </c>
    </row>
    <row r="543" spans="1:28" x14ac:dyDescent="0.2">
      <c r="A543" s="9">
        <v>282</v>
      </c>
      <c r="B543" s="30">
        <v>39246</v>
      </c>
      <c r="C543" s="30">
        <v>39246</v>
      </c>
      <c r="D543" s="1">
        <v>39249</v>
      </c>
      <c r="E543" s="2">
        <v>0.22847222222222222</v>
      </c>
      <c r="F543">
        <v>1</v>
      </c>
      <c r="G543">
        <v>3</v>
      </c>
      <c r="H543">
        <v>1</v>
      </c>
      <c r="I543">
        <v>4</v>
      </c>
      <c r="O543" s="1">
        <v>39249</v>
      </c>
      <c r="P543">
        <v>5</v>
      </c>
      <c r="Q543" t="s">
        <v>142</v>
      </c>
      <c r="R543" t="s">
        <v>142</v>
      </c>
      <c r="S543">
        <v>31</v>
      </c>
      <c r="T543">
        <v>76</v>
      </c>
      <c r="U543">
        <v>7.42</v>
      </c>
      <c r="V543">
        <v>40</v>
      </c>
      <c r="W543">
        <v>96.5</v>
      </c>
      <c r="X543" t="s">
        <v>142</v>
      </c>
      <c r="Y543" t="s">
        <v>142</v>
      </c>
      <c r="Z543" t="s">
        <v>144</v>
      </c>
    </row>
    <row r="544" spans="1:28" x14ac:dyDescent="0.2">
      <c r="A544" s="9">
        <v>282</v>
      </c>
      <c r="B544" s="30">
        <v>39246</v>
      </c>
      <c r="C544" s="30">
        <v>39246</v>
      </c>
      <c r="D544" s="1">
        <v>39252</v>
      </c>
      <c r="E544" s="2">
        <v>0.17083333333333331</v>
      </c>
      <c r="F544">
        <v>3</v>
      </c>
      <c r="G544">
        <v>3</v>
      </c>
      <c r="H544">
        <v>3</v>
      </c>
      <c r="I544">
        <v>4</v>
      </c>
      <c r="O544" s="1">
        <v>39252</v>
      </c>
      <c r="P544">
        <v>9</v>
      </c>
      <c r="Q544" t="s">
        <v>144</v>
      </c>
      <c r="R544" t="s">
        <v>144</v>
      </c>
      <c r="V544">
        <v>30</v>
      </c>
      <c r="W544">
        <v>98</v>
      </c>
      <c r="X544" t="s">
        <v>142</v>
      </c>
      <c r="Y544" t="s">
        <v>142</v>
      </c>
      <c r="Z544" t="s">
        <v>144</v>
      </c>
    </row>
    <row r="545" spans="1:27" x14ac:dyDescent="0.2">
      <c r="A545" s="9">
        <v>283</v>
      </c>
      <c r="B545" s="30">
        <v>39303</v>
      </c>
      <c r="D545" s="1">
        <v>39303</v>
      </c>
      <c r="E545" s="2">
        <v>0.10069444444444443</v>
      </c>
      <c r="F545">
        <v>0</v>
      </c>
      <c r="G545">
        <v>0</v>
      </c>
      <c r="H545">
        <v>0</v>
      </c>
      <c r="I545">
        <v>0</v>
      </c>
    </row>
    <row r="546" spans="1:27" x14ac:dyDescent="0.2">
      <c r="A546" s="9">
        <v>284</v>
      </c>
      <c r="B546" s="30">
        <v>39303</v>
      </c>
      <c r="D546" s="1">
        <v>39304</v>
      </c>
      <c r="E546" s="2">
        <v>0.19652777777777777</v>
      </c>
      <c r="F546">
        <v>1</v>
      </c>
      <c r="G546">
        <v>0</v>
      </c>
      <c r="H546">
        <v>3</v>
      </c>
      <c r="I546">
        <v>3</v>
      </c>
    </row>
    <row r="547" spans="1:27" x14ac:dyDescent="0.2">
      <c r="A547" s="9">
        <v>284</v>
      </c>
      <c r="B547" s="30">
        <v>39303</v>
      </c>
      <c r="D547" s="1">
        <v>39305</v>
      </c>
      <c r="E547" s="2">
        <v>0.15902777777777777</v>
      </c>
      <c r="F547">
        <v>1</v>
      </c>
      <c r="G547">
        <v>1</v>
      </c>
      <c r="H547">
        <v>3</v>
      </c>
      <c r="I547">
        <v>4</v>
      </c>
      <c r="O547" s="1">
        <v>39305</v>
      </c>
      <c r="P547">
        <v>5</v>
      </c>
      <c r="Q547" t="s">
        <v>144</v>
      </c>
      <c r="R547" t="s">
        <v>142</v>
      </c>
      <c r="S547">
        <v>46</v>
      </c>
      <c r="T547">
        <v>67</v>
      </c>
      <c r="U547">
        <v>7.37</v>
      </c>
      <c r="V547">
        <v>70</v>
      </c>
      <c r="W547">
        <v>94</v>
      </c>
      <c r="X547" t="s">
        <v>144</v>
      </c>
      <c r="Y547" t="s">
        <v>144</v>
      </c>
      <c r="Z547" t="s">
        <v>142</v>
      </c>
      <c r="AA547">
        <v>4</v>
      </c>
    </row>
    <row r="548" spans="1:27" x14ac:dyDescent="0.2">
      <c r="A548" s="9">
        <v>284</v>
      </c>
      <c r="B548" s="30">
        <v>39303</v>
      </c>
      <c r="D548" s="1">
        <v>39309</v>
      </c>
      <c r="E548" s="2">
        <v>0.19236111111111112</v>
      </c>
      <c r="F548">
        <v>1</v>
      </c>
      <c r="G548">
        <v>1</v>
      </c>
      <c r="H548">
        <v>4</v>
      </c>
      <c r="I548">
        <v>4</v>
      </c>
    </row>
    <row r="549" spans="1:27" x14ac:dyDescent="0.2">
      <c r="A549" s="9">
        <v>285</v>
      </c>
      <c r="B549" s="30">
        <v>39344</v>
      </c>
      <c r="D549" s="1">
        <v>39344</v>
      </c>
      <c r="E549" s="2">
        <v>0.17500000000000002</v>
      </c>
      <c r="F549">
        <v>0</v>
      </c>
      <c r="G549">
        <v>1</v>
      </c>
      <c r="H549">
        <v>3</v>
      </c>
      <c r="I549">
        <v>3</v>
      </c>
      <c r="N549" s="1"/>
    </row>
    <row r="550" spans="1:27" x14ac:dyDescent="0.2">
      <c r="A550" s="9">
        <v>286</v>
      </c>
      <c r="B550" s="30">
        <v>39344</v>
      </c>
      <c r="D550" s="1">
        <v>39344</v>
      </c>
      <c r="E550" s="2">
        <v>0.39583333333333331</v>
      </c>
      <c r="F550">
        <v>3</v>
      </c>
      <c r="G550">
        <v>3</v>
      </c>
      <c r="H550">
        <v>3</v>
      </c>
      <c r="I550">
        <v>3</v>
      </c>
      <c r="N550" s="1"/>
    </row>
    <row r="551" spans="1:27" x14ac:dyDescent="0.2">
      <c r="A551" s="9">
        <v>286</v>
      </c>
      <c r="B551" s="30">
        <v>39344</v>
      </c>
      <c r="D551" s="1">
        <v>39345</v>
      </c>
      <c r="E551" s="2">
        <v>0.15347222222222223</v>
      </c>
      <c r="F551">
        <v>3</v>
      </c>
      <c r="G551">
        <v>3</v>
      </c>
      <c r="H551">
        <v>4</v>
      </c>
      <c r="I551">
        <v>4</v>
      </c>
      <c r="O551" s="1">
        <v>39346</v>
      </c>
      <c r="P551">
        <v>6</v>
      </c>
      <c r="Q551" t="s">
        <v>144</v>
      </c>
      <c r="R551" t="s">
        <v>142</v>
      </c>
      <c r="S551">
        <v>44</v>
      </c>
      <c r="T551">
        <v>77</v>
      </c>
      <c r="U551">
        <v>7.45</v>
      </c>
      <c r="W551">
        <v>96</v>
      </c>
      <c r="X551" t="s">
        <v>144</v>
      </c>
      <c r="Y551" t="s">
        <v>144</v>
      </c>
      <c r="Z551" t="s">
        <v>142</v>
      </c>
      <c r="AA551">
        <v>7</v>
      </c>
    </row>
    <row r="552" spans="1:27" x14ac:dyDescent="0.2">
      <c r="A552" s="9">
        <v>287</v>
      </c>
      <c r="B552" s="30">
        <v>39450</v>
      </c>
      <c r="C552" s="30">
        <v>39450</v>
      </c>
      <c r="D552" s="1">
        <v>39450</v>
      </c>
      <c r="E552" s="2">
        <v>0.79236111111111107</v>
      </c>
      <c r="F552">
        <v>0</v>
      </c>
      <c r="G552">
        <v>0</v>
      </c>
      <c r="H552">
        <v>1</v>
      </c>
      <c r="I552">
        <v>3</v>
      </c>
    </row>
    <row r="553" spans="1:27" x14ac:dyDescent="0.2">
      <c r="A553" s="9">
        <v>287</v>
      </c>
      <c r="B553" s="30">
        <v>39450</v>
      </c>
      <c r="C553" s="30">
        <v>39450</v>
      </c>
      <c r="D553" s="1">
        <v>39452</v>
      </c>
      <c r="E553" s="2">
        <v>0.46666666666666662</v>
      </c>
      <c r="F553">
        <v>3</v>
      </c>
      <c r="G553">
        <v>3</v>
      </c>
      <c r="H553">
        <v>3</v>
      </c>
      <c r="I553">
        <v>3</v>
      </c>
      <c r="O553" s="1">
        <v>39452</v>
      </c>
      <c r="P553">
        <v>5</v>
      </c>
      <c r="Q553" t="s">
        <v>144</v>
      </c>
      <c r="R553" t="s">
        <v>142</v>
      </c>
      <c r="S553">
        <v>34</v>
      </c>
      <c r="T553">
        <v>121</v>
      </c>
      <c r="U553">
        <v>7.36</v>
      </c>
      <c r="V553">
        <v>40</v>
      </c>
      <c r="W553">
        <v>98.7</v>
      </c>
      <c r="X553" t="s">
        <v>142</v>
      </c>
      <c r="Y553" t="s">
        <v>142</v>
      </c>
      <c r="Z553" t="s">
        <v>144</v>
      </c>
    </row>
    <row r="554" spans="1:27" x14ac:dyDescent="0.2">
      <c r="A554" s="9">
        <v>288</v>
      </c>
      <c r="B554" s="30">
        <v>39454</v>
      </c>
      <c r="D554" s="1">
        <v>39454</v>
      </c>
      <c r="E554" s="2">
        <v>0.26597222222222222</v>
      </c>
      <c r="F554">
        <v>3</v>
      </c>
      <c r="G554">
        <v>3</v>
      </c>
      <c r="H554">
        <v>3</v>
      </c>
      <c r="I554">
        <v>3</v>
      </c>
    </row>
    <row r="555" spans="1:27" x14ac:dyDescent="0.2">
      <c r="A555" s="9">
        <v>289</v>
      </c>
      <c r="B555" s="30">
        <v>39461</v>
      </c>
      <c r="D555" s="1">
        <v>39461</v>
      </c>
      <c r="E555" s="2">
        <v>0.1451388888888889</v>
      </c>
      <c r="F555">
        <v>0</v>
      </c>
      <c r="G555">
        <v>0</v>
      </c>
      <c r="H555">
        <v>1</v>
      </c>
      <c r="I555">
        <v>1</v>
      </c>
    </row>
    <row r="556" spans="1:27" x14ac:dyDescent="0.2">
      <c r="A556" s="9">
        <v>289</v>
      </c>
      <c r="B556" s="30">
        <v>39461</v>
      </c>
      <c r="D556" s="1">
        <v>39105</v>
      </c>
      <c r="E556" s="2">
        <v>0.67291666666666661</v>
      </c>
      <c r="F556">
        <v>1</v>
      </c>
      <c r="G556">
        <v>1</v>
      </c>
      <c r="H556">
        <v>1</v>
      </c>
      <c r="I556">
        <v>4</v>
      </c>
      <c r="O556" s="1">
        <v>39470</v>
      </c>
      <c r="P556">
        <v>7</v>
      </c>
      <c r="Q556" t="s">
        <v>144</v>
      </c>
      <c r="R556" t="s">
        <v>144</v>
      </c>
      <c r="W556">
        <v>96</v>
      </c>
      <c r="X556" t="s">
        <v>144</v>
      </c>
      <c r="Y556" t="s">
        <v>144</v>
      </c>
      <c r="Z556" t="s">
        <v>144</v>
      </c>
      <c r="AA556">
        <v>0</v>
      </c>
    </row>
    <row r="557" spans="1:27" x14ac:dyDescent="0.2">
      <c r="A557" s="9">
        <v>290</v>
      </c>
      <c r="B557" s="30">
        <v>39463</v>
      </c>
      <c r="C557" s="30">
        <v>39463</v>
      </c>
      <c r="D557" s="1">
        <v>39463</v>
      </c>
      <c r="E557" s="2">
        <v>0.93611111111111101</v>
      </c>
      <c r="F557">
        <v>3</v>
      </c>
      <c r="G557">
        <v>1</v>
      </c>
      <c r="H557">
        <v>3</v>
      </c>
      <c r="I557">
        <v>3</v>
      </c>
    </row>
    <row r="558" spans="1:27" x14ac:dyDescent="0.2">
      <c r="A558" s="9">
        <v>290</v>
      </c>
      <c r="B558" s="30">
        <v>39463</v>
      </c>
      <c r="C558" s="30">
        <v>39463</v>
      </c>
      <c r="D558" s="1">
        <v>39466</v>
      </c>
      <c r="E558" s="2">
        <v>0.18402777777777779</v>
      </c>
      <c r="F558">
        <v>3</v>
      </c>
      <c r="G558">
        <v>1</v>
      </c>
      <c r="H558">
        <v>3</v>
      </c>
      <c r="I558">
        <v>3</v>
      </c>
      <c r="O558" s="1">
        <v>39466</v>
      </c>
      <c r="P558">
        <v>15</v>
      </c>
      <c r="Q558" t="s">
        <v>142</v>
      </c>
      <c r="R558" t="s">
        <v>144</v>
      </c>
      <c r="V558">
        <v>50</v>
      </c>
      <c r="W558">
        <v>92</v>
      </c>
      <c r="X558" t="s">
        <v>142</v>
      </c>
      <c r="Y558" t="s">
        <v>142</v>
      </c>
      <c r="Z558" t="s">
        <v>144</v>
      </c>
    </row>
    <row r="559" spans="1:27" x14ac:dyDescent="0.2">
      <c r="A559" s="9">
        <v>290</v>
      </c>
      <c r="B559" s="30">
        <v>39463</v>
      </c>
      <c r="C559" s="30">
        <v>39463</v>
      </c>
      <c r="D559" s="1">
        <v>39469</v>
      </c>
      <c r="E559" s="2">
        <v>0.19652777777777777</v>
      </c>
      <c r="F559">
        <v>3</v>
      </c>
      <c r="G559">
        <v>1</v>
      </c>
      <c r="H559">
        <v>3</v>
      </c>
      <c r="I559">
        <v>3</v>
      </c>
      <c r="O559" s="1">
        <v>39469</v>
      </c>
      <c r="P559">
        <v>13</v>
      </c>
      <c r="Q559" t="s">
        <v>142</v>
      </c>
      <c r="R559" t="s">
        <v>142</v>
      </c>
      <c r="S559">
        <v>28</v>
      </c>
      <c r="T559">
        <v>92</v>
      </c>
      <c r="U559">
        <v>7.41</v>
      </c>
      <c r="V559">
        <v>40</v>
      </c>
      <c r="W559">
        <v>97.3</v>
      </c>
      <c r="X559" t="s">
        <v>142</v>
      </c>
      <c r="Y559" t="s">
        <v>142</v>
      </c>
      <c r="Z559" t="s">
        <v>144</v>
      </c>
    </row>
    <row r="560" spans="1:27" x14ac:dyDescent="0.2">
      <c r="A560" s="9">
        <v>290</v>
      </c>
      <c r="B560" s="30">
        <v>39463</v>
      </c>
      <c r="C560" s="30">
        <v>39463</v>
      </c>
      <c r="D560" s="1">
        <v>39503</v>
      </c>
      <c r="E560" s="2">
        <v>0.19305555555555554</v>
      </c>
      <c r="F560">
        <v>3</v>
      </c>
      <c r="G560">
        <v>1</v>
      </c>
      <c r="H560">
        <v>3</v>
      </c>
      <c r="I560">
        <v>3</v>
      </c>
      <c r="O560" s="1">
        <v>39472</v>
      </c>
      <c r="P560">
        <v>5</v>
      </c>
      <c r="Q560" t="s">
        <v>142</v>
      </c>
      <c r="R560" t="s">
        <v>142</v>
      </c>
      <c r="S560">
        <v>36</v>
      </c>
      <c r="T560">
        <v>82</v>
      </c>
      <c r="U560">
        <v>7.45</v>
      </c>
      <c r="V560">
        <v>30</v>
      </c>
      <c r="W560">
        <v>96.4</v>
      </c>
      <c r="X560" t="s">
        <v>142</v>
      </c>
      <c r="Y560" t="s">
        <v>142</v>
      </c>
      <c r="Z560" t="s">
        <v>144</v>
      </c>
    </row>
    <row r="561" spans="1:28" x14ac:dyDescent="0.2">
      <c r="A561" s="9">
        <v>291</v>
      </c>
      <c r="B561" s="30">
        <v>39464</v>
      </c>
      <c r="D561" s="1">
        <v>39464</v>
      </c>
      <c r="E561" s="2">
        <v>0.55138888888888882</v>
      </c>
      <c r="F561">
        <v>3</v>
      </c>
      <c r="G561">
        <v>3</v>
      </c>
      <c r="H561">
        <v>3</v>
      </c>
      <c r="I561">
        <v>1</v>
      </c>
    </row>
    <row r="562" spans="1:28" x14ac:dyDescent="0.2">
      <c r="A562" s="9">
        <v>291</v>
      </c>
      <c r="B562" s="30">
        <v>39464</v>
      </c>
      <c r="D562" s="1">
        <v>39466</v>
      </c>
      <c r="E562" s="2">
        <v>0.89097222222222217</v>
      </c>
      <c r="F562">
        <v>3</v>
      </c>
      <c r="G562">
        <v>3</v>
      </c>
      <c r="H562">
        <v>3</v>
      </c>
      <c r="I562">
        <v>3</v>
      </c>
      <c r="O562" s="1">
        <v>39466</v>
      </c>
      <c r="P562">
        <v>13</v>
      </c>
      <c r="Q562" t="s">
        <v>144</v>
      </c>
      <c r="R562" t="s">
        <v>144</v>
      </c>
      <c r="W562">
        <v>96</v>
      </c>
      <c r="X562" t="s">
        <v>144</v>
      </c>
      <c r="Y562" t="s">
        <v>144</v>
      </c>
      <c r="Z562" t="s">
        <v>144</v>
      </c>
      <c r="AA562">
        <v>2</v>
      </c>
    </row>
    <row r="563" spans="1:28" x14ac:dyDescent="0.2">
      <c r="A563" s="9">
        <v>292</v>
      </c>
      <c r="B563" s="30">
        <v>39470</v>
      </c>
      <c r="C563" s="30">
        <v>39470</v>
      </c>
      <c r="D563" s="1">
        <v>39470</v>
      </c>
      <c r="E563" s="2">
        <v>0.81388888888888899</v>
      </c>
      <c r="F563">
        <v>3</v>
      </c>
      <c r="G563">
        <v>3</v>
      </c>
      <c r="H563">
        <v>4</v>
      </c>
      <c r="I563">
        <v>2</v>
      </c>
      <c r="N563" s="1"/>
    </row>
    <row r="564" spans="1:28" x14ac:dyDescent="0.2">
      <c r="A564" s="9">
        <v>292</v>
      </c>
      <c r="B564" s="30">
        <v>39470</v>
      </c>
      <c r="C564" s="30">
        <v>39470</v>
      </c>
      <c r="D564" s="1">
        <v>39472</v>
      </c>
      <c r="E564" s="2">
        <v>0.19375000000000001</v>
      </c>
      <c r="F564">
        <v>3</v>
      </c>
      <c r="G564">
        <v>3</v>
      </c>
      <c r="H564">
        <v>4</v>
      </c>
      <c r="I564">
        <v>4</v>
      </c>
      <c r="O564" s="1">
        <v>39472</v>
      </c>
      <c r="P564">
        <v>6</v>
      </c>
      <c r="Q564" t="s">
        <v>142</v>
      </c>
      <c r="R564" t="s">
        <v>142</v>
      </c>
      <c r="S564">
        <v>31</v>
      </c>
      <c r="T564">
        <v>94</v>
      </c>
      <c r="U564">
        <v>7.58</v>
      </c>
      <c r="V564">
        <v>40</v>
      </c>
      <c r="W564">
        <v>98.8</v>
      </c>
      <c r="X564" t="s">
        <v>142</v>
      </c>
      <c r="Y564" t="s">
        <v>142</v>
      </c>
      <c r="Z564" t="s">
        <v>144</v>
      </c>
    </row>
    <row r="565" spans="1:28" x14ac:dyDescent="0.2">
      <c r="A565" s="9">
        <v>292</v>
      </c>
      <c r="B565" s="30">
        <v>39470</v>
      </c>
      <c r="C565" s="30">
        <v>39470</v>
      </c>
      <c r="D565" s="1">
        <v>39476</v>
      </c>
      <c r="E565" s="2">
        <v>0.10069444444444443</v>
      </c>
      <c r="F565">
        <v>3</v>
      </c>
      <c r="G565">
        <v>3</v>
      </c>
      <c r="H565">
        <v>3</v>
      </c>
      <c r="I565">
        <v>2</v>
      </c>
      <c r="O565" s="1">
        <v>39476</v>
      </c>
      <c r="P565">
        <v>7</v>
      </c>
      <c r="Q565" t="s">
        <v>142</v>
      </c>
      <c r="R565" t="s">
        <v>142</v>
      </c>
      <c r="S565">
        <v>45</v>
      </c>
      <c r="T565">
        <v>95</v>
      </c>
      <c r="U565">
        <v>7.39</v>
      </c>
      <c r="V565">
        <v>30</v>
      </c>
      <c r="W565">
        <v>98</v>
      </c>
      <c r="X565" t="s">
        <v>142</v>
      </c>
      <c r="Y565" t="s">
        <v>142</v>
      </c>
      <c r="Z565" t="s">
        <v>144</v>
      </c>
    </row>
    <row r="566" spans="1:28" x14ac:dyDescent="0.2">
      <c r="A566" s="9">
        <v>292</v>
      </c>
      <c r="B566" s="30">
        <v>39470</v>
      </c>
      <c r="C566" s="30">
        <v>39470</v>
      </c>
      <c r="D566" s="1">
        <v>39478</v>
      </c>
      <c r="E566" s="2">
        <v>0.15972222222222224</v>
      </c>
      <c r="F566">
        <v>1</v>
      </c>
      <c r="G566">
        <v>1</v>
      </c>
      <c r="H566">
        <v>3</v>
      </c>
      <c r="I566">
        <v>2</v>
      </c>
      <c r="O566" s="1">
        <v>39478</v>
      </c>
      <c r="P566">
        <v>15</v>
      </c>
      <c r="Q566" t="s">
        <v>142</v>
      </c>
      <c r="R566" t="s">
        <v>142</v>
      </c>
      <c r="S566">
        <v>47</v>
      </c>
      <c r="T566">
        <v>86</v>
      </c>
      <c r="U566">
        <v>7.38</v>
      </c>
      <c r="V566">
        <v>30</v>
      </c>
      <c r="W566">
        <v>97.6</v>
      </c>
      <c r="X566" t="s">
        <v>142</v>
      </c>
      <c r="Y566" t="s">
        <v>142</v>
      </c>
      <c r="Z566" t="s">
        <v>144</v>
      </c>
    </row>
    <row r="567" spans="1:28" x14ac:dyDescent="0.2">
      <c r="A567" s="9">
        <v>293</v>
      </c>
      <c r="B567" s="30">
        <v>39469</v>
      </c>
      <c r="D567" s="1">
        <v>39469</v>
      </c>
      <c r="E567" s="2">
        <v>0.84236111111111101</v>
      </c>
      <c r="F567">
        <v>3</v>
      </c>
      <c r="G567">
        <v>3</v>
      </c>
      <c r="H567">
        <v>4</v>
      </c>
      <c r="I567">
        <v>4</v>
      </c>
    </row>
    <row r="568" spans="1:28" x14ac:dyDescent="0.2">
      <c r="A568" s="9">
        <v>293</v>
      </c>
      <c r="B568" s="30">
        <v>39469</v>
      </c>
      <c r="D568" s="1">
        <v>39471</v>
      </c>
      <c r="E568" s="2">
        <v>0.16527777777777777</v>
      </c>
      <c r="F568">
        <v>3</v>
      </c>
      <c r="G568">
        <v>3</v>
      </c>
      <c r="H568">
        <v>4</v>
      </c>
      <c r="I568">
        <v>4</v>
      </c>
      <c r="O568" s="1">
        <v>39472</v>
      </c>
      <c r="P568">
        <v>11</v>
      </c>
      <c r="Q568" t="s">
        <v>144</v>
      </c>
      <c r="R568" t="s">
        <v>144</v>
      </c>
      <c r="W568">
        <v>96</v>
      </c>
      <c r="X568" t="s">
        <v>144</v>
      </c>
      <c r="Y568" t="s">
        <v>144</v>
      </c>
      <c r="Z568" t="s">
        <v>144</v>
      </c>
      <c r="AA568">
        <v>10</v>
      </c>
    </row>
    <row r="569" spans="1:28" x14ac:dyDescent="0.2">
      <c r="A569" s="9">
        <v>294</v>
      </c>
      <c r="B569" s="30">
        <v>39475</v>
      </c>
      <c r="D569" s="1">
        <v>39475</v>
      </c>
      <c r="E569" s="2">
        <v>0.76527777777777783</v>
      </c>
      <c r="F569">
        <v>0</v>
      </c>
      <c r="G569">
        <v>0</v>
      </c>
      <c r="H569">
        <v>1</v>
      </c>
      <c r="I569">
        <v>1</v>
      </c>
    </row>
    <row r="570" spans="1:28" x14ac:dyDescent="0.2">
      <c r="A570" s="9">
        <v>294</v>
      </c>
      <c r="B570" s="30">
        <v>39475</v>
      </c>
      <c r="D570" s="1">
        <v>39477</v>
      </c>
      <c r="E570" s="2">
        <v>0.18819444444444444</v>
      </c>
      <c r="F570">
        <v>0</v>
      </c>
      <c r="G570">
        <v>0</v>
      </c>
      <c r="H570">
        <v>1</v>
      </c>
      <c r="I570">
        <v>0</v>
      </c>
      <c r="O570" s="1">
        <v>39478</v>
      </c>
      <c r="P570">
        <v>8</v>
      </c>
      <c r="Q570" t="s">
        <v>144</v>
      </c>
      <c r="R570" t="s">
        <v>144</v>
      </c>
      <c r="V570">
        <v>0.21</v>
      </c>
      <c r="W570">
        <v>100</v>
      </c>
      <c r="X570" t="s">
        <v>142</v>
      </c>
      <c r="Y570" t="s">
        <v>142</v>
      </c>
      <c r="Z570" t="s">
        <v>144</v>
      </c>
    </row>
    <row r="571" spans="1:28" x14ac:dyDescent="0.2">
      <c r="A571" s="9">
        <v>294</v>
      </c>
      <c r="B571" s="30">
        <v>39475</v>
      </c>
      <c r="D571" s="1">
        <v>39480</v>
      </c>
      <c r="E571" s="2">
        <v>0.59444444444444444</v>
      </c>
      <c r="F571">
        <v>0</v>
      </c>
      <c r="G571">
        <v>0</v>
      </c>
      <c r="H571">
        <v>1</v>
      </c>
      <c r="I571">
        <v>1</v>
      </c>
      <c r="O571" s="1">
        <v>39480</v>
      </c>
      <c r="P571">
        <v>6</v>
      </c>
      <c r="Q571" t="s">
        <v>144</v>
      </c>
      <c r="R571" t="s">
        <v>144</v>
      </c>
      <c r="V571">
        <v>21</v>
      </c>
      <c r="W571">
        <v>100</v>
      </c>
      <c r="X571" t="s">
        <v>142</v>
      </c>
      <c r="Y571" t="s">
        <v>142</v>
      </c>
      <c r="Z571" t="s">
        <v>144</v>
      </c>
    </row>
    <row r="572" spans="1:28" x14ac:dyDescent="0.2">
      <c r="A572" s="9">
        <v>294</v>
      </c>
      <c r="B572" s="30">
        <v>39475</v>
      </c>
      <c r="D572" s="1">
        <v>39484</v>
      </c>
      <c r="E572" s="2">
        <v>0.65763888888888888</v>
      </c>
      <c r="F572">
        <v>0</v>
      </c>
      <c r="G572">
        <v>0</v>
      </c>
      <c r="H572">
        <v>1</v>
      </c>
      <c r="I572">
        <v>0</v>
      </c>
      <c r="O572" s="1">
        <v>39484</v>
      </c>
      <c r="P572">
        <v>5</v>
      </c>
      <c r="Q572" t="s">
        <v>144</v>
      </c>
      <c r="R572" t="s">
        <v>144</v>
      </c>
      <c r="V572">
        <v>21</v>
      </c>
      <c r="W572">
        <v>98</v>
      </c>
      <c r="X572" t="s">
        <v>142</v>
      </c>
      <c r="Y572" t="s">
        <v>142</v>
      </c>
      <c r="Z572" t="s">
        <v>144</v>
      </c>
    </row>
    <row r="573" spans="1:28" x14ac:dyDescent="0.2">
      <c r="A573" s="9">
        <v>295</v>
      </c>
      <c r="B573" s="30">
        <v>39478</v>
      </c>
      <c r="C573" s="30">
        <v>39481</v>
      </c>
      <c r="D573" s="1">
        <v>39478</v>
      </c>
      <c r="E573" s="2">
        <v>9.375E-2</v>
      </c>
      <c r="F573">
        <v>3</v>
      </c>
      <c r="G573">
        <v>3</v>
      </c>
      <c r="H573">
        <v>3</v>
      </c>
      <c r="I573">
        <v>3</v>
      </c>
      <c r="N573" s="1"/>
    </row>
    <row r="574" spans="1:28" x14ac:dyDescent="0.2">
      <c r="A574" s="9">
        <v>295</v>
      </c>
      <c r="B574" s="30">
        <v>39478</v>
      </c>
      <c r="C574" s="30">
        <v>39481</v>
      </c>
      <c r="D574" s="1">
        <v>39480</v>
      </c>
      <c r="E574" s="2">
        <v>8.5416666666666655E-2</v>
      </c>
      <c r="F574">
        <v>3</v>
      </c>
      <c r="G574">
        <v>3</v>
      </c>
      <c r="H574">
        <v>3</v>
      </c>
      <c r="I574">
        <v>3</v>
      </c>
      <c r="O574" s="1">
        <v>39480</v>
      </c>
      <c r="P574">
        <v>9</v>
      </c>
      <c r="Q574" t="s">
        <v>144</v>
      </c>
      <c r="R574" t="s">
        <v>142</v>
      </c>
      <c r="S574">
        <v>38</v>
      </c>
      <c r="T574">
        <v>53</v>
      </c>
      <c r="U574">
        <v>7.29</v>
      </c>
      <c r="V574">
        <v>36</v>
      </c>
      <c r="W574">
        <v>89.4</v>
      </c>
      <c r="X574" t="s">
        <v>144</v>
      </c>
      <c r="Y574" t="s">
        <v>144</v>
      </c>
      <c r="Z574" t="s">
        <v>144</v>
      </c>
      <c r="AA574">
        <v>4</v>
      </c>
      <c r="AB574">
        <v>147</v>
      </c>
    </row>
    <row r="575" spans="1:28" x14ac:dyDescent="0.2">
      <c r="A575" s="9">
        <v>295</v>
      </c>
      <c r="B575" s="30">
        <v>39478</v>
      </c>
      <c r="C575" s="30">
        <v>39481</v>
      </c>
      <c r="D575" s="1">
        <v>39483</v>
      </c>
      <c r="E575" s="2">
        <v>0.18402777777777779</v>
      </c>
      <c r="F575">
        <v>3</v>
      </c>
      <c r="G575">
        <v>3</v>
      </c>
      <c r="H575">
        <v>3</v>
      </c>
      <c r="I575">
        <v>4</v>
      </c>
      <c r="N575" s="1"/>
      <c r="O575" s="1">
        <v>39483</v>
      </c>
      <c r="P575">
        <v>5</v>
      </c>
      <c r="Q575" t="s">
        <v>142</v>
      </c>
      <c r="R575" t="s">
        <v>142</v>
      </c>
      <c r="S575">
        <v>41</v>
      </c>
      <c r="T575">
        <v>37</v>
      </c>
      <c r="U575">
        <v>7.31</v>
      </c>
      <c r="V575">
        <v>40</v>
      </c>
      <c r="W575">
        <v>76.099999999999994</v>
      </c>
      <c r="X575" t="s">
        <v>142</v>
      </c>
      <c r="Y575" t="s">
        <v>142</v>
      </c>
      <c r="Z575" t="s">
        <v>144</v>
      </c>
      <c r="AB575">
        <v>93</v>
      </c>
    </row>
    <row r="576" spans="1:28" x14ac:dyDescent="0.2">
      <c r="A576" s="9">
        <v>295</v>
      </c>
      <c r="B576" s="30">
        <v>39478</v>
      </c>
      <c r="C576" s="30">
        <v>39481</v>
      </c>
      <c r="D576" s="1">
        <v>39486</v>
      </c>
      <c r="E576" s="2">
        <v>0.18541666666666667</v>
      </c>
      <c r="F576">
        <v>3</v>
      </c>
      <c r="G576">
        <v>3</v>
      </c>
      <c r="H576">
        <v>3</v>
      </c>
      <c r="I576">
        <v>4</v>
      </c>
      <c r="O576" s="1">
        <v>39486</v>
      </c>
      <c r="P576">
        <v>5</v>
      </c>
      <c r="Q576" t="s">
        <v>142</v>
      </c>
      <c r="R576" t="s">
        <v>142</v>
      </c>
      <c r="S576">
        <v>40</v>
      </c>
      <c r="T576">
        <v>84</v>
      </c>
      <c r="U576">
        <v>7.25</v>
      </c>
      <c r="V576">
        <v>40</v>
      </c>
      <c r="W576">
        <v>97.1</v>
      </c>
      <c r="X576" t="s">
        <v>142</v>
      </c>
      <c r="Y576" t="s">
        <v>142</v>
      </c>
      <c r="Z576" t="s">
        <v>144</v>
      </c>
    </row>
    <row r="577" spans="1:27" x14ac:dyDescent="0.2">
      <c r="A577" s="9">
        <v>296</v>
      </c>
      <c r="B577" s="30">
        <v>39484</v>
      </c>
      <c r="D577" s="1">
        <v>39485</v>
      </c>
      <c r="E577" s="2">
        <v>0.42638888888888887</v>
      </c>
      <c r="F577">
        <v>0</v>
      </c>
      <c r="G577">
        <v>0</v>
      </c>
      <c r="H577">
        <v>1</v>
      </c>
      <c r="I577">
        <v>1</v>
      </c>
      <c r="O577" s="1">
        <v>39485</v>
      </c>
      <c r="P577">
        <v>3</v>
      </c>
      <c r="Q577" t="s">
        <v>144</v>
      </c>
      <c r="R577" t="s">
        <v>144</v>
      </c>
      <c r="W577">
        <v>100</v>
      </c>
      <c r="X577" t="s">
        <v>144</v>
      </c>
      <c r="Y577" t="s">
        <v>144</v>
      </c>
      <c r="Z577" t="s">
        <v>144</v>
      </c>
    </row>
    <row r="578" spans="1:27" x14ac:dyDescent="0.2">
      <c r="A578" s="9">
        <v>297</v>
      </c>
      <c r="B578" s="30">
        <v>39486</v>
      </c>
      <c r="D578" s="1">
        <v>39485</v>
      </c>
      <c r="E578" s="2">
        <v>0.89097222222222217</v>
      </c>
      <c r="F578">
        <v>2</v>
      </c>
      <c r="G578">
        <v>4</v>
      </c>
      <c r="H578">
        <v>3</v>
      </c>
      <c r="I578">
        <v>4</v>
      </c>
      <c r="N578" s="1"/>
    </row>
    <row r="579" spans="1:27" x14ac:dyDescent="0.2">
      <c r="A579" s="9">
        <v>298</v>
      </c>
      <c r="B579" s="30">
        <v>39489</v>
      </c>
      <c r="D579" s="1">
        <v>39489</v>
      </c>
      <c r="E579" s="2">
        <v>0.63124999999999998</v>
      </c>
      <c r="F579">
        <v>1</v>
      </c>
      <c r="G579">
        <v>1</v>
      </c>
      <c r="H579">
        <v>3</v>
      </c>
      <c r="I579">
        <v>4</v>
      </c>
    </row>
    <row r="580" spans="1:27" x14ac:dyDescent="0.2">
      <c r="A580" s="9">
        <v>299</v>
      </c>
      <c r="B580" s="30">
        <v>39491</v>
      </c>
      <c r="C580" s="30">
        <v>39491</v>
      </c>
      <c r="D580" s="1">
        <v>39491</v>
      </c>
      <c r="E580" s="2">
        <v>0.82152777777777775</v>
      </c>
      <c r="F580">
        <v>1</v>
      </c>
      <c r="G580">
        <v>1</v>
      </c>
      <c r="H580">
        <v>4</v>
      </c>
      <c r="I580">
        <v>4</v>
      </c>
    </row>
    <row r="581" spans="1:27" x14ac:dyDescent="0.2">
      <c r="A581" s="9">
        <v>299</v>
      </c>
      <c r="B581" s="30">
        <v>39491</v>
      </c>
      <c r="C581" s="30">
        <v>39491</v>
      </c>
      <c r="D581" s="1">
        <v>39493</v>
      </c>
      <c r="E581" s="2">
        <v>0.20486111111111113</v>
      </c>
      <c r="F581">
        <v>3</v>
      </c>
      <c r="G581">
        <v>3</v>
      </c>
      <c r="H581">
        <v>4</v>
      </c>
      <c r="I581">
        <v>4</v>
      </c>
      <c r="O581" s="1">
        <v>39493</v>
      </c>
      <c r="P581">
        <v>6</v>
      </c>
      <c r="Q581" t="s">
        <v>142</v>
      </c>
      <c r="R581" t="s">
        <v>142</v>
      </c>
      <c r="S581">
        <v>52</v>
      </c>
      <c r="T581">
        <v>69</v>
      </c>
      <c r="U581">
        <v>7.4</v>
      </c>
      <c r="V581">
        <v>40</v>
      </c>
      <c r="W581">
        <v>94.2</v>
      </c>
      <c r="X581" t="s">
        <v>142</v>
      </c>
      <c r="Y581" t="s">
        <v>142</v>
      </c>
      <c r="Z581" t="s">
        <v>144</v>
      </c>
    </row>
    <row r="582" spans="1:27" x14ac:dyDescent="0.2">
      <c r="A582" s="9">
        <v>299</v>
      </c>
      <c r="B582" s="30">
        <v>39491</v>
      </c>
      <c r="C582" s="30">
        <v>39491</v>
      </c>
      <c r="D582" s="1">
        <v>39494</v>
      </c>
      <c r="E582" s="2">
        <v>0.20625000000000002</v>
      </c>
      <c r="F582">
        <v>1</v>
      </c>
      <c r="G582">
        <v>1</v>
      </c>
      <c r="H582">
        <v>4</v>
      </c>
      <c r="I582">
        <v>4</v>
      </c>
      <c r="O582" s="1">
        <v>39494</v>
      </c>
      <c r="P582">
        <v>12</v>
      </c>
      <c r="Q582" t="s">
        <v>142</v>
      </c>
      <c r="R582" t="s">
        <v>142</v>
      </c>
      <c r="S582">
        <v>55</v>
      </c>
      <c r="T582">
        <v>74</v>
      </c>
      <c r="U582">
        <v>7.45</v>
      </c>
      <c r="V582">
        <v>50</v>
      </c>
      <c r="W582">
        <v>95.5</v>
      </c>
      <c r="X582" t="s">
        <v>142</v>
      </c>
      <c r="Y582" t="s">
        <v>142</v>
      </c>
      <c r="Z582" t="s">
        <v>144</v>
      </c>
    </row>
    <row r="583" spans="1:27" x14ac:dyDescent="0.2">
      <c r="A583" s="9">
        <v>299</v>
      </c>
      <c r="B583" s="30">
        <v>39491</v>
      </c>
      <c r="C583" s="30">
        <v>39491</v>
      </c>
      <c r="D583" s="1">
        <v>39499</v>
      </c>
      <c r="E583" s="2">
        <v>0.20208333333333331</v>
      </c>
      <c r="F583">
        <v>3</v>
      </c>
      <c r="G583">
        <v>3</v>
      </c>
      <c r="H583">
        <v>4</v>
      </c>
      <c r="I583">
        <v>4</v>
      </c>
      <c r="O583" s="1">
        <v>39499</v>
      </c>
      <c r="P583">
        <v>5</v>
      </c>
      <c r="Q583" t="s">
        <v>142</v>
      </c>
      <c r="R583" t="s">
        <v>142</v>
      </c>
      <c r="S583">
        <v>69</v>
      </c>
      <c r="T583">
        <v>62</v>
      </c>
      <c r="U583">
        <v>7.41</v>
      </c>
      <c r="V583">
        <v>50</v>
      </c>
      <c r="W583">
        <v>91.7</v>
      </c>
      <c r="X583" t="s">
        <v>142</v>
      </c>
      <c r="Y583" t="s">
        <v>142</v>
      </c>
      <c r="Z583" t="s">
        <v>144</v>
      </c>
    </row>
    <row r="584" spans="1:27" x14ac:dyDescent="0.2">
      <c r="A584" s="9">
        <v>300</v>
      </c>
      <c r="B584" s="30">
        <v>39496</v>
      </c>
      <c r="D584" s="1">
        <v>39489</v>
      </c>
      <c r="E584" s="2">
        <v>0.5444444444444444</v>
      </c>
      <c r="F584">
        <v>0</v>
      </c>
      <c r="G584">
        <v>0</v>
      </c>
      <c r="H584">
        <v>1</v>
      </c>
      <c r="I584">
        <v>3</v>
      </c>
    </row>
    <row r="585" spans="1:27" x14ac:dyDescent="0.2">
      <c r="A585" s="9">
        <v>301</v>
      </c>
      <c r="B585" s="30">
        <v>39497</v>
      </c>
      <c r="D585" s="1">
        <v>39497</v>
      </c>
      <c r="E585" s="2">
        <v>0.4284722222222222</v>
      </c>
      <c r="F585">
        <v>1</v>
      </c>
      <c r="G585">
        <v>1</v>
      </c>
      <c r="H585">
        <v>3</v>
      </c>
      <c r="I585">
        <v>3</v>
      </c>
      <c r="N585" s="1"/>
    </row>
    <row r="586" spans="1:27" x14ac:dyDescent="0.2">
      <c r="A586" s="9">
        <v>301</v>
      </c>
      <c r="B586" s="30">
        <v>39497</v>
      </c>
      <c r="D586" s="1">
        <v>39498</v>
      </c>
      <c r="E586" s="2">
        <v>0.58750000000000002</v>
      </c>
      <c r="F586">
        <v>0</v>
      </c>
      <c r="G586">
        <v>0</v>
      </c>
      <c r="H586">
        <v>1</v>
      </c>
      <c r="I586">
        <v>1</v>
      </c>
      <c r="O586" s="1">
        <v>39499</v>
      </c>
      <c r="P586">
        <v>10</v>
      </c>
      <c r="Q586" t="s">
        <v>144</v>
      </c>
      <c r="R586" t="s">
        <v>144</v>
      </c>
      <c r="W586">
        <v>97</v>
      </c>
      <c r="X586" t="s">
        <v>144</v>
      </c>
      <c r="Y586" t="s">
        <v>144</v>
      </c>
      <c r="Z586" t="s">
        <v>144</v>
      </c>
      <c r="AA586">
        <v>2</v>
      </c>
    </row>
    <row r="587" spans="1:27" x14ac:dyDescent="0.2">
      <c r="A587" s="9">
        <v>302</v>
      </c>
      <c r="B587" s="30">
        <v>39504</v>
      </c>
      <c r="D587" s="1">
        <v>39504</v>
      </c>
      <c r="E587" s="2">
        <v>0.76666666666666661</v>
      </c>
      <c r="F587">
        <v>0</v>
      </c>
      <c r="G587">
        <v>0</v>
      </c>
      <c r="H587">
        <v>3</v>
      </c>
      <c r="I587">
        <v>2</v>
      </c>
    </row>
    <row r="588" spans="1:27" x14ac:dyDescent="0.2">
      <c r="A588" s="9">
        <v>302</v>
      </c>
      <c r="B588" s="30">
        <v>39504</v>
      </c>
      <c r="D588" s="1">
        <v>39504</v>
      </c>
      <c r="E588" s="2">
        <v>0.89374999999999993</v>
      </c>
      <c r="F588">
        <v>0</v>
      </c>
      <c r="G588">
        <v>0</v>
      </c>
      <c r="H588">
        <v>1</v>
      </c>
      <c r="I588">
        <v>2</v>
      </c>
      <c r="O588" s="1">
        <v>39506</v>
      </c>
      <c r="P588">
        <v>10</v>
      </c>
      <c r="Q588" t="s">
        <v>144</v>
      </c>
      <c r="R588" t="s">
        <v>144</v>
      </c>
      <c r="W588">
        <v>98</v>
      </c>
      <c r="X588" t="s">
        <v>144</v>
      </c>
      <c r="Y588" t="s">
        <v>144</v>
      </c>
      <c r="Z588" t="s">
        <v>144</v>
      </c>
    </row>
    <row r="589" spans="1:27" x14ac:dyDescent="0.2">
      <c r="A589" s="9">
        <v>303</v>
      </c>
      <c r="B589" s="30">
        <v>39506</v>
      </c>
      <c r="D589" s="1">
        <v>39506</v>
      </c>
      <c r="E589" s="2">
        <v>0.41319444444444442</v>
      </c>
      <c r="F589">
        <v>0</v>
      </c>
      <c r="G589">
        <v>0</v>
      </c>
      <c r="H589">
        <v>0</v>
      </c>
      <c r="I589">
        <v>0</v>
      </c>
    </row>
    <row r="590" spans="1:27" x14ac:dyDescent="0.2">
      <c r="A590" s="9">
        <v>304</v>
      </c>
      <c r="B590" s="30">
        <v>39507</v>
      </c>
      <c r="D590" s="1">
        <v>39507</v>
      </c>
      <c r="E590" s="2">
        <v>0.16527777777777777</v>
      </c>
      <c r="F590">
        <v>3</v>
      </c>
      <c r="G590">
        <v>3</v>
      </c>
      <c r="H590">
        <v>3</v>
      </c>
      <c r="I590">
        <v>3</v>
      </c>
    </row>
    <row r="591" spans="1:27" x14ac:dyDescent="0.2">
      <c r="A591" s="9">
        <v>305</v>
      </c>
      <c r="B591" s="30">
        <v>39510</v>
      </c>
      <c r="C591" s="30">
        <v>39510</v>
      </c>
      <c r="D591" s="1">
        <v>39510</v>
      </c>
      <c r="E591" s="2">
        <v>0.75486111111111109</v>
      </c>
      <c r="F591">
        <v>1</v>
      </c>
      <c r="G591">
        <v>3</v>
      </c>
      <c r="H591">
        <v>1</v>
      </c>
      <c r="I591">
        <v>3</v>
      </c>
      <c r="N591" s="1"/>
    </row>
    <row r="592" spans="1:27" x14ac:dyDescent="0.2">
      <c r="A592" s="9">
        <v>305</v>
      </c>
      <c r="B592" s="30">
        <v>39510</v>
      </c>
      <c r="C592" s="30">
        <v>39510</v>
      </c>
      <c r="D592" s="1">
        <v>39513</v>
      </c>
      <c r="E592" s="2">
        <v>0.16805555555555554</v>
      </c>
      <c r="F592">
        <v>3</v>
      </c>
      <c r="G592">
        <v>3</v>
      </c>
      <c r="H592">
        <v>3</v>
      </c>
      <c r="I592">
        <v>3</v>
      </c>
      <c r="O592" s="1">
        <v>39513</v>
      </c>
      <c r="P592">
        <v>11</v>
      </c>
      <c r="Q592" t="s">
        <v>142</v>
      </c>
      <c r="R592" t="s">
        <v>142</v>
      </c>
      <c r="S592">
        <v>45</v>
      </c>
      <c r="T592">
        <v>81</v>
      </c>
      <c r="U592">
        <v>7.45</v>
      </c>
      <c r="V592">
        <v>30</v>
      </c>
      <c r="W592">
        <v>96.7</v>
      </c>
      <c r="X592" t="s">
        <v>142</v>
      </c>
      <c r="Y592" t="s">
        <v>142</v>
      </c>
      <c r="Z592" t="s">
        <v>144</v>
      </c>
    </row>
    <row r="593" spans="1:27" x14ac:dyDescent="0.2">
      <c r="A593" s="9">
        <v>305</v>
      </c>
      <c r="B593" s="30">
        <v>39510</v>
      </c>
      <c r="C593" s="30">
        <v>39510</v>
      </c>
      <c r="D593" s="1">
        <v>39515</v>
      </c>
      <c r="E593" s="2">
        <v>0.15277777777777776</v>
      </c>
      <c r="F593">
        <v>1</v>
      </c>
      <c r="G593">
        <v>3</v>
      </c>
      <c r="H593">
        <v>3</v>
      </c>
      <c r="I593">
        <v>4</v>
      </c>
    </row>
    <row r="594" spans="1:27" x14ac:dyDescent="0.2">
      <c r="A594" s="9">
        <v>305</v>
      </c>
      <c r="B594" s="30">
        <v>39510</v>
      </c>
      <c r="C594" s="30">
        <v>39510</v>
      </c>
      <c r="D594" s="1">
        <v>39518</v>
      </c>
      <c r="E594" s="2">
        <v>0.20416666666666669</v>
      </c>
      <c r="F594">
        <v>0</v>
      </c>
      <c r="G594">
        <v>0</v>
      </c>
      <c r="H594">
        <v>1</v>
      </c>
      <c r="I594">
        <v>2</v>
      </c>
    </row>
    <row r="595" spans="1:27" x14ac:dyDescent="0.2">
      <c r="A595" s="9">
        <v>306</v>
      </c>
      <c r="B595" s="30">
        <v>39511</v>
      </c>
      <c r="D595" s="1">
        <v>39511</v>
      </c>
      <c r="E595" s="2">
        <v>2.7777777777777779E-3</v>
      </c>
      <c r="F595">
        <v>0</v>
      </c>
      <c r="G595">
        <v>0</v>
      </c>
      <c r="H595">
        <v>1</v>
      </c>
      <c r="I595">
        <v>1</v>
      </c>
      <c r="N595" s="1"/>
    </row>
    <row r="596" spans="1:27" x14ac:dyDescent="0.2">
      <c r="A596" s="9">
        <v>307</v>
      </c>
      <c r="B596" s="30">
        <v>39517</v>
      </c>
      <c r="D596" s="1">
        <v>39517</v>
      </c>
      <c r="E596" s="2">
        <v>0.24722222222222223</v>
      </c>
      <c r="F596">
        <v>0</v>
      </c>
      <c r="G596">
        <v>0</v>
      </c>
      <c r="H596">
        <v>3</v>
      </c>
      <c r="I596">
        <v>3</v>
      </c>
    </row>
    <row r="597" spans="1:27" x14ac:dyDescent="0.2">
      <c r="A597" s="9">
        <v>308</v>
      </c>
      <c r="B597" s="30">
        <v>39517</v>
      </c>
      <c r="C597" s="30">
        <v>39517</v>
      </c>
      <c r="D597" s="1">
        <v>39517</v>
      </c>
      <c r="E597" s="2">
        <v>0.75208333333333333</v>
      </c>
      <c r="F597">
        <v>1</v>
      </c>
      <c r="G597">
        <v>1</v>
      </c>
      <c r="H597">
        <v>3</v>
      </c>
      <c r="I597">
        <v>3</v>
      </c>
    </row>
    <row r="598" spans="1:27" x14ac:dyDescent="0.2">
      <c r="A598" s="9">
        <v>308</v>
      </c>
      <c r="B598" s="30">
        <v>39517</v>
      </c>
      <c r="C598" s="30">
        <v>39517</v>
      </c>
      <c r="D598" s="1">
        <v>39520</v>
      </c>
      <c r="E598" s="2">
        <v>0.17500000000000002</v>
      </c>
      <c r="F598">
        <v>1</v>
      </c>
      <c r="G598">
        <v>1</v>
      </c>
      <c r="H598">
        <v>3</v>
      </c>
      <c r="I598">
        <v>3</v>
      </c>
      <c r="O598" s="1">
        <v>39520</v>
      </c>
      <c r="P598">
        <v>8</v>
      </c>
      <c r="Q598" t="s">
        <v>144</v>
      </c>
      <c r="R598" t="s">
        <v>142</v>
      </c>
      <c r="S598">
        <v>34</v>
      </c>
      <c r="T598">
        <v>68</v>
      </c>
      <c r="U598">
        <v>7.37</v>
      </c>
      <c r="W598">
        <v>93.9</v>
      </c>
      <c r="X598" t="s">
        <v>142</v>
      </c>
      <c r="Y598" t="s">
        <v>144</v>
      </c>
      <c r="Z598" t="s">
        <v>144</v>
      </c>
    </row>
    <row r="599" spans="1:27" x14ac:dyDescent="0.2">
      <c r="A599" s="9">
        <v>309</v>
      </c>
      <c r="B599" s="30">
        <v>39519</v>
      </c>
      <c r="C599" s="30">
        <v>39519</v>
      </c>
      <c r="D599" s="1">
        <v>39519</v>
      </c>
      <c r="E599" s="2">
        <v>0.57361111111111118</v>
      </c>
      <c r="F599">
        <v>1</v>
      </c>
      <c r="G599">
        <v>1</v>
      </c>
      <c r="H599">
        <v>3</v>
      </c>
      <c r="I599">
        <v>3</v>
      </c>
    </row>
    <row r="600" spans="1:27" x14ac:dyDescent="0.2">
      <c r="A600" s="9">
        <v>310</v>
      </c>
      <c r="B600" s="30">
        <v>39527</v>
      </c>
      <c r="D600" s="1">
        <v>39528</v>
      </c>
      <c r="E600" s="2">
        <v>0.19027777777777777</v>
      </c>
      <c r="F600">
        <v>0</v>
      </c>
      <c r="G600">
        <v>0</v>
      </c>
      <c r="H600">
        <v>1</v>
      </c>
      <c r="I600">
        <v>1</v>
      </c>
    </row>
    <row r="601" spans="1:27" x14ac:dyDescent="0.2">
      <c r="A601" s="9">
        <v>311</v>
      </c>
      <c r="B601" s="30">
        <v>39531</v>
      </c>
      <c r="C601" s="30">
        <v>39514</v>
      </c>
      <c r="D601" s="1">
        <v>39531</v>
      </c>
      <c r="E601" s="2">
        <v>0.93819444444444444</v>
      </c>
      <c r="F601">
        <v>1</v>
      </c>
      <c r="G601">
        <v>1</v>
      </c>
      <c r="H601">
        <v>3</v>
      </c>
      <c r="I601">
        <v>4</v>
      </c>
    </row>
    <row r="602" spans="1:27" x14ac:dyDescent="0.2">
      <c r="A602" s="9">
        <v>311</v>
      </c>
      <c r="B602" s="30">
        <v>39531</v>
      </c>
      <c r="C602" s="30">
        <v>39514</v>
      </c>
      <c r="D602" s="1">
        <v>39533</v>
      </c>
      <c r="E602" s="2">
        <v>0.17777777777777778</v>
      </c>
      <c r="F602">
        <v>3</v>
      </c>
      <c r="G602">
        <v>1</v>
      </c>
      <c r="H602">
        <v>3</v>
      </c>
      <c r="I602">
        <v>4</v>
      </c>
      <c r="O602" s="1">
        <v>39533</v>
      </c>
      <c r="P602">
        <v>10</v>
      </c>
      <c r="Q602" t="s">
        <v>142</v>
      </c>
      <c r="R602" t="s">
        <v>142</v>
      </c>
      <c r="S602">
        <v>48</v>
      </c>
      <c r="T602">
        <v>118</v>
      </c>
      <c r="U602">
        <v>7.41</v>
      </c>
      <c r="V602">
        <v>30</v>
      </c>
      <c r="W602">
        <v>98</v>
      </c>
      <c r="X602" t="s">
        <v>142</v>
      </c>
      <c r="Y602" t="s">
        <v>142</v>
      </c>
      <c r="Z602" t="s">
        <v>144</v>
      </c>
    </row>
    <row r="603" spans="1:27" x14ac:dyDescent="0.2">
      <c r="A603" s="9">
        <v>311</v>
      </c>
      <c r="B603" s="30">
        <v>39531</v>
      </c>
      <c r="C603" s="30">
        <v>39514</v>
      </c>
      <c r="D603" s="1">
        <v>39535</v>
      </c>
      <c r="E603" s="2">
        <v>0.18194444444444444</v>
      </c>
      <c r="F603">
        <v>1</v>
      </c>
      <c r="G603">
        <v>1</v>
      </c>
      <c r="H603">
        <v>3</v>
      </c>
      <c r="I603">
        <v>4</v>
      </c>
      <c r="O603" s="1">
        <v>39535</v>
      </c>
      <c r="P603">
        <v>10</v>
      </c>
      <c r="Q603" t="s">
        <v>142</v>
      </c>
      <c r="R603" t="s">
        <v>142</v>
      </c>
      <c r="S603">
        <v>43</v>
      </c>
      <c r="T603">
        <v>100</v>
      </c>
      <c r="U603">
        <v>7.45</v>
      </c>
      <c r="V603">
        <v>30</v>
      </c>
      <c r="W603">
        <v>97.6</v>
      </c>
      <c r="X603" t="s">
        <v>142</v>
      </c>
      <c r="Y603" t="s">
        <v>142</v>
      </c>
      <c r="Z603" t="s">
        <v>144</v>
      </c>
    </row>
    <row r="604" spans="1:27" x14ac:dyDescent="0.2">
      <c r="A604" s="9">
        <v>311</v>
      </c>
      <c r="B604" s="30">
        <v>39531</v>
      </c>
      <c r="C604" s="30">
        <v>39514</v>
      </c>
      <c r="D604" s="1">
        <v>39539</v>
      </c>
      <c r="E604" s="2">
        <v>0.18819444444444444</v>
      </c>
      <c r="F604">
        <v>3</v>
      </c>
      <c r="G604">
        <v>3</v>
      </c>
      <c r="H604">
        <v>3</v>
      </c>
      <c r="I604">
        <v>4</v>
      </c>
      <c r="O604" s="1">
        <v>39539</v>
      </c>
      <c r="P604">
        <v>7</v>
      </c>
      <c r="Q604" t="s">
        <v>142</v>
      </c>
      <c r="R604" t="s">
        <v>142</v>
      </c>
      <c r="S604">
        <v>43</v>
      </c>
      <c r="T604">
        <v>97</v>
      </c>
      <c r="U604">
        <v>7.5</v>
      </c>
      <c r="V604">
        <v>0.4</v>
      </c>
      <c r="W604">
        <v>97.7</v>
      </c>
      <c r="X604" t="s">
        <v>142</v>
      </c>
      <c r="Y604" t="s">
        <v>142</v>
      </c>
      <c r="Z604" t="s">
        <v>144</v>
      </c>
    </row>
    <row r="605" spans="1:27" x14ac:dyDescent="0.2">
      <c r="A605" s="9">
        <v>313</v>
      </c>
      <c r="B605" s="30">
        <v>39538</v>
      </c>
      <c r="D605" s="1">
        <v>39538</v>
      </c>
      <c r="E605" s="2">
        <v>0.61319444444444449</v>
      </c>
      <c r="F605">
        <v>1</v>
      </c>
      <c r="G605">
        <v>1</v>
      </c>
      <c r="H605">
        <v>4</v>
      </c>
      <c r="I605">
        <v>4</v>
      </c>
      <c r="N605" s="1"/>
    </row>
    <row r="606" spans="1:27" x14ac:dyDescent="0.2">
      <c r="A606" s="9">
        <v>313</v>
      </c>
      <c r="B606" s="30">
        <v>39538</v>
      </c>
      <c r="D606" s="1">
        <v>39539</v>
      </c>
      <c r="E606" s="2">
        <v>0.18541666666666667</v>
      </c>
      <c r="F606">
        <v>1</v>
      </c>
      <c r="G606">
        <v>1</v>
      </c>
      <c r="H606">
        <v>4</v>
      </c>
      <c r="I606">
        <v>4</v>
      </c>
      <c r="O606" s="1">
        <v>39541</v>
      </c>
      <c r="P606">
        <v>8</v>
      </c>
      <c r="Q606" t="s">
        <v>144</v>
      </c>
      <c r="R606" t="s">
        <v>144</v>
      </c>
      <c r="W606">
        <v>98</v>
      </c>
      <c r="X606" t="s">
        <v>144</v>
      </c>
      <c r="Y606" t="s">
        <v>144</v>
      </c>
      <c r="Z606" t="s">
        <v>144</v>
      </c>
      <c r="AA606">
        <v>5</v>
      </c>
    </row>
    <row r="607" spans="1:27" x14ac:dyDescent="0.2">
      <c r="A607" s="9">
        <v>313</v>
      </c>
      <c r="B607" s="30">
        <v>39538</v>
      </c>
      <c r="D607" s="1">
        <v>39543</v>
      </c>
      <c r="E607" s="2">
        <v>0.14652777777777778</v>
      </c>
      <c r="F607">
        <v>4</v>
      </c>
      <c r="G607">
        <v>1</v>
      </c>
      <c r="H607">
        <v>4</v>
      </c>
      <c r="I607">
        <v>1</v>
      </c>
      <c r="O607" s="1">
        <v>39543</v>
      </c>
      <c r="P607">
        <v>7</v>
      </c>
      <c r="Q607" t="s">
        <v>144</v>
      </c>
      <c r="R607" t="s">
        <v>144</v>
      </c>
      <c r="W607">
        <v>91</v>
      </c>
      <c r="X607" t="s">
        <v>144</v>
      </c>
      <c r="Y607" t="s">
        <v>144</v>
      </c>
      <c r="Z607" t="s">
        <v>144</v>
      </c>
      <c r="AA607">
        <v>15</v>
      </c>
    </row>
    <row r="608" spans="1:27" x14ac:dyDescent="0.2">
      <c r="A608" s="9">
        <v>313</v>
      </c>
      <c r="B608" s="30">
        <v>39538</v>
      </c>
      <c r="D608" s="1">
        <v>39546</v>
      </c>
      <c r="E608" s="2">
        <v>0.57152777777777775</v>
      </c>
      <c r="F608">
        <v>1</v>
      </c>
      <c r="G608">
        <v>1</v>
      </c>
      <c r="H608">
        <v>4</v>
      </c>
      <c r="I608">
        <v>3</v>
      </c>
      <c r="O608" s="1">
        <v>39546</v>
      </c>
      <c r="P608">
        <v>8</v>
      </c>
      <c r="Q608" t="s">
        <v>144</v>
      </c>
      <c r="R608" t="s">
        <v>144</v>
      </c>
      <c r="W608">
        <v>95</v>
      </c>
      <c r="X608" t="s">
        <v>144</v>
      </c>
      <c r="Y608" t="s">
        <v>144</v>
      </c>
      <c r="Z608" t="s">
        <v>144</v>
      </c>
      <c r="AA608">
        <v>10</v>
      </c>
    </row>
    <row r="609" spans="1:27" x14ac:dyDescent="0.2">
      <c r="A609" s="9">
        <v>314</v>
      </c>
      <c r="B609" s="30">
        <v>39540</v>
      </c>
      <c r="C609" s="30">
        <v>39540</v>
      </c>
      <c r="D609" s="1">
        <v>39540</v>
      </c>
      <c r="E609" s="2">
        <v>0.16250000000000001</v>
      </c>
      <c r="F609">
        <v>1</v>
      </c>
      <c r="G609">
        <v>3</v>
      </c>
      <c r="H609">
        <v>4</v>
      </c>
      <c r="I609">
        <v>4</v>
      </c>
      <c r="N609" s="1"/>
    </row>
    <row r="610" spans="1:27" x14ac:dyDescent="0.2">
      <c r="A610" s="9">
        <v>314</v>
      </c>
      <c r="B610" s="30">
        <v>39540</v>
      </c>
      <c r="C610" s="30">
        <v>39540</v>
      </c>
      <c r="D610" s="1">
        <v>39541</v>
      </c>
      <c r="E610" s="2">
        <v>0.17430555555555557</v>
      </c>
      <c r="F610">
        <v>3</v>
      </c>
      <c r="G610">
        <v>3</v>
      </c>
      <c r="H610">
        <v>4</v>
      </c>
      <c r="I610">
        <v>4</v>
      </c>
      <c r="N610" s="1"/>
      <c r="O610" s="1">
        <v>39541</v>
      </c>
      <c r="P610">
        <v>8</v>
      </c>
      <c r="Q610" t="s">
        <v>144</v>
      </c>
      <c r="R610" t="s">
        <v>142</v>
      </c>
      <c r="S610">
        <v>52</v>
      </c>
      <c r="T610">
        <v>144</v>
      </c>
      <c r="U610">
        <v>7.41</v>
      </c>
      <c r="V610">
        <v>50</v>
      </c>
      <c r="W610">
        <v>99.1</v>
      </c>
      <c r="X610" t="s">
        <v>142</v>
      </c>
      <c r="Y610" t="s">
        <v>142</v>
      </c>
      <c r="Z610" t="s">
        <v>144</v>
      </c>
    </row>
    <row r="611" spans="1:27" x14ac:dyDescent="0.2">
      <c r="A611" s="9">
        <v>314</v>
      </c>
      <c r="B611" s="30">
        <v>39540</v>
      </c>
      <c r="C611" s="30">
        <v>39540</v>
      </c>
      <c r="D611" s="1">
        <v>39543</v>
      </c>
      <c r="E611" s="2">
        <v>0.61597222222222225</v>
      </c>
      <c r="F611">
        <v>1</v>
      </c>
      <c r="G611">
        <v>1</v>
      </c>
      <c r="H611">
        <v>3</v>
      </c>
      <c r="I611">
        <v>4</v>
      </c>
      <c r="N611" s="1"/>
      <c r="O611" s="1">
        <v>39543</v>
      </c>
      <c r="P611">
        <v>6</v>
      </c>
      <c r="Q611" t="s">
        <v>144</v>
      </c>
      <c r="R611" t="s">
        <v>144</v>
      </c>
      <c r="W611">
        <v>88</v>
      </c>
      <c r="X611" t="s">
        <v>144</v>
      </c>
      <c r="Y611" t="s">
        <v>144</v>
      </c>
      <c r="Z611" t="s">
        <v>144</v>
      </c>
      <c r="AA611">
        <v>4</v>
      </c>
    </row>
    <row r="612" spans="1:27" x14ac:dyDescent="0.2">
      <c r="A612" s="9">
        <v>315</v>
      </c>
      <c r="B612" s="30">
        <v>39547</v>
      </c>
      <c r="C612" s="30">
        <v>39547</v>
      </c>
      <c r="D612" s="1">
        <v>39547</v>
      </c>
      <c r="E612" s="2">
        <v>0.10833333333333334</v>
      </c>
      <c r="F612">
        <v>0</v>
      </c>
      <c r="G612">
        <v>0</v>
      </c>
      <c r="H612">
        <v>0</v>
      </c>
      <c r="I612">
        <v>0</v>
      </c>
    </row>
    <row r="613" spans="1:27" x14ac:dyDescent="0.2">
      <c r="A613" s="9">
        <v>316</v>
      </c>
      <c r="B613" s="30">
        <v>39546</v>
      </c>
      <c r="C613" s="30">
        <v>39546</v>
      </c>
      <c r="D613" s="1">
        <v>39546</v>
      </c>
      <c r="E613" s="2">
        <v>0.71388888888888891</v>
      </c>
      <c r="F613">
        <v>3</v>
      </c>
      <c r="G613">
        <v>3</v>
      </c>
      <c r="H613">
        <v>3</v>
      </c>
      <c r="I613">
        <v>3</v>
      </c>
      <c r="N613" s="1"/>
    </row>
    <row r="614" spans="1:27" x14ac:dyDescent="0.2">
      <c r="A614" s="9">
        <v>316</v>
      </c>
      <c r="B614" s="30">
        <v>39546</v>
      </c>
      <c r="C614" s="30">
        <v>39546</v>
      </c>
      <c r="D614" s="1">
        <v>39548</v>
      </c>
      <c r="E614" s="2">
        <v>0.17291666666666669</v>
      </c>
      <c r="F614">
        <v>3</v>
      </c>
      <c r="G614">
        <v>1</v>
      </c>
      <c r="H614">
        <v>3</v>
      </c>
      <c r="I614">
        <v>3</v>
      </c>
      <c r="O614" s="1">
        <v>39548</v>
      </c>
      <c r="P614">
        <v>3</v>
      </c>
      <c r="Q614" t="s">
        <v>142</v>
      </c>
      <c r="R614" t="s">
        <v>142</v>
      </c>
      <c r="S614">
        <v>27</v>
      </c>
      <c r="T614">
        <v>91</v>
      </c>
      <c r="U614">
        <v>7.51</v>
      </c>
      <c r="V614">
        <v>30</v>
      </c>
      <c r="W614">
        <v>98.1</v>
      </c>
      <c r="X614" t="s">
        <v>142</v>
      </c>
      <c r="Y614" t="s">
        <v>142</v>
      </c>
      <c r="Z614" t="s">
        <v>144</v>
      </c>
    </row>
    <row r="615" spans="1:27" x14ac:dyDescent="0.2">
      <c r="A615" s="9">
        <v>316</v>
      </c>
      <c r="B615" s="30">
        <v>39546</v>
      </c>
      <c r="C615" s="30">
        <v>39546</v>
      </c>
      <c r="D615" s="1">
        <v>39549</v>
      </c>
      <c r="E615" s="2">
        <v>0.1875</v>
      </c>
      <c r="F615">
        <v>0</v>
      </c>
      <c r="G615">
        <v>0</v>
      </c>
      <c r="H615">
        <v>1</v>
      </c>
      <c r="I615">
        <v>1</v>
      </c>
      <c r="N615" s="1"/>
      <c r="O615" s="1">
        <v>39550</v>
      </c>
      <c r="P615">
        <v>10</v>
      </c>
      <c r="Q615" t="s">
        <v>144</v>
      </c>
      <c r="R615" t="s">
        <v>144</v>
      </c>
      <c r="W615">
        <v>96</v>
      </c>
      <c r="X615" t="s">
        <v>144</v>
      </c>
      <c r="Y615" t="s">
        <v>144</v>
      </c>
      <c r="Z615" t="s">
        <v>144</v>
      </c>
      <c r="AA615">
        <v>2</v>
      </c>
    </row>
    <row r="616" spans="1:27" x14ac:dyDescent="0.2">
      <c r="A616" s="9">
        <v>317</v>
      </c>
      <c r="B616" s="30">
        <v>39553</v>
      </c>
      <c r="D616" s="1">
        <v>39553</v>
      </c>
      <c r="E616" s="2">
        <v>0.15486111111111112</v>
      </c>
      <c r="F616">
        <v>3</v>
      </c>
      <c r="G616">
        <v>1</v>
      </c>
      <c r="H616">
        <v>3</v>
      </c>
      <c r="I616">
        <v>3</v>
      </c>
    </row>
    <row r="617" spans="1:27" x14ac:dyDescent="0.2">
      <c r="A617" s="9">
        <v>317</v>
      </c>
      <c r="B617" s="30">
        <v>39553</v>
      </c>
      <c r="D617" s="1">
        <v>39555</v>
      </c>
      <c r="E617" s="2">
        <v>0.19722222222222222</v>
      </c>
      <c r="F617">
        <v>3</v>
      </c>
      <c r="G617">
        <v>3</v>
      </c>
      <c r="H617">
        <v>3</v>
      </c>
      <c r="I617">
        <v>3</v>
      </c>
      <c r="O617" s="1">
        <v>39555</v>
      </c>
      <c r="P617">
        <v>10</v>
      </c>
      <c r="Q617" t="s">
        <v>144</v>
      </c>
      <c r="R617" t="s">
        <v>144</v>
      </c>
      <c r="W617">
        <v>93</v>
      </c>
      <c r="X617" t="s">
        <v>144</v>
      </c>
      <c r="Y617" t="s">
        <v>144</v>
      </c>
      <c r="Z617" t="s">
        <v>144</v>
      </c>
      <c r="AA617">
        <v>3</v>
      </c>
    </row>
    <row r="618" spans="1:27" x14ac:dyDescent="0.2">
      <c r="A618" s="9">
        <v>317</v>
      </c>
      <c r="B618" s="30">
        <v>39553</v>
      </c>
      <c r="D618" s="1">
        <v>39557</v>
      </c>
      <c r="E618" s="2">
        <v>0.61458333333333337</v>
      </c>
      <c r="F618">
        <v>3</v>
      </c>
      <c r="G618">
        <v>3</v>
      </c>
      <c r="H618">
        <v>3</v>
      </c>
      <c r="I618">
        <v>3</v>
      </c>
      <c r="O618" s="1">
        <v>39557</v>
      </c>
      <c r="P618">
        <v>10</v>
      </c>
      <c r="Q618" t="s">
        <v>144</v>
      </c>
      <c r="R618" t="s">
        <v>144</v>
      </c>
      <c r="W618">
        <v>97</v>
      </c>
      <c r="X618" t="s">
        <v>144</v>
      </c>
      <c r="Y618" t="s">
        <v>144</v>
      </c>
      <c r="Z618" t="s">
        <v>144</v>
      </c>
      <c r="AA618">
        <v>3.5</v>
      </c>
    </row>
    <row r="619" spans="1:27" x14ac:dyDescent="0.2">
      <c r="A619" s="9">
        <v>317</v>
      </c>
      <c r="B619" s="30">
        <v>39553</v>
      </c>
      <c r="D619" s="1">
        <v>39561</v>
      </c>
      <c r="E619" s="2">
        <v>0.72986111111111107</v>
      </c>
      <c r="F619">
        <v>3</v>
      </c>
      <c r="G619">
        <v>3</v>
      </c>
      <c r="H619">
        <v>3</v>
      </c>
      <c r="I619">
        <v>3</v>
      </c>
      <c r="O619" s="1">
        <v>39561</v>
      </c>
      <c r="P619">
        <v>9</v>
      </c>
      <c r="Q619" t="s">
        <v>144</v>
      </c>
      <c r="R619" t="s">
        <v>144</v>
      </c>
      <c r="W619">
        <v>98</v>
      </c>
      <c r="X619" t="s">
        <v>144</v>
      </c>
      <c r="Y619" t="s">
        <v>144</v>
      </c>
      <c r="Z619" t="s">
        <v>144</v>
      </c>
      <c r="AA619">
        <v>3</v>
      </c>
    </row>
    <row r="620" spans="1:27" x14ac:dyDescent="0.2">
      <c r="A620" s="9">
        <v>318</v>
      </c>
      <c r="B620" s="30">
        <v>39556</v>
      </c>
      <c r="D620" s="1">
        <v>39556</v>
      </c>
      <c r="E620" s="2">
        <v>0.2638888888888889</v>
      </c>
      <c r="F620">
        <v>0</v>
      </c>
      <c r="G620">
        <v>0</v>
      </c>
      <c r="H620">
        <v>0</v>
      </c>
      <c r="I620">
        <v>0</v>
      </c>
    </row>
    <row r="621" spans="1:27" x14ac:dyDescent="0.2">
      <c r="A621" s="9">
        <v>319</v>
      </c>
      <c r="B621" s="30">
        <v>39560</v>
      </c>
      <c r="D621" s="1">
        <v>39560</v>
      </c>
      <c r="E621" s="2">
        <v>0.9604166666666667</v>
      </c>
      <c r="F621">
        <v>3</v>
      </c>
      <c r="G621">
        <v>3</v>
      </c>
      <c r="H621">
        <v>3</v>
      </c>
      <c r="I621">
        <v>3</v>
      </c>
      <c r="N621" s="1"/>
    </row>
    <row r="622" spans="1:27" x14ac:dyDescent="0.2">
      <c r="A622" s="9">
        <v>319</v>
      </c>
      <c r="B622" s="30">
        <v>39560</v>
      </c>
      <c r="D622" s="1">
        <v>39562</v>
      </c>
      <c r="E622" s="2">
        <v>0.17083333333333331</v>
      </c>
      <c r="F622">
        <v>3</v>
      </c>
      <c r="G622">
        <v>3</v>
      </c>
      <c r="H622">
        <v>3</v>
      </c>
      <c r="I622">
        <v>3</v>
      </c>
      <c r="O622" s="1">
        <v>39561</v>
      </c>
      <c r="P622">
        <v>5</v>
      </c>
      <c r="Q622" t="s">
        <v>144</v>
      </c>
      <c r="R622" t="s">
        <v>142</v>
      </c>
      <c r="S622">
        <v>37</v>
      </c>
      <c r="T622">
        <v>79</v>
      </c>
      <c r="U622">
        <v>7.49</v>
      </c>
      <c r="W622">
        <v>96.5</v>
      </c>
      <c r="X622" t="s">
        <v>144</v>
      </c>
      <c r="Y622" t="s">
        <v>144</v>
      </c>
      <c r="Z622" t="s">
        <v>144</v>
      </c>
      <c r="AA622">
        <v>40</v>
      </c>
    </row>
    <row r="623" spans="1:27" x14ac:dyDescent="0.2">
      <c r="A623" s="9">
        <v>319</v>
      </c>
      <c r="B623" s="30">
        <v>39560</v>
      </c>
      <c r="D623" s="1">
        <v>39563</v>
      </c>
      <c r="E623" s="2">
        <v>0.18472222222222223</v>
      </c>
      <c r="F623">
        <v>3</v>
      </c>
      <c r="G623">
        <v>3</v>
      </c>
      <c r="H623">
        <v>3</v>
      </c>
      <c r="I623">
        <v>3</v>
      </c>
      <c r="O623" s="1">
        <v>39563</v>
      </c>
      <c r="P623">
        <v>4</v>
      </c>
      <c r="Q623" t="s">
        <v>144</v>
      </c>
      <c r="R623" t="s">
        <v>144</v>
      </c>
      <c r="W623">
        <v>95</v>
      </c>
      <c r="X623" t="s">
        <v>144</v>
      </c>
      <c r="Y623" t="s">
        <v>144</v>
      </c>
      <c r="Z623" t="s">
        <v>144</v>
      </c>
      <c r="AA623">
        <v>40</v>
      </c>
    </row>
    <row r="624" spans="1:27" x14ac:dyDescent="0.2">
      <c r="A624" s="9">
        <v>320</v>
      </c>
      <c r="B624" s="30">
        <v>39560</v>
      </c>
      <c r="C624" s="30">
        <v>39557</v>
      </c>
      <c r="D624" s="1">
        <v>39562</v>
      </c>
      <c r="E624" s="2">
        <v>0.18055555555555555</v>
      </c>
      <c r="F624">
        <v>1</v>
      </c>
      <c r="G624">
        <v>0</v>
      </c>
      <c r="H624">
        <v>3</v>
      </c>
      <c r="I624">
        <v>3</v>
      </c>
      <c r="N624" s="1"/>
    </row>
    <row r="625" spans="1:27" x14ac:dyDescent="0.2">
      <c r="A625" s="9">
        <v>321</v>
      </c>
      <c r="B625" s="30">
        <v>39568</v>
      </c>
      <c r="D625" s="1">
        <v>39568</v>
      </c>
      <c r="E625" s="2">
        <v>0.20625000000000002</v>
      </c>
      <c r="F625">
        <v>0</v>
      </c>
      <c r="G625">
        <v>0</v>
      </c>
      <c r="H625">
        <v>3</v>
      </c>
      <c r="I625">
        <v>3</v>
      </c>
    </row>
    <row r="626" spans="1:27" x14ac:dyDescent="0.2">
      <c r="A626" s="9">
        <v>322</v>
      </c>
      <c r="B626" s="30">
        <v>39574</v>
      </c>
      <c r="D626" s="1">
        <v>39574</v>
      </c>
      <c r="E626" s="2">
        <v>0.51944444444444449</v>
      </c>
      <c r="F626">
        <v>0</v>
      </c>
      <c r="G626">
        <v>0</v>
      </c>
      <c r="H626">
        <v>1</v>
      </c>
      <c r="I626">
        <v>1</v>
      </c>
    </row>
    <row r="627" spans="1:27" x14ac:dyDescent="0.2">
      <c r="A627" s="9">
        <v>322</v>
      </c>
      <c r="B627" s="30">
        <v>39574</v>
      </c>
      <c r="D627" s="1">
        <v>39575</v>
      </c>
      <c r="E627" s="2">
        <v>0.18055555555555555</v>
      </c>
      <c r="F627">
        <v>0</v>
      </c>
      <c r="G627">
        <v>0</v>
      </c>
      <c r="H627">
        <v>1</v>
      </c>
      <c r="I627">
        <v>1</v>
      </c>
      <c r="O627" s="1">
        <v>39575</v>
      </c>
      <c r="P627">
        <v>10</v>
      </c>
      <c r="Q627" t="s">
        <v>144</v>
      </c>
      <c r="R627" t="s">
        <v>144</v>
      </c>
      <c r="W627">
        <v>94</v>
      </c>
      <c r="X627" t="s">
        <v>144</v>
      </c>
      <c r="Y627" t="s">
        <v>144</v>
      </c>
      <c r="Z627" t="s">
        <v>144</v>
      </c>
      <c r="AA627">
        <v>3</v>
      </c>
    </row>
    <row r="628" spans="1:27" x14ac:dyDescent="0.2">
      <c r="A628" s="9">
        <v>322</v>
      </c>
      <c r="B628" s="30">
        <v>39574</v>
      </c>
      <c r="D628" s="1">
        <v>39576</v>
      </c>
      <c r="E628" s="2">
        <v>0.59583333333333333</v>
      </c>
      <c r="F628">
        <v>3</v>
      </c>
      <c r="G628">
        <v>1</v>
      </c>
      <c r="H628">
        <v>3</v>
      </c>
      <c r="I628">
        <v>1</v>
      </c>
      <c r="O628" s="1">
        <v>39577</v>
      </c>
      <c r="P628">
        <v>6</v>
      </c>
      <c r="Q628" t="s">
        <v>144</v>
      </c>
      <c r="R628" t="s">
        <v>144</v>
      </c>
      <c r="W628">
        <v>94</v>
      </c>
      <c r="X628" t="s">
        <v>144</v>
      </c>
      <c r="Y628" t="s">
        <v>144</v>
      </c>
      <c r="Z628" t="s">
        <v>144</v>
      </c>
      <c r="AA628">
        <v>4</v>
      </c>
    </row>
    <row r="629" spans="1:27" x14ac:dyDescent="0.2">
      <c r="A629" s="9">
        <v>322</v>
      </c>
      <c r="B629" s="30">
        <v>39574</v>
      </c>
      <c r="D629" s="1">
        <v>39579</v>
      </c>
      <c r="E629" s="2">
        <v>0.70138888888888884</v>
      </c>
      <c r="F629">
        <v>0</v>
      </c>
      <c r="G629">
        <v>0</v>
      </c>
      <c r="H629">
        <v>1</v>
      </c>
      <c r="I629">
        <v>1</v>
      </c>
      <c r="N629" s="1"/>
    </row>
    <row r="630" spans="1:27" x14ac:dyDescent="0.2">
      <c r="A630" s="9">
        <v>323</v>
      </c>
      <c r="B630" s="30">
        <v>39580</v>
      </c>
      <c r="D630" s="1">
        <v>39580</v>
      </c>
      <c r="E630" s="2">
        <v>0.23541666666666669</v>
      </c>
      <c r="F630">
        <v>1</v>
      </c>
      <c r="G630">
        <v>3</v>
      </c>
      <c r="H630">
        <v>3</v>
      </c>
      <c r="I630">
        <v>3</v>
      </c>
    </row>
    <row r="631" spans="1:27" x14ac:dyDescent="0.2">
      <c r="A631" s="9">
        <v>323</v>
      </c>
      <c r="B631" s="30">
        <v>39580</v>
      </c>
      <c r="D631" s="1">
        <v>39581</v>
      </c>
      <c r="E631" s="2">
        <v>0.17430555555555557</v>
      </c>
      <c r="F631">
        <v>3</v>
      </c>
      <c r="G631">
        <v>3</v>
      </c>
      <c r="H631">
        <v>3</v>
      </c>
      <c r="I631">
        <v>3</v>
      </c>
      <c r="N631" s="1"/>
      <c r="O631" s="1">
        <v>39582</v>
      </c>
      <c r="P631">
        <v>8</v>
      </c>
      <c r="Q631" t="s">
        <v>144</v>
      </c>
      <c r="R631" t="s">
        <v>144</v>
      </c>
      <c r="W631">
        <v>93</v>
      </c>
      <c r="X631" t="s">
        <v>144</v>
      </c>
      <c r="Y631" t="s">
        <v>144</v>
      </c>
      <c r="Z631" t="s">
        <v>144</v>
      </c>
      <c r="AA631">
        <v>2</v>
      </c>
    </row>
    <row r="632" spans="1:27" x14ac:dyDescent="0.2">
      <c r="A632" s="9">
        <v>323</v>
      </c>
      <c r="B632" s="30">
        <v>39580</v>
      </c>
      <c r="D632" s="1">
        <v>39585</v>
      </c>
      <c r="E632" s="2">
        <v>0.61111111111111105</v>
      </c>
      <c r="F632">
        <v>3</v>
      </c>
      <c r="G632">
        <v>1</v>
      </c>
      <c r="H632">
        <v>3</v>
      </c>
      <c r="I632">
        <v>3</v>
      </c>
      <c r="O632" s="1">
        <v>39588</v>
      </c>
      <c r="P632">
        <v>9</v>
      </c>
      <c r="Q632" t="s">
        <v>144</v>
      </c>
      <c r="R632" t="s">
        <v>144</v>
      </c>
      <c r="W632">
        <v>95</v>
      </c>
      <c r="X632" t="s">
        <v>144</v>
      </c>
      <c r="Y632" t="s">
        <v>144</v>
      </c>
      <c r="Z632" t="s">
        <v>144</v>
      </c>
    </row>
    <row r="633" spans="1:27" x14ac:dyDescent="0.2">
      <c r="A633" s="9">
        <v>325</v>
      </c>
      <c r="B633" s="30">
        <v>39581</v>
      </c>
      <c r="D633" s="1">
        <v>39581</v>
      </c>
      <c r="E633" s="2">
        <v>0.53819444444444442</v>
      </c>
      <c r="F633">
        <v>3</v>
      </c>
      <c r="G633">
        <v>3</v>
      </c>
      <c r="H633">
        <v>3</v>
      </c>
      <c r="I633">
        <v>3</v>
      </c>
    </row>
    <row r="634" spans="1:27" x14ac:dyDescent="0.2">
      <c r="A634" s="9">
        <v>326</v>
      </c>
      <c r="B634" s="30">
        <v>39589</v>
      </c>
      <c r="D634" s="1">
        <v>39589</v>
      </c>
      <c r="E634" s="2">
        <v>5.6944444444444443E-2</v>
      </c>
      <c r="F634">
        <v>3</v>
      </c>
      <c r="G634">
        <v>3</v>
      </c>
      <c r="H634">
        <v>3</v>
      </c>
      <c r="I634">
        <v>3</v>
      </c>
      <c r="N634" s="1"/>
    </row>
    <row r="635" spans="1:27" x14ac:dyDescent="0.2">
      <c r="A635" s="9">
        <v>326</v>
      </c>
      <c r="B635" s="30">
        <v>39589</v>
      </c>
      <c r="D635" s="1">
        <v>39597</v>
      </c>
      <c r="E635" s="2">
        <v>0.27638888888888885</v>
      </c>
      <c r="F635">
        <v>3</v>
      </c>
      <c r="G635">
        <v>3</v>
      </c>
      <c r="H635">
        <v>3</v>
      </c>
      <c r="I635">
        <v>3</v>
      </c>
      <c r="N635" s="1"/>
      <c r="O635" s="1">
        <v>39596</v>
      </c>
      <c r="P635">
        <v>7</v>
      </c>
      <c r="Q635" t="s">
        <v>144</v>
      </c>
      <c r="R635" t="s">
        <v>144</v>
      </c>
      <c r="W635">
        <v>98</v>
      </c>
      <c r="X635" t="s">
        <v>144</v>
      </c>
      <c r="Y635" t="s">
        <v>144</v>
      </c>
      <c r="Z635" t="s">
        <v>144</v>
      </c>
    </row>
    <row r="636" spans="1:27" x14ac:dyDescent="0.2">
      <c r="A636" s="9">
        <v>328</v>
      </c>
      <c r="B636" s="30">
        <v>39591</v>
      </c>
      <c r="D636" s="1">
        <v>39591</v>
      </c>
      <c r="E636" s="2">
        <v>0.42083333333333334</v>
      </c>
      <c r="F636">
        <v>0</v>
      </c>
      <c r="G636">
        <v>0</v>
      </c>
      <c r="H636">
        <v>1</v>
      </c>
      <c r="I636">
        <v>1</v>
      </c>
    </row>
    <row r="637" spans="1:27" x14ac:dyDescent="0.2">
      <c r="A637" s="9">
        <v>328</v>
      </c>
      <c r="B637" s="30">
        <v>39591</v>
      </c>
      <c r="D637" s="1">
        <v>39592</v>
      </c>
      <c r="E637" s="2">
        <v>0.20972222222222223</v>
      </c>
      <c r="F637">
        <v>3</v>
      </c>
      <c r="G637">
        <v>3</v>
      </c>
      <c r="H637">
        <v>3</v>
      </c>
      <c r="I637">
        <v>3</v>
      </c>
      <c r="O637" s="1">
        <v>39592</v>
      </c>
      <c r="P637">
        <v>5</v>
      </c>
      <c r="Q637" t="s">
        <v>144</v>
      </c>
      <c r="R637" t="s">
        <v>144</v>
      </c>
      <c r="W637">
        <v>99</v>
      </c>
      <c r="X637" t="s">
        <v>144</v>
      </c>
      <c r="Y637" t="s">
        <v>144</v>
      </c>
      <c r="Z637" t="s">
        <v>144</v>
      </c>
      <c r="AA637">
        <v>3</v>
      </c>
    </row>
    <row r="638" spans="1:27" x14ac:dyDescent="0.2">
      <c r="A638" s="9">
        <v>329</v>
      </c>
      <c r="B638" s="30">
        <v>39597</v>
      </c>
      <c r="D638" s="1">
        <v>39597</v>
      </c>
      <c r="E638" s="2">
        <v>0.4694444444444445</v>
      </c>
      <c r="F638">
        <v>0</v>
      </c>
      <c r="G638">
        <v>0</v>
      </c>
      <c r="H638">
        <v>0</v>
      </c>
      <c r="I638">
        <v>0</v>
      </c>
    </row>
    <row r="639" spans="1:27" x14ac:dyDescent="0.2">
      <c r="A639" s="9">
        <v>329</v>
      </c>
      <c r="B639" s="30">
        <v>39597</v>
      </c>
      <c r="D639" s="1">
        <v>39599</v>
      </c>
      <c r="E639" s="2">
        <v>0.50208333333333333</v>
      </c>
      <c r="F639">
        <v>1</v>
      </c>
      <c r="G639">
        <v>1</v>
      </c>
      <c r="H639">
        <v>1</v>
      </c>
      <c r="I639">
        <v>1</v>
      </c>
      <c r="O639" s="1">
        <v>39598</v>
      </c>
      <c r="P639">
        <v>8</v>
      </c>
      <c r="Q639" t="s">
        <v>144</v>
      </c>
      <c r="R639" t="s">
        <v>144</v>
      </c>
      <c r="W639">
        <v>95</v>
      </c>
      <c r="X639" t="s">
        <v>144</v>
      </c>
      <c r="Y639" t="s">
        <v>144</v>
      </c>
      <c r="Z639" t="s">
        <v>144</v>
      </c>
    </row>
    <row r="640" spans="1:27" x14ac:dyDescent="0.2">
      <c r="A640" s="9">
        <v>330</v>
      </c>
      <c r="B640" s="30">
        <v>39602</v>
      </c>
      <c r="C640" s="30">
        <v>39602</v>
      </c>
      <c r="D640" s="1">
        <v>39602</v>
      </c>
      <c r="E640" s="2">
        <v>0.58611111111111114</v>
      </c>
      <c r="F640">
        <v>1</v>
      </c>
      <c r="G640">
        <v>0</v>
      </c>
      <c r="H640">
        <v>1</v>
      </c>
      <c r="I640">
        <v>2</v>
      </c>
      <c r="N640" s="1"/>
    </row>
    <row r="641" spans="1:28" x14ac:dyDescent="0.2">
      <c r="A641" s="9">
        <v>330</v>
      </c>
      <c r="B641" s="30">
        <v>39602</v>
      </c>
      <c r="C641" s="30">
        <v>39602</v>
      </c>
      <c r="D641" s="1">
        <v>39603</v>
      </c>
      <c r="E641" s="2">
        <v>0.18680555555555556</v>
      </c>
      <c r="F641">
        <v>0</v>
      </c>
      <c r="G641">
        <v>0</v>
      </c>
      <c r="H641">
        <v>1</v>
      </c>
      <c r="I641">
        <v>0</v>
      </c>
      <c r="N641" s="1"/>
      <c r="O641" s="1">
        <v>39604</v>
      </c>
      <c r="P641">
        <v>5</v>
      </c>
      <c r="Q641" t="s">
        <v>144</v>
      </c>
      <c r="R641" t="s">
        <v>144</v>
      </c>
      <c r="W641">
        <v>98</v>
      </c>
      <c r="X641" t="s">
        <v>144</v>
      </c>
      <c r="Y641" t="s">
        <v>144</v>
      </c>
      <c r="Z641" t="s">
        <v>144</v>
      </c>
    </row>
    <row r="642" spans="1:28" x14ac:dyDescent="0.2">
      <c r="A642" s="9">
        <v>331</v>
      </c>
      <c r="B642" s="30">
        <v>39602</v>
      </c>
      <c r="D642" s="1">
        <v>39602</v>
      </c>
      <c r="E642" s="2">
        <v>0.34861111111111115</v>
      </c>
      <c r="F642">
        <v>0</v>
      </c>
      <c r="G642">
        <v>0</v>
      </c>
      <c r="H642">
        <v>2</v>
      </c>
      <c r="I642">
        <v>4</v>
      </c>
    </row>
    <row r="643" spans="1:28" x14ac:dyDescent="0.2">
      <c r="A643" s="9">
        <v>332</v>
      </c>
      <c r="B643" s="30">
        <v>39603</v>
      </c>
      <c r="D643" s="1">
        <v>39602</v>
      </c>
      <c r="E643" s="2">
        <v>0.71388888888888891</v>
      </c>
      <c r="F643">
        <v>0</v>
      </c>
      <c r="G643">
        <v>0</v>
      </c>
      <c r="H643">
        <v>0</v>
      </c>
      <c r="I643">
        <v>0</v>
      </c>
    </row>
    <row r="644" spans="1:28" x14ac:dyDescent="0.2">
      <c r="A644" s="9">
        <v>332</v>
      </c>
      <c r="B644" s="30">
        <v>39603</v>
      </c>
      <c r="D644" s="1">
        <v>39611</v>
      </c>
      <c r="E644" s="2">
        <v>0.48680555555555555</v>
      </c>
      <c r="F644">
        <v>1</v>
      </c>
      <c r="G644">
        <v>1</v>
      </c>
      <c r="H644">
        <v>1</v>
      </c>
      <c r="I644">
        <v>3</v>
      </c>
      <c r="N644" s="1"/>
    </row>
    <row r="645" spans="1:28" x14ac:dyDescent="0.2">
      <c r="A645" s="9">
        <v>332</v>
      </c>
      <c r="B645" s="30">
        <v>39603</v>
      </c>
      <c r="D645" s="1">
        <v>39612</v>
      </c>
      <c r="E645" s="2">
        <v>0.19305555555555554</v>
      </c>
      <c r="F645">
        <v>1</v>
      </c>
      <c r="G645">
        <v>0</v>
      </c>
      <c r="H645">
        <v>1</v>
      </c>
      <c r="I645">
        <v>1</v>
      </c>
    </row>
    <row r="646" spans="1:28" x14ac:dyDescent="0.2">
      <c r="A646" s="9">
        <v>333</v>
      </c>
      <c r="B646" s="30">
        <v>39609</v>
      </c>
      <c r="C646" s="30">
        <v>39613</v>
      </c>
      <c r="D646" s="1">
        <v>39609</v>
      </c>
      <c r="E646" s="2">
        <v>0.41736111111111113</v>
      </c>
      <c r="F646">
        <v>1</v>
      </c>
      <c r="G646">
        <v>3</v>
      </c>
      <c r="H646">
        <v>3</v>
      </c>
      <c r="I646">
        <v>3</v>
      </c>
      <c r="N646" s="1"/>
    </row>
    <row r="647" spans="1:28" x14ac:dyDescent="0.2">
      <c r="A647" s="9">
        <v>333</v>
      </c>
      <c r="B647" s="30">
        <v>39609</v>
      </c>
      <c r="C647" s="30">
        <v>39613</v>
      </c>
      <c r="D647" s="1">
        <v>39612</v>
      </c>
      <c r="E647" s="2">
        <v>0.20486111111111113</v>
      </c>
      <c r="F647">
        <v>1</v>
      </c>
      <c r="G647">
        <v>1</v>
      </c>
      <c r="H647">
        <v>3</v>
      </c>
      <c r="I647">
        <v>4</v>
      </c>
      <c r="O647" s="1">
        <v>39612</v>
      </c>
      <c r="P647">
        <v>9</v>
      </c>
      <c r="Q647" t="s">
        <v>144</v>
      </c>
      <c r="R647" t="s">
        <v>144</v>
      </c>
      <c r="W647">
        <v>87</v>
      </c>
      <c r="X647" t="s">
        <v>144</v>
      </c>
      <c r="Y647" t="s">
        <v>144</v>
      </c>
      <c r="Z647" t="s">
        <v>144</v>
      </c>
      <c r="AA647">
        <v>60</v>
      </c>
    </row>
    <row r="648" spans="1:28" x14ac:dyDescent="0.2">
      <c r="A648" s="9">
        <v>333</v>
      </c>
      <c r="B648" s="30">
        <v>39609</v>
      </c>
      <c r="C648" s="30">
        <v>39613</v>
      </c>
      <c r="D648" s="1">
        <v>39613</v>
      </c>
      <c r="E648" s="2">
        <v>0.18888888888888888</v>
      </c>
      <c r="F648">
        <v>1</v>
      </c>
      <c r="G648">
        <v>3</v>
      </c>
      <c r="H648">
        <v>3</v>
      </c>
      <c r="I648">
        <v>3</v>
      </c>
      <c r="O648" s="1">
        <v>39613</v>
      </c>
      <c r="P648">
        <v>11</v>
      </c>
      <c r="Q648" t="s">
        <v>142</v>
      </c>
      <c r="R648" t="s">
        <v>142</v>
      </c>
      <c r="S648">
        <v>38</v>
      </c>
      <c r="T648">
        <v>79</v>
      </c>
      <c r="U648">
        <v>7.41</v>
      </c>
      <c r="V648">
        <v>100</v>
      </c>
      <c r="W648">
        <v>94.9</v>
      </c>
      <c r="X648" t="s">
        <v>142</v>
      </c>
      <c r="Y648" t="s">
        <v>142</v>
      </c>
      <c r="Z648" t="s">
        <v>142</v>
      </c>
      <c r="AB648">
        <v>79</v>
      </c>
    </row>
    <row r="649" spans="1:28" x14ac:dyDescent="0.2">
      <c r="A649" s="9">
        <v>334</v>
      </c>
      <c r="B649" s="30">
        <v>39615</v>
      </c>
      <c r="D649" s="1">
        <v>39615</v>
      </c>
      <c r="E649" s="2">
        <v>0.83263888888888893</v>
      </c>
      <c r="F649">
        <v>3</v>
      </c>
      <c r="G649">
        <v>3</v>
      </c>
      <c r="H649">
        <v>3</v>
      </c>
      <c r="I649">
        <v>4</v>
      </c>
    </row>
    <row r="650" spans="1:28" x14ac:dyDescent="0.2">
      <c r="A650" s="9">
        <v>334</v>
      </c>
      <c r="B650" s="30">
        <v>39615</v>
      </c>
      <c r="D650" s="1">
        <v>39617</v>
      </c>
      <c r="E650" s="2">
        <v>0.20486111111111113</v>
      </c>
      <c r="F650">
        <v>1</v>
      </c>
      <c r="G650">
        <v>1</v>
      </c>
      <c r="H650">
        <v>3</v>
      </c>
      <c r="I650">
        <v>3</v>
      </c>
      <c r="O650" s="1">
        <v>39617</v>
      </c>
      <c r="P650">
        <v>9</v>
      </c>
      <c r="Q650" t="s">
        <v>144</v>
      </c>
      <c r="R650" t="s">
        <v>142</v>
      </c>
      <c r="S650">
        <v>68</v>
      </c>
      <c r="T650">
        <v>57</v>
      </c>
      <c r="U650">
        <v>7.33</v>
      </c>
      <c r="W650">
        <v>90.6</v>
      </c>
      <c r="X650" t="s">
        <v>142</v>
      </c>
      <c r="Y650" t="s">
        <v>144</v>
      </c>
      <c r="Z650" t="s">
        <v>142</v>
      </c>
      <c r="AA650">
        <v>3</v>
      </c>
    </row>
    <row r="651" spans="1:28" x14ac:dyDescent="0.2">
      <c r="A651" s="9">
        <v>334</v>
      </c>
      <c r="B651" s="30">
        <v>39615</v>
      </c>
      <c r="D651" s="1">
        <v>39619</v>
      </c>
      <c r="E651" s="2">
        <v>0.18263888888888891</v>
      </c>
      <c r="F651">
        <v>0</v>
      </c>
      <c r="G651">
        <v>0</v>
      </c>
      <c r="H651">
        <v>1</v>
      </c>
      <c r="I651">
        <v>1</v>
      </c>
      <c r="O651" s="1">
        <v>39619</v>
      </c>
      <c r="P651">
        <v>17</v>
      </c>
      <c r="Q651" t="s">
        <v>144</v>
      </c>
      <c r="R651" t="s">
        <v>144</v>
      </c>
      <c r="W651">
        <v>91</v>
      </c>
      <c r="X651" t="s">
        <v>142</v>
      </c>
      <c r="Y651" t="s">
        <v>144</v>
      </c>
      <c r="Z651" t="s">
        <v>142</v>
      </c>
      <c r="AA651">
        <v>3</v>
      </c>
    </row>
    <row r="652" spans="1:28" x14ac:dyDescent="0.2">
      <c r="A652" s="9">
        <v>335</v>
      </c>
      <c r="B652" s="30">
        <v>39616</v>
      </c>
      <c r="D652" s="1">
        <v>39616</v>
      </c>
      <c r="E652" s="2">
        <v>0.26458333333333334</v>
      </c>
      <c r="F652">
        <v>0</v>
      </c>
      <c r="G652">
        <v>0</v>
      </c>
      <c r="H652">
        <v>1</v>
      </c>
      <c r="I652">
        <v>1</v>
      </c>
    </row>
    <row r="653" spans="1:28" x14ac:dyDescent="0.2">
      <c r="A653" s="9">
        <v>336</v>
      </c>
      <c r="B653" s="30">
        <v>39621</v>
      </c>
      <c r="C653" s="30">
        <v>39620</v>
      </c>
      <c r="D653" s="1">
        <v>39620</v>
      </c>
      <c r="E653" s="2">
        <v>0.97361111111111109</v>
      </c>
      <c r="F653">
        <v>3</v>
      </c>
      <c r="G653">
        <v>3</v>
      </c>
      <c r="H653">
        <v>3</v>
      </c>
      <c r="I653">
        <v>3</v>
      </c>
      <c r="N653" s="1"/>
    </row>
    <row r="654" spans="1:28" x14ac:dyDescent="0.2">
      <c r="A654" s="9">
        <v>336</v>
      </c>
      <c r="B654" s="30">
        <v>39621</v>
      </c>
      <c r="C654" s="30">
        <v>39620</v>
      </c>
      <c r="D654" s="1">
        <v>39624</v>
      </c>
      <c r="E654" s="2">
        <v>0.53472222222222221</v>
      </c>
      <c r="F654">
        <v>3</v>
      </c>
      <c r="G654">
        <v>3</v>
      </c>
      <c r="H654">
        <v>3</v>
      </c>
      <c r="I654">
        <v>3</v>
      </c>
      <c r="O654" s="1">
        <v>39624</v>
      </c>
      <c r="P654">
        <v>4</v>
      </c>
      <c r="Q654" t="s">
        <v>142</v>
      </c>
      <c r="R654" t="s">
        <v>142</v>
      </c>
      <c r="S654">
        <v>46</v>
      </c>
      <c r="T654">
        <v>76</v>
      </c>
      <c r="U654">
        <v>7.37</v>
      </c>
      <c r="V654">
        <v>60</v>
      </c>
      <c r="W654">
        <v>94.8</v>
      </c>
      <c r="X654" t="s">
        <v>142</v>
      </c>
      <c r="Y654" t="s">
        <v>142</v>
      </c>
      <c r="Z654" t="s">
        <v>144</v>
      </c>
      <c r="AB654">
        <v>127</v>
      </c>
    </row>
    <row r="655" spans="1:28" x14ac:dyDescent="0.2">
      <c r="A655" s="9">
        <v>336</v>
      </c>
      <c r="B655" s="30">
        <v>39621</v>
      </c>
      <c r="C655" s="30">
        <v>39620</v>
      </c>
      <c r="D655" s="1">
        <v>39626</v>
      </c>
      <c r="E655" s="2">
        <v>0.21180555555555555</v>
      </c>
      <c r="F655">
        <v>3</v>
      </c>
      <c r="G655">
        <v>3</v>
      </c>
      <c r="H655">
        <v>3</v>
      </c>
      <c r="I655">
        <v>3</v>
      </c>
      <c r="N655" s="1"/>
      <c r="O655" s="1">
        <v>39626</v>
      </c>
      <c r="P655">
        <v>4</v>
      </c>
      <c r="Q655" t="s">
        <v>142</v>
      </c>
      <c r="R655" t="s">
        <v>142</v>
      </c>
      <c r="S655">
        <v>47</v>
      </c>
      <c r="T655">
        <v>78</v>
      </c>
      <c r="U655">
        <v>7.36</v>
      </c>
      <c r="V655">
        <v>70</v>
      </c>
      <c r="W655">
        <v>95</v>
      </c>
      <c r="X655" t="s">
        <v>142</v>
      </c>
      <c r="Y655" t="s">
        <v>142</v>
      </c>
      <c r="Z655" t="s">
        <v>144</v>
      </c>
      <c r="AB655">
        <v>111</v>
      </c>
    </row>
    <row r="656" spans="1:28" x14ac:dyDescent="0.2">
      <c r="A656" s="9">
        <v>336</v>
      </c>
      <c r="B656" s="30">
        <v>39621</v>
      </c>
      <c r="C656" s="30">
        <v>39620</v>
      </c>
      <c r="D656" s="1">
        <v>39630</v>
      </c>
      <c r="E656" s="2">
        <v>0.1875</v>
      </c>
      <c r="F656">
        <v>3</v>
      </c>
      <c r="G656">
        <v>3</v>
      </c>
      <c r="H656">
        <v>3</v>
      </c>
      <c r="I656">
        <v>4</v>
      </c>
      <c r="N656" s="1"/>
      <c r="O656" s="1">
        <v>39630</v>
      </c>
      <c r="P656">
        <v>5</v>
      </c>
      <c r="Q656" t="s">
        <v>142</v>
      </c>
      <c r="R656" t="s">
        <v>142</v>
      </c>
      <c r="S656">
        <v>50</v>
      </c>
      <c r="T656">
        <v>100</v>
      </c>
      <c r="U656">
        <v>7.33</v>
      </c>
      <c r="V656">
        <v>40</v>
      </c>
      <c r="W656">
        <v>97.8</v>
      </c>
      <c r="X656" t="s">
        <v>142</v>
      </c>
      <c r="Y656" t="s">
        <v>142</v>
      </c>
    </row>
    <row r="657" spans="1:27" x14ac:dyDescent="0.2">
      <c r="A657" s="9">
        <v>338</v>
      </c>
      <c r="B657" s="30">
        <v>39624</v>
      </c>
      <c r="D657" s="1">
        <v>39624</v>
      </c>
      <c r="E657" s="2">
        <v>0.46527777777777773</v>
      </c>
      <c r="F657">
        <v>3</v>
      </c>
      <c r="G657">
        <v>3</v>
      </c>
      <c r="H657">
        <v>3</v>
      </c>
      <c r="I657">
        <v>4</v>
      </c>
    </row>
    <row r="658" spans="1:27" x14ac:dyDescent="0.2">
      <c r="A658" s="9">
        <v>338</v>
      </c>
      <c r="B658" s="30">
        <v>39624</v>
      </c>
      <c r="D658" s="1">
        <v>39626</v>
      </c>
      <c r="E658" s="2">
        <v>0.17222222222222225</v>
      </c>
      <c r="F658">
        <v>1</v>
      </c>
      <c r="G658">
        <v>3</v>
      </c>
      <c r="H658">
        <v>3</v>
      </c>
      <c r="I658">
        <v>4</v>
      </c>
      <c r="O658" s="1">
        <v>39626</v>
      </c>
      <c r="P658">
        <v>5</v>
      </c>
      <c r="Q658" t="s">
        <v>144</v>
      </c>
      <c r="R658" t="s">
        <v>144</v>
      </c>
      <c r="W658">
        <v>96</v>
      </c>
      <c r="X658" t="s">
        <v>144</v>
      </c>
      <c r="Y658" t="s">
        <v>144</v>
      </c>
      <c r="Z658" t="s">
        <v>144</v>
      </c>
      <c r="AA658">
        <v>2</v>
      </c>
    </row>
    <row r="659" spans="1:27" x14ac:dyDescent="0.2">
      <c r="A659" s="9">
        <v>339</v>
      </c>
      <c r="B659" s="30">
        <v>39624</v>
      </c>
      <c r="D659" s="1">
        <v>39624</v>
      </c>
      <c r="E659" s="2">
        <v>0.60277777777777775</v>
      </c>
      <c r="F659">
        <v>3</v>
      </c>
      <c r="G659">
        <v>3</v>
      </c>
      <c r="H659">
        <v>3</v>
      </c>
      <c r="I659">
        <v>3</v>
      </c>
    </row>
    <row r="660" spans="1:27" x14ac:dyDescent="0.2">
      <c r="A660" s="9">
        <v>339</v>
      </c>
      <c r="B660" s="30">
        <v>39624</v>
      </c>
      <c r="D660" s="1">
        <v>39625</v>
      </c>
      <c r="E660" s="2">
        <v>0.17777777777777778</v>
      </c>
      <c r="F660">
        <v>3</v>
      </c>
      <c r="G660">
        <v>3</v>
      </c>
      <c r="H660">
        <v>3</v>
      </c>
      <c r="I660">
        <v>4</v>
      </c>
      <c r="O660" s="1">
        <v>39626</v>
      </c>
      <c r="P660">
        <v>9</v>
      </c>
      <c r="Q660" t="s">
        <v>144</v>
      </c>
      <c r="R660" t="s">
        <v>144</v>
      </c>
      <c r="W660">
        <v>94</v>
      </c>
      <c r="X660" t="s">
        <v>144</v>
      </c>
      <c r="Y660" t="s">
        <v>144</v>
      </c>
      <c r="Z660" t="s">
        <v>144</v>
      </c>
      <c r="AA660">
        <v>3</v>
      </c>
    </row>
    <row r="661" spans="1:27" x14ac:dyDescent="0.2">
      <c r="A661" s="9">
        <v>340</v>
      </c>
      <c r="B661" s="30">
        <v>39630</v>
      </c>
      <c r="D661" s="1">
        <v>39630</v>
      </c>
      <c r="E661" s="2">
        <v>0.30624999999999997</v>
      </c>
      <c r="F661">
        <v>0</v>
      </c>
      <c r="G661">
        <v>0</v>
      </c>
      <c r="H661">
        <v>1</v>
      </c>
      <c r="I661">
        <v>1</v>
      </c>
    </row>
    <row r="662" spans="1:27" x14ac:dyDescent="0.2">
      <c r="A662" s="9">
        <v>341</v>
      </c>
      <c r="B662" s="30">
        <v>39632</v>
      </c>
      <c r="C662" s="30">
        <v>39641</v>
      </c>
      <c r="D662" s="1">
        <v>39632</v>
      </c>
      <c r="E662" s="2">
        <v>0.38472222222222219</v>
      </c>
      <c r="F662">
        <v>3</v>
      </c>
      <c r="G662">
        <v>1</v>
      </c>
      <c r="H662">
        <v>3</v>
      </c>
      <c r="I662">
        <v>3</v>
      </c>
    </row>
    <row r="663" spans="1:27" x14ac:dyDescent="0.2">
      <c r="A663" s="9">
        <v>341</v>
      </c>
      <c r="B663" s="30">
        <v>39632</v>
      </c>
      <c r="C663" s="30">
        <v>39641</v>
      </c>
      <c r="D663" s="1">
        <v>39634</v>
      </c>
      <c r="E663" s="2">
        <v>0.48958333333333331</v>
      </c>
      <c r="F663">
        <v>3</v>
      </c>
      <c r="G663">
        <v>3</v>
      </c>
      <c r="H663">
        <v>2</v>
      </c>
      <c r="I663">
        <v>3</v>
      </c>
      <c r="O663" s="1">
        <v>39634</v>
      </c>
      <c r="P663">
        <v>9</v>
      </c>
      <c r="Q663" t="s">
        <v>144</v>
      </c>
      <c r="R663" t="s">
        <v>144</v>
      </c>
      <c r="W663">
        <v>90</v>
      </c>
      <c r="X663" t="s">
        <v>144</v>
      </c>
      <c r="Y663" t="s">
        <v>144</v>
      </c>
      <c r="Z663" t="s">
        <v>144</v>
      </c>
      <c r="AA663">
        <v>15</v>
      </c>
    </row>
    <row r="664" spans="1:27" x14ac:dyDescent="0.2">
      <c r="A664" s="9">
        <v>341</v>
      </c>
      <c r="B664" s="30">
        <v>39632</v>
      </c>
      <c r="C664" s="30">
        <v>39641</v>
      </c>
      <c r="D664" s="1">
        <v>39637</v>
      </c>
      <c r="E664" s="2">
        <v>0.18263888888888891</v>
      </c>
      <c r="F664">
        <v>3</v>
      </c>
      <c r="G664">
        <v>3</v>
      </c>
      <c r="H664">
        <v>3</v>
      </c>
      <c r="I664">
        <v>3</v>
      </c>
      <c r="N664" s="1"/>
      <c r="O664" s="1">
        <v>39637</v>
      </c>
      <c r="P664">
        <v>5</v>
      </c>
      <c r="Q664" t="s">
        <v>144</v>
      </c>
      <c r="R664" t="s">
        <v>142</v>
      </c>
      <c r="S664">
        <v>26</v>
      </c>
      <c r="T664">
        <v>80</v>
      </c>
      <c r="U664">
        <v>7.47</v>
      </c>
      <c r="W664">
        <v>96.3</v>
      </c>
      <c r="X664" t="s">
        <v>142</v>
      </c>
      <c r="Y664" t="s">
        <v>144</v>
      </c>
      <c r="Z664" t="s">
        <v>142</v>
      </c>
      <c r="AA664">
        <v>45</v>
      </c>
    </row>
    <row r="665" spans="1:27" x14ac:dyDescent="0.2">
      <c r="A665" s="9">
        <v>341</v>
      </c>
      <c r="B665" s="30">
        <v>39632</v>
      </c>
      <c r="C665" s="30">
        <v>39641</v>
      </c>
      <c r="D665" s="1">
        <v>39640</v>
      </c>
      <c r="E665" s="2">
        <v>0.18680555555555556</v>
      </c>
      <c r="F665">
        <v>3</v>
      </c>
      <c r="G665">
        <v>3</v>
      </c>
      <c r="H665">
        <v>3</v>
      </c>
      <c r="I665">
        <v>4</v>
      </c>
      <c r="O665" s="1">
        <v>39640</v>
      </c>
      <c r="P665">
        <v>11</v>
      </c>
      <c r="Q665" t="s">
        <v>142</v>
      </c>
      <c r="R665" t="s">
        <v>142</v>
      </c>
      <c r="S665">
        <v>29</v>
      </c>
      <c r="T665">
        <v>66</v>
      </c>
      <c r="U665">
        <v>7.51</v>
      </c>
      <c r="V665">
        <v>100</v>
      </c>
      <c r="W665">
        <v>94.4</v>
      </c>
      <c r="X665" t="s">
        <v>142</v>
      </c>
      <c r="Y665" t="s">
        <v>144</v>
      </c>
      <c r="Z665" t="s">
        <v>144</v>
      </c>
      <c r="AA665">
        <v>50</v>
      </c>
    </row>
    <row r="666" spans="1:27" x14ac:dyDescent="0.2">
      <c r="A666" s="9">
        <v>342</v>
      </c>
      <c r="B666" s="30">
        <v>39635</v>
      </c>
      <c r="D666" s="1">
        <v>39635</v>
      </c>
      <c r="E666" s="2">
        <v>0.36458333333333331</v>
      </c>
      <c r="F666">
        <v>0</v>
      </c>
      <c r="G666">
        <v>0</v>
      </c>
      <c r="H666">
        <v>0</v>
      </c>
      <c r="I666">
        <v>0</v>
      </c>
    </row>
    <row r="667" spans="1:27" x14ac:dyDescent="0.2">
      <c r="A667" s="9">
        <v>342</v>
      </c>
      <c r="B667" s="30">
        <v>39635</v>
      </c>
      <c r="D667" s="1">
        <v>39636</v>
      </c>
      <c r="E667" s="2">
        <v>0.18472222222222223</v>
      </c>
      <c r="F667">
        <v>0</v>
      </c>
      <c r="G667">
        <v>0</v>
      </c>
      <c r="H667">
        <v>0</v>
      </c>
      <c r="I667">
        <v>0</v>
      </c>
      <c r="O667" s="1">
        <v>39638</v>
      </c>
      <c r="P667">
        <v>8</v>
      </c>
      <c r="Q667" t="s">
        <v>144</v>
      </c>
      <c r="R667" t="s">
        <v>144</v>
      </c>
      <c r="W667">
        <v>97</v>
      </c>
      <c r="X667" t="s">
        <v>144</v>
      </c>
      <c r="Y667" t="s">
        <v>144</v>
      </c>
      <c r="Z667" t="s">
        <v>144</v>
      </c>
    </row>
    <row r="668" spans="1:27" x14ac:dyDescent="0.2">
      <c r="A668" s="9">
        <v>343</v>
      </c>
      <c r="B668" s="30">
        <v>39637</v>
      </c>
      <c r="D668" s="1">
        <v>39637</v>
      </c>
      <c r="E668" s="2">
        <v>0.80555555555555547</v>
      </c>
      <c r="F668">
        <v>3</v>
      </c>
      <c r="G668">
        <v>3</v>
      </c>
      <c r="H668">
        <v>3</v>
      </c>
      <c r="I668">
        <v>4</v>
      </c>
    </row>
    <row r="669" spans="1:27" x14ac:dyDescent="0.2">
      <c r="A669" s="9">
        <v>344</v>
      </c>
      <c r="B669" s="30">
        <v>39644</v>
      </c>
      <c r="D669" s="1">
        <v>39644</v>
      </c>
      <c r="E669" s="2">
        <v>0.23750000000000002</v>
      </c>
      <c r="F669">
        <v>1</v>
      </c>
      <c r="G669">
        <v>1</v>
      </c>
      <c r="H669">
        <v>3</v>
      </c>
      <c r="I669">
        <v>1</v>
      </c>
    </row>
    <row r="670" spans="1:27" x14ac:dyDescent="0.2">
      <c r="A670" s="9">
        <v>344</v>
      </c>
      <c r="B670" s="30">
        <v>39644</v>
      </c>
      <c r="D670" s="1">
        <v>39644</v>
      </c>
      <c r="E670" s="2">
        <v>0.89236111111111116</v>
      </c>
      <c r="F670">
        <v>1</v>
      </c>
      <c r="G670">
        <v>1</v>
      </c>
      <c r="H670">
        <v>2</v>
      </c>
      <c r="I670">
        <v>3</v>
      </c>
      <c r="O670" s="1">
        <v>39645</v>
      </c>
      <c r="P670">
        <v>7</v>
      </c>
      <c r="Q670" t="s">
        <v>144</v>
      </c>
      <c r="R670" t="s">
        <v>144</v>
      </c>
      <c r="W670">
        <v>96</v>
      </c>
      <c r="X670" t="s">
        <v>144</v>
      </c>
      <c r="Y670" t="s">
        <v>144</v>
      </c>
      <c r="Z670" t="s">
        <v>144</v>
      </c>
      <c r="AA670">
        <v>30</v>
      </c>
    </row>
    <row r="671" spans="1:27" x14ac:dyDescent="0.2">
      <c r="A671" s="9">
        <v>345</v>
      </c>
      <c r="B671" s="30">
        <v>39643</v>
      </c>
      <c r="D671" s="1">
        <v>39643</v>
      </c>
      <c r="E671" s="2">
        <v>0.13819444444444443</v>
      </c>
      <c r="F671">
        <v>0</v>
      </c>
      <c r="G671">
        <v>0</v>
      </c>
      <c r="H671">
        <v>1</v>
      </c>
      <c r="I671">
        <v>1</v>
      </c>
    </row>
    <row r="672" spans="1:27" x14ac:dyDescent="0.2">
      <c r="A672" s="9">
        <v>345</v>
      </c>
      <c r="B672" s="30">
        <v>39643</v>
      </c>
      <c r="D672" s="1">
        <v>39646</v>
      </c>
      <c r="E672" s="2">
        <v>0.18055555555555555</v>
      </c>
      <c r="F672">
        <v>3</v>
      </c>
      <c r="G672">
        <v>3</v>
      </c>
      <c r="H672">
        <v>4</v>
      </c>
      <c r="I672">
        <v>3</v>
      </c>
      <c r="O672" s="1">
        <v>39646</v>
      </c>
      <c r="P672">
        <v>4</v>
      </c>
      <c r="Q672" t="s">
        <v>142</v>
      </c>
      <c r="R672" t="s">
        <v>142</v>
      </c>
      <c r="S672">
        <v>41</v>
      </c>
      <c r="T672">
        <v>104</v>
      </c>
      <c r="U672">
        <v>7.41</v>
      </c>
      <c r="V672">
        <v>40</v>
      </c>
      <c r="W672">
        <v>97.9</v>
      </c>
      <c r="X672" t="s">
        <v>142</v>
      </c>
      <c r="Y672" t="s">
        <v>142</v>
      </c>
      <c r="Z672" t="s">
        <v>144</v>
      </c>
    </row>
    <row r="673" spans="1:27" x14ac:dyDescent="0.2">
      <c r="A673" s="9">
        <v>345</v>
      </c>
      <c r="B673" s="30">
        <v>39643</v>
      </c>
      <c r="D673" s="1">
        <v>39648</v>
      </c>
      <c r="E673" s="2">
        <v>0.19513888888888889</v>
      </c>
      <c r="F673">
        <v>3</v>
      </c>
      <c r="G673">
        <v>3</v>
      </c>
      <c r="H673">
        <v>4</v>
      </c>
      <c r="I673">
        <v>4</v>
      </c>
      <c r="O673" s="1">
        <v>39648</v>
      </c>
      <c r="P673">
        <v>7</v>
      </c>
      <c r="Q673" t="s">
        <v>142</v>
      </c>
      <c r="R673" t="s">
        <v>144</v>
      </c>
      <c r="V673">
        <v>50</v>
      </c>
      <c r="W673">
        <v>99</v>
      </c>
      <c r="X673" t="s">
        <v>142</v>
      </c>
      <c r="Y673" t="s">
        <v>142</v>
      </c>
      <c r="Z673" t="s">
        <v>144</v>
      </c>
    </row>
    <row r="674" spans="1:27" x14ac:dyDescent="0.2">
      <c r="A674" s="9">
        <v>346</v>
      </c>
      <c r="B674" s="30">
        <v>39646</v>
      </c>
      <c r="D674" s="1">
        <v>39646</v>
      </c>
      <c r="E674" s="2">
        <v>0.18263888888888891</v>
      </c>
      <c r="F674">
        <v>1</v>
      </c>
      <c r="G674">
        <v>1</v>
      </c>
      <c r="H674">
        <v>1</v>
      </c>
      <c r="I674">
        <v>1</v>
      </c>
    </row>
    <row r="675" spans="1:27" x14ac:dyDescent="0.2">
      <c r="A675" s="9">
        <v>347</v>
      </c>
      <c r="B675" s="30">
        <v>39652</v>
      </c>
      <c r="D675" s="1">
        <v>39652</v>
      </c>
      <c r="E675" s="2">
        <v>0.51458333333333328</v>
      </c>
      <c r="F675">
        <v>0</v>
      </c>
      <c r="G675">
        <v>0</v>
      </c>
      <c r="H675">
        <v>1</v>
      </c>
      <c r="I675">
        <v>1</v>
      </c>
    </row>
    <row r="676" spans="1:27" x14ac:dyDescent="0.2">
      <c r="A676" s="9">
        <v>347</v>
      </c>
      <c r="B676" s="30">
        <v>39652</v>
      </c>
      <c r="D676" s="1">
        <v>39653</v>
      </c>
      <c r="E676" s="2">
        <v>0.1875</v>
      </c>
      <c r="F676">
        <v>1</v>
      </c>
      <c r="G676">
        <v>1</v>
      </c>
      <c r="H676">
        <v>1</v>
      </c>
      <c r="I676">
        <v>3</v>
      </c>
      <c r="O676" s="1">
        <v>39653</v>
      </c>
      <c r="P676">
        <v>5</v>
      </c>
      <c r="Q676" t="s">
        <v>144</v>
      </c>
      <c r="R676" t="s">
        <v>144</v>
      </c>
      <c r="W676">
        <v>95</v>
      </c>
      <c r="X676" t="s">
        <v>144</v>
      </c>
      <c r="Y676" t="s">
        <v>144</v>
      </c>
      <c r="Z676" t="s">
        <v>144</v>
      </c>
    </row>
    <row r="677" spans="1:27" x14ac:dyDescent="0.2">
      <c r="A677" s="9">
        <v>348</v>
      </c>
      <c r="B677" s="30">
        <v>39653</v>
      </c>
      <c r="D677" s="1">
        <v>39653</v>
      </c>
      <c r="E677" s="2">
        <v>0.27916666666666667</v>
      </c>
      <c r="F677">
        <v>3</v>
      </c>
      <c r="G677">
        <v>3</v>
      </c>
      <c r="H677">
        <v>3</v>
      </c>
      <c r="I677">
        <v>3</v>
      </c>
    </row>
    <row r="678" spans="1:27" x14ac:dyDescent="0.2">
      <c r="A678" s="9">
        <v>348</v>
      </c>
      <c r="B678" s="30">
        <v>39653</v>
      </c>
      <c r="D678" s="1">
        <v>39659</v>
      </c>
      <c r="E678" s="2">
        <v>0.15625</v>
      </c>
      <c r="F678">
        <v>3</v>
      </c>
      <c r="G678">
        <v>1</v>
      </c>
      <c r="H678">
        <v>3</v>
      </c>
      <c r="I678">
        <v>4</v>
      </c>
      <c r="O678" s="1">
        <v>39658</v>
      </c>
      <c r="P678">
        <v>5</v>
      </c>
      <c r="Q678" t="s">
        <v>144</v>
      </c>
      <c r="R678" t="s">
        <v>142</v>
      </c>
      <c r="S678">
        <v>26</v>
      </c>
      <c r="T678">
        <v>105</v>
      </c>
      <c r="U678">
        <v>7.48</v>
      </c>
      <c r="W678">
        <v>98.5</v>
      </c>
      <c r="X678" t="s">
        <v>142</v>
      </c>
      <c r="Y678" t="s">
        <v>144</v>
      </c>
      <c r="Z678" t="s">
        <v>142</v>
      </c>
      <c r="AA678">
        <v>10</v>
      </c>
    </row>
    <row r="679" spans="1:27" x14ac:dyDescent="0.2">
      <c r="A679" s="9">
        <v>349</v>
      </c>
      <c r="B679" s="30">
        <v>39659</v>
      </c>
      <c r="D679" s="1">
        <v>39659</v>
      </c>
      <c r="E679" s="2">
        <v>0.47361111111111115</v>
      </c>
      <c r="F679">
        <v>3</v>
      </c>
      <c r="G679">
        <v>1</v>
      </c>
      <c r="H679">
        <v>3</v>
      </c>
      <c r="I679">
        <v>1</v>
      </c>
    </row>
    <row r="680" spans="1:27" x14ac:dyDescent="0.2">
      <c r="A680" s="9">
        <v>350</v>
      </c>
      <c r="B680" s="30">
        <v>39658</v>
      </c>
      <c r="D680" s="1">
        <v>39658</v>
      </c>
      <c r="E680" s="2">
        <v>0.61875000000000002</v>
      </c>
      <c r="F680">
        <v>0</v>
      </c>
      <c r="G680">
        <v>0</v>
      </c>
      <c r="H680">
        <v>0</v>
      </c>
      <c r="I680">
        <v>0</v>
      </c>
    </row>
    <row r="681" spans="1:27" x14ac:dyDescent="0.2">
      <c r="A681" s="9">
        <v>351</v>
      </c>
      <c r="B681" s="30">
        <v>39659</v>
      </c>
      <c r="D681" s="1">
        <v>39660</v>
      </c>
      <c r="E681" s="2">
        <v>3.3333333333333333E-2</v>
      </c>
      <c r="F681">
        <v>2</v>
      </c>
      <c r="G681">
        <v>0</v>
      </c>
      <c r="H681">
        <v>1</v>
      </c>
      <c r="I681">
        <v>1</v>
      </c>
      <c r="N681" s="1"/>
    </row>
    <row r="682" spans="1:27" x14ac:dyDescent="0.2">
      <c r="A682" s="9">
        <v>352</v>
      </c>
      <c r="B682" s="30">
        <v>39666</v>
      </c>
      <c r="D682" s="1">
        <v>39666</v>
      </c>
      <c r="E682" s="2">
        <v>0.16458333333333333</v>
      </c>
      <c r="F682">
        <v>0</v>
      </c>
      <c r="G682">
        <v>1</v>
      </c>
      <c r="H682">
        <v>3</v>
      </c>
      <c r="I682">
        <v>4</v>
      </c>
      <c r="N682" s="1"/>
    </row>
    <row r="683" spans="1:27" x14ac:dyDescent="0.2">
      <c r="A683" s="9">
        <v>353</v>
      </c>
      <c r="B683" s="30">
        <v>39666</v>
      </c>
      <c r="C683" s="30">
        <v>39665</v>
      </c>
      <c r="D683" s="1">
        <v>39666</v>
      </c>
      <c r="E683" s="2">
        <v>0.4770833333333333</v>
      </c>
      <c r="F683">
        <v>1</v>
      </c>
      <c r="G683">
        <v>3</v>
      </c>
      <c r="H683">
        <v>3</v>
      </c>
      <c r="I683">
        <v>2</v>
      </c>
    </row>
    <row r="684" spans="1:27" x14ac:dyDescent="0.2">
      <c r="A684" s="9">
        <v>353</v>
      </c>
      <c r="B684" s="30">
        <v>39666</v>
      </c>
      <c r="C684" s="30">
        <v>39665</v>
      </c>
      <c r="D684" s="1">
        <v>39668</v>
      </c>
      <c r="E684" s="2">
        <v>0.18263888888888891</v>
      </c>
      <c r="F684">
        <v>1</v>
      </c>
      <c r="G684">
        <v>3</v>
      </c>
      <c r="H684">
        <v>3</v>
      </c>
      <c r="I684">
        <v>3</v>
      </c>
      <c r="O684" s="1">
        <v>39668</v>
      </c>
      <c r="P684">
        <v>4</v>
      </c>
      <c r="Q684" t="s">
        <v>142</v>
      </c>
      <c r="R684" t="s">
        <v>142</v>
      </c>
      <c r="S684">
        <v>34</v>
      </c>
      <c r="T684">
        <v>140</v>
      </c>
      <c r="U684">
        <v>7.4</v>
      </c>
      <c r="V684">
        <v>40</v>
      </c>
      <c r="W684">
        <v>99.1</v>
      </c>
      <c r="X684" t="s">
        <v>142</v>
      </c>
      <c r="Y684" t="s">
        <v>142</v>
      </c>
      <c r="Z684" t="s">
        <v>144</v>
      </c>
    </row>
    <row r="685" spans="1:27" x14ac:dyDescent="0.2">
      <c r="A685" s="9">
        <v>353</v>
      </c>
      <c r="B685" s="30">
        <v>39666</v>
      </c>
      <c r="C685" s="30">
        <v>39665</v>
      </c>
      <c r="D685" s="1">
        <v>39670</v>
      </c>
      <c r="E685" s="2">
        <v>9.930555555555555E-2</v>
      </c>
      <c r="F685">
        <v>1</v>
      </c>
      <c r="G685">
        <v>3</v>
      </c>
      <c r="H685">
        <v>3</v>
      </c>
      <c r="I685">
        <v>4</v>
      </c>
      <c r="O685" s="1">
        <v>39669</v>
      </c>
      <c r="P685">
        <v>4</v>
      </c>
      <c r="Q685" t="s">
        <v>142</v>
      </c>
      <c r="R685" t="s">
        <v>144</v>
      </c>
      <c r="W685">
        <v>97</v>
      </c>
      <c r="X685" t="s">
        <v>144</v>
      </c>
      <c r="Y685" t="s">
        <v>144</v>
      </c>
      <c r="Z685" t="s">
        <v>144</v>
      </c>
      <c r="AA685">
        <v>2</v>
      </c>
    </row>
    <row r="686" spans="1:27" x14ac:dyDescent="0.2">
      <c r="A686" s="9">
        <v>354</v>
      </c>
      <c r="B686" s="30">
        <v>39673</v>
      </c>
      <c r="D686" s="1">
        <v>39673</v>
      </c>
      <c r="E686" s="2">
        <v>0.70972222222222225</v>
      </c>
      <c r="F686">
        <v>0</v>
      </c>
      <c r="G686">
        <v>0</v>
      </c>
      <c r="H686">
        <v>1</v>
      </c>
      <c r="I686">
        <v>2</v>
      </c>
    </row>
    <row r="687" spans="1:27" x14ac:dyDescent="0.2">
      <c r="A687" s="9">
        <v>355</v>
      </c>
      <c r="B687" s="30">
        <v>39673</v>
      </c>
      <c r="C687" s="30">
        <v>39676</v>
      </c>
      <c r="D687" s="1">
        <v>39674</v>
      </c>
      <c r="E687" s="2">
        <v>0.17291666666666669</v>
      </c>
      <c r="F687">
        <v>1</v>
      </c>
      <c r="G687">
        <v>1</v>
      </c>
      <c r="H687">
        <v>3</v>
      </c>
      <c r="I687">
        <v>4</v>
      </c>
      <c r="N687" s="1"/>
    </row>
    <row r="688" spans="1:27" x14ac:dyDescent="0.2">
      <c r="A688" s="9">
        <v>355</v>
      </c>
      <c r="B688" s="30">
        <v>39673</v>
      </c>
      <c r="C688" s="30">
        <v>39676</v>
      </c>
      <c r="D688" s="1">
        <v>39676</v>
      </c>
      <c r="E688" s="2">
        <v>5.347222222222222E-2</v>
      </c>
      <c r="F688">
        <v>1</v>
      </c>
      <c r="G688">
        <v>1</v>
      </c>
      <c r="H688">
        <v>4</v>
      </c>
      <c r="I688">
        <v>3</v>
      </c>
      <c r="N688" s="1"/>
      <c r="O688" s="1">
        <v>39676</v>
      </c>
      <c r="P688">
        <v>4</v>
      </c>
      <c r="Q688" t="s">
        <v>142</v>
      </c>
      <c r="R688" t="s">
        <v>142</v>
      </c>
      <c r="S688">
        <v>46</v>
      </c>
      <c r="T688">
        <v>156</v>
      </c>
      <c r="U688">
        <v>7.27</v>
      </c>
      <c r="V688">
        <v>100</v>
      </c>
      <c r="W688">
        <v>98.9</v>
      </c>
      <c r="X688" t="s">
        <v>142</v>
      </c>
      <c r="Y688" t="s">
        <v>142</v>
      </c>
      <c r="Z688" t="s">
        <v>144</v>
      </c>
      <c r="AA688">
        <v>60</v>
      </c>
    </row>
    <row r="689" spans="1:28" x14ac:dyDescent="0.2">
      <c r="A689" s="9">
        <v>355</v>
      </c>
      <c r="B689" s="30">
        <v>39673</v>
      </c>
      <c r="C689" s="30">
        <v>39676</v>
      </c>
      <c r="D689" s="1">
        <v>39679</v>
      </c>
      <c r="E689" s="2">
        <v>0.19444444444444445</v>
      </c>
      <c r="F689">
        <v>1</v>
      </c>
      <c r="G689">
        <v>3</v>
      </c>
      <c r="H689">
        <v>3</v>
      </c>
      <c r="I689">
        <v>3</v>
      </c>
      <c r="N689" s="1"/>
      <c r="O689" s="1">
        <v>39679</v>
      </c>
      <c r="P689">
        <v>5</v>
      </c>
      <c r="Q689" t="s">
        <v>142</v>
      </c>
      <c r="R689" t="s">
        <v>142</v>
      </c>
      <c r="S689">
        <v>34</v>
      </c>
      <c r="T689">
        <v>78</v>
      </c>
      <c r="U689">
        <v>7.32</v>
      </c>
      <c r="V689">
        <v>40</v>
      </c>
      <c r="W689">
        <v>94</v>
      </c>
      <c r="X689" t="s">
        <v>142</v>
      </c>
      <c r="Y689" t="s">
        <v>142</v>
      </c>
      <c r="Z689" t="s">
        <v>144</v>
      </c>
    </row>
    <row r="690" spans="1:28" x14ac:dyDescent="0.2">
      <c r="A690" s="9">
        <v>356</v>
      </c>
      <c r="B690" s="30">
        <v>39681</v>
      </c>
      <c r="C690" s="30">
        <v>41142</v>
      </c>
      <c r="D690" s="1">
        <v>39681</v>
      </c>
      <c r="E690" s="2">
        <v>0.41319444444444442</v>
      </c>
      <c r="F690">
        <v>3</v>
      </c>
      <c r="G690">
        <v>3</v>
      </c>
      <c r="H690">
        <v>4</v>
      </c>
      <c r="I690">
        <v>4</v>
      </c>
      <c r="N690" s="1"/>
    </row>
    <row r="691" spans="1:28" x14ac:dyDescent="0.2">
      <c r="A691" s="9">
        <v>356</v>
      </c>
      <c r="B691" s="30">
        <v>39681</v>
      </c>
      <c r="C691" s="30">
        <v>41142</v>
      </c>
      <c r="D691" s="1">
        <v>39682</v>
      </c>
      <c r="E691" s="2">
        <v>0.1875</v>
      </c>
      <c r="F691">
        <v>1</v>
      </c>
      <c r="G691">
        <v>1</v>
      </c>
      <c r="H691">
        <v>3</v>
      </c>
      <c r="I691">
        <v>4</v>
      </c>
      <c r="O691" s="1">
        <v>39682</v>
      </c>
      <c r="P691">
        <v>4</v>
      </c>
      <c r="Q691" t="s">
        <v>142</v>
      </c>
      <c r="R691" t="s">
        <v>142</v>
      </c>
      <c r="S691">
        <v>53</v>
      </c>
      <c r="T691">
        <v>97</v>
      </c>
      <c r="U691">
        <v>7.41</v>
      </c>
      <c r="V691">
        <v>40</v>
      </c>
      <c r="W691">
        <v>97.8</v>
      </c>
      <c r="X691" t="s">
        <v>142</v>
      </c>
      <c r="Y691" t="s">
        <v>142</v>
      </c>
      <c r="Z691" t="s">
        <v>142</v>
      </c>
    </row>
    <row r="692" spans="1:28" x14ac:dyDescent="0.2">
      <c r="A692" s="9">
        <v>356</v>
      </c>
      <c r="B692" s="30">
        <v>39681</v>
      </c>
      <c r="C692" s="30">
        <v>41142</v>
      </c>
      <c r="D692" s="1">
        <v>39683</v>
      </c>
      <c r="E692" s="2">
        <v>0.16874999999999998</v>
      </c>
      <c r="F692">
        <v>3</v>
      </c>
      <c r="G692">
        <v>3</v>
      </c>
      <c r="H692">
        <v>3</v>
      </c>
      <c r="I692">
        <v>3</v>
      </c>
      <c r="N692" s="1"/>
      <c r="O692" s="1">
        <v>39683</v>
      </c>
      <c r="P692">
        <v>4</v>
      </c>
      <c r="Q692" t="s">
        <v>142</v>
      </c>
      <c r="R692" t="s">
        <v>142</v>
      </c>
      <c r="S692">
        <v>53</v>
      </c>
      <c r="T692">
        <v>97</v>
      </c>
      <c r="U692">
        <v>7.41</v>
      </c>
      <c r="V692">
        <v>40</v>
      </c>
      <c r="W692">
        <v>97.8</v>
      </c>
      <c r="X692" t="s">
        <v>142</v>
      </c>
      <c r="Y692" t="s">
        <v>142</v>
      </c>
      <c r="Z692" t="s">
        <v>144</v>
      </c>
    </row>
    <row r="693" spans="1:28" x14ac:dyDescent="0.2">
      <c r="A693" s="9">
        <v>356</v>
      </c>
      <c r="B693" s="30">
        <v>39681</v>
      </c>
      <c r="C693" s="30">
        <v>41142</v>
      </c>
      <c r="D693" s="1">
        <v>39687</v>
      </c>
      <c r="E693" s="2">
        <v>0.21736111111111112</v>
      </c>
      <c r="F693">
        <v>3</v>
      </c>
      <c r="G693">
        <v>3</v>
      </c>
      <c r="H693">
        <v>3</v>
      </c>
      <c r="I693">
        <v>3</v>
      </c>
      <c r="N693" s="1"/>
      <c r="O693" s="1">
        <v>39687</v>
      </c>
      <c r="P693">
        <v>5</v>
      </c>
      <c r="Q693" t="s">
        <v>142</v>
      </c>
      <c r="R693" t="s">
        <v>142</v>
      </c>
      <c r="S693">
        <v>72</v>
      </c>
      <c r="T693">
        <v>104</v>
      </c>
      <c r="U693">
        <v>7.44</v>
      </c>
      <c r="V693">
        <v>40</v>
      </c>
      <c r="W693">
        <v>98.7</v>
      </c>
      <c r="X693" t="s">
        <v>142</v>
      </c>
      <c r="Y693" t="s">
        <v>142</v>
      </c>
      <c r="Z693" t="s">
        <v>144</v>
      </c>
    </row>
    <row r="694" spans="1:28" x14ac:dyDescent="0.2">
      <c r="A694" s="9">
        <v>361</v>
      </c>
      <c r="B694" s="30">
        <v>39695</v>
      </c>
      <c r="D694" s="1">
        <v>39695</v>
      </c>
      <c r="E694" s="2">
        <v>0.46597222222222223</v>
      </c>
      <c r="F694">
        <v>0</v>
      </c>
      <c r="G694">
        <v>3</v>
      </c>
      <c r="H694">
        <v>3</v>
      </c>
      <c r="I694">
        <v>3</v>
      </c>
    </row>
    <row r="695" spans="1:28" x14ac:dyDescent="0.2">
      <c r="A695" s="9">
        <v>362</v>
      </c>
      <c r="B695" s="30">
        <v>39699</v>
      </c>
      <c r="D695" s="1">
        <v>39699</v>
      </c>
      <c r="E695" s="2">
        <v>0.62708333333333333</v>
      </c>
      <c r="F695">
        <v>0</v>
      </c>
      <c r="G695">
        <v>1</v>
      </c>
      <c r="H695">
        <v>0</v>
      </c>
      <c r="I695">
        <v>0</v>
      </c>
      <c r="N695" s="1"/>
    </row>
    <row r="696" spans="1:28" x14ac:dyDescent="0.2">
      <c r="A696" s="9">
        <v>363</v>
      </c>
      <c r="B696" s="30">
        <v>39699</v>
      </c>
      <c r="D696" s="1">
        <v>39700</v>
      </c>
      <c r="E696" s="2">
        <v>0.20069444444444443</v>
      </c>
      <c r="F696">
        <v>0</v>
      </c>
      <c r="G696">
        <v>0</v>
      </c>
      <c r="H696">
        <v>1</v>
      </c>
      <c r="I696">
        <v>1</v>
      </c>
    </row>
    <row r="697" spans="1:28" x14ac:dyDescent="0.2">
      <c r="A697" s="9">
        <v>364</v>
      </c>
      <c r="B697" s="30">
        <v>39709</v>
      </c>
      <c r="C697" s="30">
        <v>39709</v>
      </c>
      <c r="D697" s="1">
        <v>39709</v>
      </c>
      <c r="E697" s="2">
        <v>0.99722222222222223</v>
      </c>
      <c r="F697">
        <v>3</v>
      </c>
      <c r="G697">
        <v>3</v>
      </c>
      <c r="H697">
        <v>3</v>
      </c>
      <c r="I697">
        <v>4</v>
      </c>
    </row>
    <row r="698" spans="1:28" x14ac:dyDescent="0.2">
      <c r="A698" s="9">
        <v>364</v>
      </c>
      <c r="B698" s="30">
        <v>39709</v>
      </c>
      <c r="C698" s="30">
        <v>39709</v>
      </c>
      <c r="D698" s="1">
        <v>39711</v>
      </c>
      <c r="E698" s="2">
        <v>0.25625000000000003</v>
      </c>
      <c r="F698">
        <v>3</v>
      </c>
      <c r="G698">
        <v>3</v>
      </c>
      <c r="H698">
        <v>4</v>
      </c>
      <c r="I698">
        <v>4</v>
      </c>
      <c r="O698" s="1">
        <v>39711</v>
      </c>
      <c r="P698">
        <v>9</v>
      </c>
      <c r="Q698" t="s">
        <v>142</v>
      </c>
      <c r="R698" t="s">
        <v>142</v>
      </c>
      <c r="S698">
        <v>79</v>
      </c>
      <c r="T698">
        <v>70</v>
      </c>
      <c r="U698">
        <v>7.29</v>
      </c>
      <c r="V698">
        <v>100</v>
      </c>
      <c r="W698">
        <v>91.2</v>
      </c>
      <c r="X698" t="s">
        <v>142</v>
      </c>
      <c r="Y698" t="s">
        <v>142</v>
      </c>
      <c r="Z698" t="s">
        <v>142</v>
      </c>
    </row>
    <row r="699" spans="1:28" x14ac:dyDescent="0.2">
      <c r="A699" s="9">
        <v>364</v>
      </c>
      <c r="B699" s="30">
        <v>39709</v>
      </c>
      <c r="C699" s="30">
        <v>39709</v>
      </c>
      <c r="D699" s="1">
        <v>39714</v>
      </c>
      <c r="E699" s="2">
        <v>6.5972222222222224E-2</v>
      </c>
      <c r="F699">
        <v>3</v>
      </c>
      <c r="G699">
        <v>3</v>
      </c>
      <c r="H699">
        <v>3</v>
      </c>
      <c r="I699">
        <v>4</v>
      </c>
      <c r="O699" s="1">
        <v>39714</v>
      </c>
      <c r="P699">
        <v>2</v>
      </c>
      <c r="Q699" t="s">
        <v>142</v>
      </c>
      <c r="R699" t="s">
        <v>142</v>
      </c>
      <c r="S699">
        <v>67</v>
      </c>
      <c r="T699">
        <v>75</v>
      </c>
      <c r="U699">
        <v>7.39</v>
      </c>
      <c r="V699">
        <v>50</v>
      </c>
      <c r="W699">
        <v>94.4</v>
      </c>
      <c r="X699" t="s">
        <v>142</v>
      </c>
      <c r="Y699" t="s">
        <v>142</v>
      </c>
      <c r="Z699" t="s">
        <v>144</v>
      </c>
    </row>
    <row r="700" spans="1:28" x14ac:dyDescent="0.2">
      <c r="A700" s="9">
        <v>364</v>
      </c>
      <c r="B700" s="30">
        <v>39709</v>
      </c>
      <c r="C700" s="30">
        <v>39709</v>
      </c>
      <c r="D700" s="1">
        <v>39716</v>
      </c>
      <c r="E700" s="2">
        <v>0.17361111111111113</v>
      </c>
      <c r="F700">
        <v>3</v>
      </c>
      <c r="G700">
        <v>3</v>
      </c>
      <c r="H700">
        <v>3</v>
      </c>
      <c r="I700">
        <v>4</v>
      </c>
      <c r="O700" s="1">
        <v>39716</v>
      </c>
      <c r="P700">
        <v>3</v>
      </c>
      <c r="Q700" t="s">
        <v>142</v>
      </c>
      <c r="R700" t="s">
        <v>142</v>
      </c>
      <c r="S700">
        <v>67</v>
      </c>
      <c r="T700">
        <v>69</v>
      </c>
      <c r="U700">
        <v>7.42</v>
      </c>
      <c r="V700">
        <v>30</v>
      </c>
      <c r="W700">
        <v>92.7</v>
      </c>
      <c r="X700" t="s">
        <v>142</v>
      </c>
      <c r="Y700" t="s">
        <v>142</v>
      </c>
      <c r="Z700" t="s">
        <v>144</v>
      </c>
    </row>
    <row r="701" spans="1:28" x14ac:dyDescent="0.2">
      <c r="A701" s="9">
        <v>365</v>
      </c>
      <c r="B701" s="30">
        <v>39714</v>
      </c>
      <c r="C701" s="30">
        <v>39715</v>
      </c>
      <c r="D701" s="1">
        <v>39714</v>
      </c>
      <c r="E701" s="2">
        <v>6.1805555555555558E-2</v>
      </c>
      <c r="F701">
        <v>4</v>
      </c>
      <c r="G701">
        <v>1</v>
      </c>
      <c r="H701">
        <v>4</v>
      </c>
      <c r="I701">
        <v>3</v>
      </c>
    </row>
    <row r="702" spans="1:28" x14ac:dyDescent="0.2">
      <c r="A702" s="9">
        <v>365</v>
      </c>
      <c r="B702" s="30">
        <v>39714</v>
      </c>
      <c r="C702" s="30">
        <v>39715</v>
      </c>
      <c r="D702" s="1">
        <v>39715</v>
      </c>
      <c r="E702" s="2">
        <v>0.6972222222222223</v>
      </c>
      <c r="F702">
        <v>3</v>
      </c>
      <c r="G702">
        <v>3</v>
      </c>
      <c r="H702">
        <v>4</v>
      </c>
      <c r="I702">
        <v>3</v>
      </c>
      <c r="N702" s="1"/>
      <c r="O702" s="1">
        <v>39715</v>
      </c>
      <c r="P702">
        <v>4</v>
      </c>
      <c r="Q702" t="s">
        <v>142</v>
      </c>
      <c r="R702" t="s">
        <v>142</v>
      </c>
      <c r="S702">
        <v>35</v>
      </c>
      <c r="T702">
        <v>73</v>
      </c>
      <c r="U702">
        <v>7.4</v>
      </c>
      <c r="V702">
        <v>70</v>
      </c>
      <c r="W702">
        <v>94.2</v>
      </c>
      <c r="X702" t="s">
        <v>142</v>
      </c>
      <c r="Y702" t="s">
        <v>142</v>
      </c>
      <c r="Z702" t="s">
        <v>142</v>
      </c>
      <c r="AB702">
        <v>104</v>
      </c>
    </row>
    <row r="703" spans="1:28" x14ac:dyDescent="0.2">
      <c r="A703" s="9">
        <v>365</v>
      </c>
      <c r="B703" s="30">
        <v>39714</v>
      </c>
      <c r="C703" s="30">
        <v>39715</v>
      </c>
      <c r="D703" s="1">
        <v>39717</v>
      </c>
      <c r="E703" s="2">
        <v>0.18958333333333333</v>
      </c>
      <c r="F703">
        <v>3</v>
      </c>
      <c r="G703">
        <v>3</v>
      </c>
      <c r="H703">
        <v>4</v>
      </c>
      <c r="I703">
        <v>3</v>
      </c>
      <c r="O703" s="1">
        <v>39717</v>
      </c>
      <c r="P703">
        <v>6</v>
      </c>
      <c r="Q703" t="s">
        <v>142</v>
      </c>
      <c r="R703" t="s">
        <v>142</v>
      </c>
      <c r="S703">
        <v>32</v>
      </c>
      <c r="T703">
        <v>75</v>
      </c>
      <c r="U703">
        <v>7.4</v>
      </c>
      <c r="V703">
        <v>40</v>
      </c>
      <c r="W703">
        <v>94.9</v>
      </c>
      <c r="X703" t="s">
        <v>142</v>
      </c>
      <c r="Y703" t="s">
        <v>142</v>
      </c>
      <c r="Z703" t="s">
        <v>144</v>
      </c>
      <c r="AB703">
        <v>188</v>
      </c>
    </row>
    <row r="704" spans="1:28" x14ac:dyDescent="0.2">
      <c r="A704" s="9">
        <v>365</v>
      </c>
      <c r="B704" s="30">
        <v>39714</v>
      </c>
      <c r="C704" s="30">
        <v>39715</v>
      </c>
      <c r="D704" s="1">
        <v>39721</v>
      </c>
      <c r="E704" s="2">
        <v>0.19305555555555554</v>
      </c>
      <c r="F704">
        <v>3</v>
      </c>
      <c r="G704">
        <v>3</v>
      </c>
      <c r="H704">
        <v>4</v>
      </c>
      <c r="I704">
        <v>3</v>
      </c>
      <c r="N704" s="1"/>
      <c r="O704" s="1">
        <v>39721</v>
      </c>
      <c r="P704">
        <v>6</v>
      </c>
      <c r="Q704" t="s">
        <v>142</v>
      </c>
      <c r="R704" t="s">
        <v>142</v>
      </c>
      <c r="S704">
        <v>34</v>
      </c>
      <c r="T704">
        <v>57</v>
      </c>
      <c r="U704">
        <v>7.47</v>
      </c>
      <c r="V704">
        <v>50</v>
      </c>
      <c r="W704">
        <v>90.7</v>
      </c>
      <c r="X704" t="s">
        <v>142</v>
      </c>
      <c r="Y704" t="s">
        <v>142</v>
      </c>
      <c r="Z704" t="s">
        <v>144</v>
      </c>
      <c r="AB704">
        <v>114</v>
      </c>
    </row>
    <row r="705" spans="1:28" x14ac:dyDescent="0.2">
      <c r="A705" s="9">
        <v>368</v>
      </c>
      <c r="B705" s="30">
        <v>38719</v>
      </c>
      <c r="D705" s="1">
        <v>39720</v>
      </c>
      <c r="E705" s="2">
        <v>0.19722222222222222</v>
      </c>
      <c r="F705">
        <v>3</v>
      </c>
      <c r="G705">
        <v>3</v>
      </c>
      <c r="H705">
        <v>3</v>
      </c>
      <c r="I705">
        <v>3</v>
      </c>
    </row>
    <row r="706" spans="1:28" x14ac:dyDescent="0.2">
      <c r="A706" s="9">
        <v>368</v>
      </c>
      <c r="B706" s="30">
        <v>38719</v>
      </c>
      <c r="D706" s="1">
        <v>39722</v>
      </c>
      <c r="E706" s="2">
        <v>0.16388888888888889</v>
      </c>
      <c r="F706">
        <v>3</v>
      </c>
      <c r="G706">
        <v>3</v>
      </c>
      <c r="H706">
        <v>3</v>
      </c>
      <c r="I706">
        <v>3</v>
      </c>
      <c r="O706" s="1">
        <v>39722</v>
      </c>
      <c r="P706">
        <v>5</v>
      </c>
      <c r="Q706" t="s">
        <v>142</v>
      </c>
      <c r="R706" t="s">
        <v>142</v>
      </c>
      <c r="S706">
        <v>50</v>
      </c>
      <c r="T706">
        <v>83</v>
      </c>
      <c r="U706">
        <v>7.34</v>
      </c>
      <c r="V706">
        <v>50</v>
      </c>
      <c r="W706">
        <v>96.5</v>
      </c>
      <c r="X706" t="s">
        <v>142</v>
      </c>
      <c r="Y706" t="s">
        <v>142</v>
      </c>
      <c r="Z706" t="s">
        <v>144</v>
      </c>
      <c r="AB706">
        <v>166</v>
      </c>
    </row>
    <row r="707" spans="1:28" x14ac:dyDescent="0.2">
      <c r="A707" s="9">
        <v>368</v>
      </c>
      <c r="B707" s="30">
        <v>38719</v>
      </c>
      <c r="D707" s="1">
        <v>39724</v>
      </c>
      <c r="E707" s="2">
        <v>0.19930555555555554</v>
      </c>
      <c r="F707">
        <v>3</v>
      </c>
      <c r="G707">
        <v>1</v>
      </c>
      <c r="H707">
        <v>3</v>
      </c>
      <c r="I707">
        <v>3</v>
      </c>
      <c r="N707" s="1"/>
      <c r="O707" s="1">
        <v>39724</v>
      </c>
      <c r="P707">
        <v>3</v>
      </c>
      <c r="Q707" t="s">
        <v>142</v>
      </c>
      <c r="R707" t="s">
        <v>142</v>
      </c>
      <c r="S707">
        <v>57</v>
      </c>
      <c r="T707">
        <v>69</v>
      </c>
      <c r="U707">
        <v>7.38</v>
      </c>
      <c r="V707">
        <v>50</v>
      </c>
      <c r="W707">
        <v>92.8</v>
      </c>
      <c r="X707" t="s">
        <v>142</v>
      </c>
      <c r="Y707" t="s">
        <v>142</v>
      </c>
      <c r="Z707" t="s">
        <v>144</v>
      </c>
      <c r="AB707">
        <v>138</v>
      </c>
    </row>
    <row r="708" spans="1:28" x14ac:dyDescent="0.2">
      <c r="A708" s="9">
        <v>368</v>
      </c>
      <c r="B708" s="30">
        <v>38719</v>
      </c>
      <c r="D708" s="1">
        <v>39728</v>
      </c>
      <c r="E708" s="2">
        <v>0.16666666666666666</v>
      </c>
      <c r="F708">
        <v>3</v>
      </c>
      <c r="G708">
        <v>3</v>
      </c>
      <c r="H708">
        <v>4</v>
      </c>
      <c r="I708">
        <v>3</v>
      </c>
      <c r="O708" s="1">
        <v>39728</v>
      </c>
      <c r="P708">
        <v>6</v>
      </c>
      <c r="Q708" t="s">
        <v>142</v>
      </c>
      <c r="R708" t="s">
        <v>142</v>
      </c>
      <c r="S708">
        <v>80</v>
      </c>
      <c r="T708">
        <v>64</v>
      </c>
      <c r="U708">
        <v>7.29</v>
      </c>
      <c r="V708">
        <v>100</v>
      </c>
      <c r="W708">
        <v>91.9</v>
      </c>
      <c r="X708" t="s">
        <v>142</v>
      </c>
      <c r="Y708" t="s">
        <v>142</v>
      </c>
      <c r="Z708" t="s">
        <v>144</v>
      </c>
      <c r="AB708">
        <v>64</v>
      </c>
    </row>
    <row r="709" spans="1:28" x14ac:dyDescent="0.2">
      <c r="A709" s="9">
        <v>369</v>
      </c>
      <c r="B709" s="30">
        <v>39724</v>
      </c>
      <c r="D709" s="1">
        <v>39723</v>
      </c>
      <c r="E709" s="2">
        <v>0.9506944444444444</v>
      </c>
      <c r="F709">
        <v>3</v>
      </c>
      <c r="G709">
        <v>3</v>
      </c>
      <c r="H709">
        <v>4</v>
      </c>
      <c r="I709">
        <v>4</v>
      </c>
      <c r="N709" s="1"/>
    </row>
    <row r="710" spans="1:28" x14ac:dyDescent="0.2">
      <c r="A710" s="9">
        <v>369</v>
      </c>
      <c r="B710" s="30">
        <v>39724</v>
      </c>
      <c r="D710" s="1">
        <v>39725</v>
      </c>
      <c r="E710" s="2">
        <v>0.16458333333333333</v>
      </c>
      <c r="F710">
        <v>3</v>
      </c>
      <c r="G710">
        <v>3</v>
      </c>
      <c r="H710">
        <v>4</v>
      </c>
      <c r="I710">
        <v>4</v>
      </c>
      <c r="O710" s="1">
        <v>39725</v>
      </c>
      <c r="P710">
        <v>6</v>
      </c>
      <c r="Q710" t="s">
        <v>144</v>
      </c>
      <c r="R710" t="s">
        <v>144</v>
      </c>
      <c r="W710">
        <v>92</v>
      </c>
      <c r="X710" t="s">
        <v>144</v>
      </c>
      <c r="Y710" t="s">
        <v>144</v>
      </c>
      <c r="Z710" t="s">
        <v>144</v>
      </c>
      <c r="AA710">
        <v>40</v>
      </c>
    </row>
    <row r="711" spans="1:28" x14ac:dyDescent="0.2">
      <c r="A711" s="9">
        <v>370</v>
      </c>
      <c r="B711" s="30">
        <v>39724</v>
      </c>
      <c r="C711" s="30">
        <v>39724</v>
      </c>
      <c r="D711" s="1">
        <v>39724</v>
      </c>
      <c r="E711" s="2">
        <v>0.15208333333333332</v>
      </c>
      <c r="F711">
        <v>1</v>
      </c>
      <c r="G711">
        <v>0</v>
      </c>
      <c r="H711">
        <v>1</v>
      </c>
      <c r="I711">
        <v>1</v>
      </c>
    </row>
    <row r="712" spans="1:28" x14ac:dyDescent="0.2">
      <c r="A712" s="9">
        <v>370</v>
      </c>
      <c r="B712" s="30">
        <v>39724</v>
      </c>
      <c r="C712" s="30">
        <v>39724</v>
      </c>
      <c r="D712" s="1">
        <v>39725</v>
      </c>
      <c r="E712" s="2">
        <v>0.16597222222222222</v>
      </c>
      <c r="F712">
        <v>0</v>
      </c>
      <c r="G712">
        <v>0</v>
      </c>
      <c r="H712">
        <v>1</v>
      </c>
      <c r="I712">
        <v>1</v>
      </c>
      <c r="O712" s="1">
        <v>39725</v>
      </c>
      <c r="P712">
        <v>7</v>
      </c>
      <c r="Q712" t="s">
        <v>142</v>
      </c>
      <c r="R712" t="s">
        <v>144</v>
      </c>
      <c r="V712">
        <v>40</v>
      </c>
      <c r="W712">
        <v>98</v>
      </c>
      <c r="X712" t="s">
        <v>142</v>
      </c>
      <c r="Y712" t="s">
        <v>142</v>
      </c>
      <c r="Z712" t="s">
        <v>144</v>
      </c>
    </row>
    <row r="713" spans="1:28" x14ac:dyDescent="0.2">
      <c r="A713" s="9">
        <v>371</v>
      </c>
      <c r="B713" s="30">
        <v>39730</v>
      </c>
      <c r="C713" s="30">
        <v>39740</v>
      </c>
      <c r="D713" s="1">
        <v>39731</v>
      </c>
      <c r="E713" s="2">
        <v>5.7638888888888885E-2</v>
      </c>
      <c r="F713">
        <v>0</v>
      </c>
      <c r="G713">
        <v>3</v>
      </c>
      <c r="H713">
        <v>2</v>
      </c>
      <c r="I713">
        <v>4</v>
      </c>
      <c r="N713" s="1"/>
    </row>
    <row r="714" spans="1:28" x14ac:dyDescent="0.2">
      <c r="A714" s="9">
        <v>371</v>
      </c>
      <c r="B714" s="30">
        <v>39730</v>
      </c>
      <c r="C714" s="30">
        <v>39740</v>
      </c>
      <c r="D714" s="1">
        <v>39732</v>
      </c>
      <c r="E714" s="2">
        <v>0.17986111111111111</v>
      </c>
      <c r="F714">
        <v>0</v>
      </c>
      <c r="G714">
        <v>0</v>
      </c>
      <c r="H714">
        <v>1</v>
      </c>
      <c r="I714">
        <v>3</v>
      </c>
      <c r="O714" s="1">
        <v>39732</v>
      </c>
      <c r="P714">
        <v>5</v>
      </c>
      <c r="Q714" t="s">
        <v>144</v>
      </c>
      <c r="R714" t="s">
        <v>144</v>
      </c>
      <c r="W714">
        <v>97</v>
      </c>
      <c r="X714" t="s">
        <v>144</v>
      </c>
      <c r="Y714" t="s">
        <v>144</v>
      </c>
      <c r="Z714" t="s">
        <v>144</v>
      </c>
      <c r="AA714">
        <v>5</v>
      </c>
    </row>
    <row r="715" spans="1:28" x14ac:dyDescent="0.2">
      <c r="A715" s="9">
        <v>371</v>
      </c>
      <c r="B715" s="30">
        <v>39730</v>
      </c>
      <c r="C715" s="30">
        <v>39740</v>
      </c>
      <c r="D715" s="1">
        <v>39737</v>
      </c>
      <c r="E715" s="2">
        <v>0.16458333333333333</v>
      </c>
      <c r="F715">
        <v>1</v>
      </c>
      <c r="G715">
        <v>1</v>
      </c>
      <c r="H715">
        <v>3</v>
      </c>
      <c r="I715">
        <v>3</v>
      </c>
      <c r="N715" s="1"/>
      <c r="O715" s="1">
        <v>39737</v>
      </c>
      <c r="P715">
        <v>5</v>
      </c>
      <c r="Q715" t="s">
        <v>144</v>
      </c>
      <c r="R715" t="s">
        <v>144</v>
      </c>
      <c r="W715">
        <v>98</v>
      </c>
      <c r="X715" t="s">
        <v>144</v>
      </c>
      <c r="Y715" t="s">
        <v>144</v>
      </c>
      <c r="Z715" t="s">
        <v>144</v>
      </c>
      <c r="AA715">
        <v>3</v>
      </c>
    </row>
    <row r="716" spans="1:28" x14ac:dyDescent="0.2">
      <c r="A716" s="9">
        <v>372</v>
      </c>
      <c r="B716" s="30">
        <v>39736</v>
      </c>
      <c r="D716" s="1">
        <v>39735</v>
      </c>
      <c r="E716" s="2">
        <v>0.66388888888888886</v>
      </c>
      <c r="F716">
        <v>3</v>
      </c>
      <c r="G716">
        <v>3</v>
      </c>
      <c r="H716">
        <v>3</v>
      </c>
      <c r="I716">
        <v>3</v>
      </c>
    </row>
    <row r="717" spans="1:28" x14ac:dyDescent="0.2">
      <c r="A717" s="9">
        <v>372</v>
      </c>
      <c r="B717" s="30">
        <v>39736</v>
      </c>
      <c r="D717" s="1">
        <v>39737</v>
      </c>
      <c r="E717" s="2">
        <v>0.24791666666666667</v>
      </c>
      <c r="F717">
        <v>3</v>
      </c>
      <c r="G717">
        <v>1</v>
      </c>
      <c r="H717">
        <v>3</v>
      </c>
      <c r="I717">
        <v>3</v>
      </c>
      <c r="N717" s="1"/>
      <c r="O717" s="1">
        <v>39737</v>
      </c>
      <c r="P717">
        <v>5</v>
      </c>
      <c r="Q717" t="s">
        <v>144</v>
      </c>
      <c r="R717" t="s">
        <v>144</v>
      </c>
      <c r="W717">
        <v>94</v>
      </c>
      <c r="X717" t="s">
        <v>144</v>
      </c>
      <c r="Y717" t="s">
        <v>144</v>
      </c>
      <c r="Z717" t="s">
        <v>144</v>
      </c>
      <c r="AA717">
        <v>30</v>
      </c>
    </row>
    <row r="718" spans="1:28" x14ac:dyDescent="0.2">
      <c r="A718" s="9">
        <v>372</v>
      </c>
      <c r="B718" s="30">
        <v>39736</v>
      </c>
      <c r="D718" s="1">
        <v>39742</v>
      </c>
      <c r="E718" s="2">
        <v>0.30555555555555552</v>
      </c>
      <c r="F718">
        <v>1</v>
      </c>
      <c r="G718">
        <v>1</v>
      </c>
      <c r="H718">
        <v>3</v>
      </c>
      <c r="I718">
        <v>3</v>
      </c>
      <c r="O718" s="1">
        <v>39743</v>
      </c>
      <c r="P718">
        <v>6</v>
      </c>
      <c r="Q718" t="s">
        <v>144</v>
      </c>
      <c r="R718" t="s">
        <v>144</v>
      </c>
      <c r="W718">
        <v>84</v>
      </c>
      <c r="X718" t="s">
        <v>144</v>
      </c>
      <c r="Y718" t="s">
        <v>144</v>
      </c>
      <c r="Z718" t="s">
        <v>144</v>
      </c>
      <c r="AA718">
        <v>6</v>
      </c>
    </row>
    <row r="719" spans="1:28" x14ac:dyDescent="0.2">
      <c r="A719" s="9">
        <v>373</v>
      </c>
      <c r="B719" s="30">
        <v>39743</v>
      </c>
      <c r="D719" s="1">
        <v>39744</v>
      </c>
      <c r="E719" s="2">
        <v>0.3034722222222222</v>
      </c>
      <c r="F719">
        <v>0</v>
      </c>
      <c r="G719">
        <v>0</v>
      </c>
      <c r="H719">
        <v>1</v>
      </c>
      <c r="I719">
        <v>0</v>
      </c>
    </row>
    <row r="720" spans="1:28" x14ac:dyDescent="0.2">
      <c r="A720" s="9">
        <v>374</v>
      </c>
      <c r="B720" s="30">
        <v>39743</v>
      </c>
      <c r="C720" s="30">
        <v>39743</v>
      </c>
      <c r="D720" s="1">
        <v>39743</v>
      </c>
      <c r="E720" s="2">
        <v>0.42777777777777781</v>
      </c>
      <c r="F720">
        <v>1</v>
      </c>
      <c r="G720">
        <v>1</v>
      </c>
      <c r="H720">
        <v>2</v>
      </c>
      <c r="I720">
        <v>4</v>
      </c>
      <c r="N720" s="1"/>
    </row>
    <row r="721" spans="1:28" x14ac:dyDescent="0.2">
      <c r="A721" s="9">
        <v>374</v>
      </c>
      <c r="B721" s="30">
        <v>39743</v>
      </c>
      <c r="C721" s="30">
        <v>39743</v>
      </c>
      <c r="D721" s="1">
        <v>39745</v>
      </c>
      <c r="E721" s="2">
        <v>0.21875</v>
      </c>
      <c r="F721">
        <v>1</v>
      </c>
      <c r="G721">
        <v>1</v>
      </c>
      <c r="H721">
        <v>4</v>
      </c>
      <c r="I721">
        <v>4</v>
      </c>
      <c r="O721" s="1">
        <v>39745</v>
      </c>
      <c r="P721">
        <v>4</v>
      </c>
      <c r="Q721" t="s">
        <v>142</v>
      </c>
      <c r="R721" t="s">
        <v>142</v>
      </c>
      <c r="S721">
        <v>38</v>
      </c>
      <c r="T721">
        <v>70</v>
      </c>
      <c r="U721">
        <v>7.24</v>
      </c>
      <c r="V721">
        <v>40</v>
      </c>
      <c r="W721">
        <v>91.2</v>
      </c>
      <c r="X721" t="s">
        <v>142</v>
      </c>
      <c r="Y721" t="s">
        <v>142</v>
      </c>
      <c r="Z721" t="s">
        <v>144</v>
      </c>
      <c r="AB721">
        <v>175</v>
      </c>
    </row>
    <row r="722" spans="1:28" x14ac:dyDescent="0.2">
      <c r="A722" s="9">
        <v>374</v>
      </c>
      <c r="B722" s="30">
        <v>39743</v>
      </c>
      <c r="C722" s="30">
        <v>39743</v>
      </c>
      <c r="D722" s="1">
        <v>39746</v>
      </c>
      <c r="E722" s="2">
        <v>0.49791666666666662</v>
      </c>
      <c r="F722">
        <v>3</v>
      </c>
      <c r="G722">
        <v>3</v>
      </c>
      <c r="H722">
        <v>3</v>
      </c>
      <c r="I722">
        <v>3</v>
      </c>
      <c r="O722" s="1">
        <v>39746</v>
      </c>
      <c r="P722">
        <v>6</v>
      </c>
      <c r="Q722" t="s">
        <v>142</v>
      </c>
      <c r="R722" t="s">
        <v>142</v>
      </c>
      <c r="S722">
        <v>32</v>
      </c>
      <c r="T722">
        <v>79</v>
      </c>
      <c r="U722">
        <v>7.26</v>
      </c>
      <c r="V722">
        <v>80</v>
      </c>
      <c r="W722">
        <v>93.9</v>
      </c>
      <c r="X722" t="s">
        <v>142</v>
      </c>
      <c r="Y722" t="s">
        <v>142</v>
      </c>
      <c r="Z722" t="s">
        <v>144</v>
      </c>
      <c r="AB722">
        <v>99</v>
      </c>
    </row>
    <row r="723" spans="1:28" x14ac:dyDescent="0.2">
      <c r="A723" s="9">
        <v>374</v>
      </c>
      <c r="B723" s="30">
        <v>39743</v>
      </c>
      <c r="C723" s="30">
        <v>39743</v>
      </c>
      <c r="D723" s="1">
        <v>39750</v>
      </c>
      <c r="E723" s="2">
        <v>0.19097222222222221</v>
      </c>
      <c r="F723">
        <v>3</v>
      </c>
      <c r="G723">
        <v>3</v>
      </c>
      <c r="H723">
        <v>4</v>
      </c>
      <c r="I723">
        <v>3</v>
      </c>
      <c r="O723" s="1">
        <v>39750</v>
      </c>
      <c r="P723">
        <v>4</v>
      </c>
      <c r="Q723" t="s">
        <v>144</v>
      </c>
      <c r="R723" t="s">
        <v>142</v>
      </c>
      <c r="S723">
        <v>30</v>
      </c>
      <c r="T723">
        <v>60</v>
      </c>
      <c r="U723">
        <v>7.48</v>
      </c>
      <c r="V723">
        <v>40</v>
      </c>
      <c r="W723">
        <v>94</v>
      </c>
      <c r="X723" t="s">
        <v>142</v>
      </c>
      <c r="Y723" t="s">
        <v>142</v>
      </c>
      <c r="Z723" t="s">
        <v>144</v>
      </c>
      <c r="AB723">
        <v>150</v>
      </c>
    </row>
    <row r="724" spans="1:28" x14ac:dyDescent="0.2">
      <c r="A724" s="9">
        <v>375</v>
      </c>
      <c r="B724" s="30">
        <v>39742</v>
      </c>
      <c r="C724" s="30">
        <v>39742</v>
      </c>
      <c r="D724" s="1">
        <v>39742</v>
      </c>
      <c r="E724" s="2">
        <v>0.31527777777777777</v>
      </c>
      <c r="F724">
        <v>1</v>
      </c>
      <c r="G724">
        <v>1</v>
      </c>
      <c r="H724">
        <v>3</v>
      </c>
      <c r="I724">
        <v>3</v>
      </c>
      <c r="N724" s="1"/>
    </row>
    <row r="725" spans="1:28" x14ac:dyDescent="0.2">
      <c r="A725" s="9">
        <v>375</v>
      </c>
      <c r="B725" s="30">
        <v>39742</v>
      </c>
      <c r="C725" s="30">
        <v>39742</v>
      </c>
      <c r="D725" s="1">
        <v>39744</v>
      </c>
      <c r="E725" s="2">
        <v>0.18055555555555555</v>
      </c>
      <c r="F725">
        <v>3</v>
      </c>
      <c r="G725">
        <v>1</v>
      </c>
      <c r="H725">
        <v>4</v>
      </c>
      <c r="I725">
        <v>3</v>
      </c>
      <c r="O725" s="1">
        <v>39745</v>
      </c>
      <c r="P725">
        <v>4</v>
      </c>
      <c r="Q725" t="s">
        <v>142</v>
      </c>
      <c r="R725" t="s">
        <v>142</v>
      </c>
      <c r="S725">
        <v>48</v>
      </c>
      <c r="T725">
        <v>88</v>
      </c>
      <c r="U725">
        <v>7.31</v>
      </c>
      <c r="V725">
        <v>40</v>
      </c>
      <c r="W725">
        <v>96</v>
      </c>
      <c r="X725" t="s">
        <v>142</v>
      </c>
      <c r="Y725" t="s">
        <v>142</v>
      </c>
      <c r="Z725" t="s">
        <v>144</v>
      </c>
    </row>
    <row r="726" spans="1:28" x14ac:dyDescent="0.2">
      <c r="A726" s="9">
        <v>375</v>
      </c>
      <c r="B726" s="30">
        <v>39742</v>
      </c>
      <c r="C726" s="30">
        <v>39742</v>
      </c>
      <c r="D726" s="1">
        <v>39746</v>
      </c>
      <c r="E726" s="2">
        <v>0.49791666666666662</v>
      </c>
      <c r="F726">
        <v>3</v>
      </c>
      <c r="G726">
        <v>3</v>
      </c>
      <c r="H726">
        <v>4</v>
      </c>
      <c r="I726">
        <v>3</v>
      </c>
      <c r="N726" s="1"/>
      <c r="O726" s="1">
        <v>39746</v>
      </c>
      <c r="P726">
        <v>4</v>
      </c>
      <c r="Q726" t="s">
        <v>144</v>
      </c>
      <c r="R726" t="s">
        <v>144</v>
      </c>
      <c r="W726">
        <v>96</v>
      </c>
      <c r="X726" t="s">
        <v>144</v>
      </c>
      <c r="Y726" t="s">
        <v>144</v>
      </c>
      <c r="Z726" t="s">
        <v>144</v>
      </c>
      <c r="AA726">
        <v>6</v>
      </c>
    </row>
    <row r="727" spans="1:28" x14ac:dyDescent="0.2">
      <c r="A727" s="9">
        <v>376</v>
      </c>
      <c r="B727" s="30">
        <v>39750</v>
      </c>
      <c r="D727" s="1">
        <v>39754</v>
      </c>
      <c r="E727" s="2">
        <v>0.20486111111111113</v>
      </c>
      <c r="F727">
        <v>1</v>
      </c>
      <c r="G727">
        <v>3</v>
      </c>
      <c r="H727">
        <v>1</v>
      </c>
      <c r="I727">
        <v>3</v>
      </c>
      <c r="O727" s="1">
        <v>39753</v>
      </c>
      <c r="P727">
        <v>7</v>
      </c>
      <c r="Q727" t="s">
        <v>144</v>
      </c>
      <c r="R727" t="s">
        <v>144</v>
      </c>
      <c r="W727">
        <v>97</v>
      </c>
      <c r="X727" t="s">
        <v>144</v>
      </c>
      <c r="Y727" t="s">
        <v>144</v>
      </c>
      <c r="Z727" t="s">
        <v>144</v>
      </c>
    </row>
    <row r="728" spans="1:28" x14ac:dyDescent="0.2">
      <c r="A728" s="9">
        <v>376</v>
      </c>
      <c r="B728" s="30">
        <v>39750</v>
      </c>
      <c r="D728" s="1">
        <v>39757</v>
      </c>
      <c r="E728" s="2">
        <v>0.15694444444444444</v>
      </c>
      <c r="F728">
        <v>1</v>
      </c>
      <c r="G728">
        <v>1</v>
      </c>
      <c r="H728">
        <v>3</v>
      </c>
      <c r="I728">
        <v>3</v>
      </c>
      <c r="O728" s="1">
        <v>39757</v>
      </c>
      <c r="P728">
        <v>7</v>
      </c>
      <c r="Q728" t="s">
        <v>144</v>
      </c>
      <c r="R728" t="s">
        <v>144</v>
      </c>
      <c r="W728">
        <v>96</v>
      </c>
      <c r="X728" t="s">
        <v>144</v>
      </c>
      <c r="Y728" t="s">
        <v>144</v>
      </c>
      <c r="Z728" t="s">
        <v>144</v>
      </c>
    </row>
    <row r="729" spans="1:28" x14ac:dyDescent="0.2">
      <c r="A729" s="9">
        <v>377</v>
      </c>
      <c r="B729" s="30">
        <v>39749</v>
      </c>
      <c r="D729" s="1">
        <v>39751</v>
      </c>
      <c r="E729" s="2">
        <v>0.41319444444444442</v>
      </c>
      <c r="F729">
        <v>0</v>
      </c>
      <c r="G729">
        <v>0</v>
      </c>
      <c r="H729">
        <v>1</v>
      </c>
      <c r="I729">
        <v>1</v>
      </c>
    </row>
    <row r="730" spans="1:28" x14ac:dyDescent="0.2">
      <c r="A730" s="9">
        <v>378</v>
      </c>
      <c r="B730" s="30">
        <v>39754</v>
      </c>
      <c r="D730" s="1">
        <v>39754</v>
      </c>
      <c r="E730" s="2">
        <v>0.25763888888888892</v>
      </c>
      <c r="F730">
        <v>1</v>
      </c>
      <c r="G730">
        <v>1</v>
      </c>
      <c r="H730">
        <v>2</v>
      </c>
      <c r="I730">
        <v>1</v>
      </c>
      <c r="N730" s="1"/>
    </row>
    <row r="731" spans="1:28" x14ac:dyDescent="0.2">
      <c r="A731" s="9">
        <v>378</v>
      </c>
      <c r="B731" s="30">
        <v>39754</v>
      </c>
      <c r="D731" s="1">
        <v>39757</v>
      </c>
      <c r="E731" s="2">
        <v>0.45</v>
      </c>
      <c r="F731">
        <v>0</v>
      </c>
      <c r="G731">
        <v>0</v>
      </c>
      <c r="H731">
        <v>2</v>
      </c>
      <c r="I731">
        <v>1</v>
      </c>
      <c r="O731" s="1">
        <v>39757</v>
      </c>
      <c r="P731">
        <v>6</v>
      </c>
      <c r="Q731" t="s">
        <v>144</v>
      </c>
      <c r="R731" t="s">
        <v>144</v>
      </c>
      <c r="W731">
        <v>97</v>
      </c>
      <c r="X731" t="s">
        <v>144</v>
      </c>
      <c r="Y731" t="s">
        <v>144</v>
      </c>
      <c r="Z731" t="s">
        <v>144</v>
      </c>
      <c r="AA731">
        <v>2</v>
      </c>
    </row>
    <row r="732" spans="1:28" x14ac:dyDescent="0.2">
      <c r="A732" s="9">
        <v>378</v>
      </c>
      <c r="B732" s="30">
        <v>39754</v>
      </c>
      <c r="D732" s="1">
        <v>39759</v>
      </c>
      <c r="E732" s="2">
        <v>0.66041666666666665</v>
      </c>
      <c r="F732">
        <v>3</v>
      </c>
      <c r="G732">
        <v>0</v>
      </c>
      <c r="H732">
        <v>4</v>
      </c>
      <c r="I732">
        <v>3</v>
      </c>
      <c r="N732" s="1"/>
      <c r="O732" s="1">
        <v>39759</v>
      </c>
      <c r="P732">
        <v>5</v>
      </c>
      <c r="Q732" t="s">
        <v>144</v>
      </c>
      <c r="R732" t="s">
        <v>144</v>
      </c>
      <c r="W732">
        <v>95</v>
      </c>
      <c r="X732" t="s">
        <v>144</v>
      </c>
      <c r="Y732" t="s">
        <v>144</v>
      </c>
      <c r="Z732" t="s">
        <v>144</v>
      </c>
      <c r="AA732">
        <v>2</v>
      </c>
    </row>
    <row r="733" spans="1:28" x14ac:dyDescent="0.2">
      <c r="A733" s="9">
        <v>378</v>
      </c>
      <c r="B733" s="30">
        <v>39754</v>
      </c>
      <c r="D733" s="1">
        <v>39762</v>
      </c>
      <c r="E733" s="2">
        <v>0.1986111111111111</v>
      </c>
      <c r="F733">
        <v>3</v>
      </c>
      <c r="G733">
        <v>3</v>
      </c>
      <c r="H733">
        <v>4</v>
      </c>
      <c r="I733">
        <v>4</v>
      </c>
      <c r="O733" s="1">
        <v>39763</v>
      </c>
      <c r="P733">
        <v>6</v>
      </c>
      <c r="Q733" t="s">
        <v>144</v>
      </c>
      <c r="R733" t="s">
        <v>144</v>
      </c>
      <c r="W733">
        <v>95</v>
      </c>
      <c r="X733" t="s">
        <v>144</v>
      </c>
      <c r="Y733" t="s">
        <v>144</v>
      </c>
      <c r="Z733" t="s">
        <v>144</v>
      </c>
      <c r="AA733">
        <v>6</v>
      </c>
    </row>
    <row r="734" spans="1:28" x14ac:dyDescent="0.2">
      <c r="A734" s="9">
        <v>379</v>
      </c>
      <c r="B734" s="30">
        <v>39757</v>
      </c>
      <c r="D734" s="1">
        <v>39758</v>
      </c>
      <c r="E734" s="2">
        <v>0.18333333333333335</v>
      </c>
      <c r="F734">
        <v>0</v>
      </c>
      <c r="G734">
        <v>0</v>
      </c>
      <c r="H734">
        <v>1</v>
      </c>
      <c r="I734">
        <v>1</v>
      </c>
    </row>
    <row r="735" spans="1:28" x14ac:dyDescent="0.2">
      <c r="A735" s="9">
        <v>380</v>
      </c>
      <c r="B735" s="30">
        <v>39757</v>
      </c>
      <c r="D735" s="1">
        <v>39757</v>
      </c>
      <c r="E735" s="2">
        <v>0.22013888888888888</v>
      </c>
      <c r="F735">
        <v>3</v>
      </c>
      <c r="G735">
        <v>0</v>
      </c>
      <c r="H735">
        <v>3</v>
      </c>
      <c r="I735">
        <v>3</v>
      </c>
      <c r="N735" s="1"/>
    </row>
    <row r="736" spans="1:28" x14ac:dyDescent="0.2">
      <c r="A736" s="9">
        <v>381</v>
      </c>
      <c r="B736" s="30">
        <v>39759</v>
      </c>
      <c r="D736" s="1">
        <v>39759</v>
      </c>
      <c r="E736" s="2">
        <v>0.20833333333333334</v>
      </c>
      <c r="F736">
        <v>3</v>
      </c>
      <c r="G736">
        <v>1</v>
      </c>
      <c r="H736">
        <v>3</v>
      </c>
      <c r="I736">
        <v>3</v>
      </c>
    </row>
    <row r="737" spans="1:27" x14ac:dyDescent="0.2">
      <c r="A737" s="9">
        <v>381</v>
      </c>
      <c r="B737" s="30">
        <v>39759</v>
      </c>
      <c r="D737" s="1">
        <v>39760</v>
      </c>
      <c r="E737" s="2">
        <v>0.38750000000000001</v>
      </c>
      <c r="F737">
        <v>1</v>
      </c>
      <c r="G737">
        <v>1</v>
      </c>
      <c r="H737">
        <v>3</v>
      </c>
      <c r="I737">
        <v>3</v>
      </c>
      <c r="O737" s="1">
        <v>39760</v>
      </c>
      <c r="P737">
        <v>6</v>
      </c>
      <c r="Q737" t="s">
        <v>144</v>
      </c>
      <c r="R737" t="s">
        <v>144</v>
      </c>
      <c r="W737">
        <v>93</v>
      </c>
      <c r="X737" t="s">
        <v>144</v>
      </c>
      <c r="Y737" t="s">
        <v>144</v>
      </c>
      <c r="Z737" t="s">
        <v>144</v>
      </c>
      <c r="AA737">
        <v>4</v>
      </c>
    </row>
    <row r="738" spans="1:27" x14ac:dyDescent="0.2">
      <c r="A738" s="9">
        <v>382</v>
      </c>
      <c r="B738" s="30">
        <v>39760</v>
      </c>
      <c r="C738" s="30">
        <v>39760</v>
      </c>
      <c r="D738" s="1">
        <v>39759</v>
      </c>
      <c r="E738" s="2">
        <v>0.20555555555555557</v>
      </c>
      <c r="F738">
        <v>3</v>
      </c>
      <c r="G738">
        <v>4</v>
      </c>
      <c r="H738">
        <v>3</v>
      </c>
      <c r="I738">
        <v>4</v>
      </c>
    </row>
    <row r="739" spans="1:27" x14ac:dyDescent="0.2">
      <c r="A739" s="9">
        <v>382</v>
      </c>
      <c r="B739" s="30">
        <v>39760</v>
      </c>
      <c r="C739" s="30">
        <v>39760</v>
      </c>
      <c r="D739" s="1">
        <v>39760</v>
      </c>
      <c r="E739" s="2">
        <v>9.8611111111111108E-2</v>
      </c>
      <c r="F739">
        <v>3</v>
      </c>
      <c r="G739">
        <v>3</v>
      </c>
      <c r="H739">
        <v>3</v>
      </c>
      <c r="I739">
        <v>4</v>
      </c>
      <c r="O739" s="1">
        <v>39760</v>
      </c>
      <c r="P739">
        <v>15</v>
      </c>
      <c r="Q739" t="s">
        <v>142</v>
      </c>
      <c r="R739" t="s">
        <v>142</v>
      </c>
      <c r="S739">
        <v>35</v>
      </c>
      <c r="T739">
        <v>57</v>
      </c>
      <c r="U739">
        <v>7.38</v>
      </c>
      <c r="V739">
        <v>75</v>
      </c>
      <c r="W739">
        <v>91</v>
      </c>
      <c r="X739" t="s">
        <v>142</v>
      </c>
      <c r="Y739" t="s">
        <v>142</v>
      </c>
      <c r="Z739" t="s">
        <v>142</v>
      </c>
    </row>
    <row r="740" spans="1:27" x14ac:dyDescent="0.2">
      <c r="A740" s="9">
        <v>382</v>
      </c>
      <c r="B740" s="30">
        <v>39760</v>
      </c>
      <c r="C740" s="30">
        <v>39760</v>
      </c>
      <c r="D740" s="1">
        <v>39763</v>
      </c>
      <c r="E740" s="2">
        <v>0.1986111111111111</v>
      </c>
      <c r="F740">
        <v>3</v>
      </c>
      <c r="G740">
        <v>3</v>
      </c>
      <c r="H740">
        <v>3</v>
      </c>
      <c r="I740">
        <v>3</v>
      </c>
      <c r="N740" s="1"/>
      <c r="O740" s="1">
        <v>39763</v>
      </c>
      <c r="P740">
        <v>3</v>
      </c>
      <c r="Q740" t="s">
        <v>142</v>
      </c>
      <c r="R740" t="s">
        <v>142</v>
      </c>
      <c r="S740">
        <v>54</v>
      </c>
      <c r="T740">
        <v>81</v>
      </c>
      <c r="U740">
        <v>7.31</v>
      </c>
      <c r="V740">
        <v>60</v>
      </c>
      <c r="W740">
        <v>95.7</v>
      </c>
      <c r="X740" t="s">
        <v>142</v>
      </c>
      <c r="Y740" t="s">
        <v>142</v>
      </c>
      <c r="Z740" t="s">
        <v>144</v>
      </c>
    </row>
    <row r="741" spans="1:27" x14ac:dyDescent="0.2">
      <c r="A741" s="9">
        <v>383</v>
      </c>
      <c r="B741" s="30">
        <v>39762</v>
      </c>
      <c r="D741" s="1">
        <v>39763</v>
      </c>
      <c r="E741" s="2">
        <v>0.20486111111111113</v>
      </c>
      <c r="F741">
        <v>3</v>
      </c>
      <c r="G741">
        <v>3</v>
      </c>
      <c r="H741">
        <v>3</v>
      </c>
      <c r="I741">
        <v>3</v>
      </c>
      <c r="N741" s="1"/>
    </row>
    <row r="742" spans="1:27" x14ac:dyDescent="0.2">
      <c r="A742" s="9">
        <v>383</v>
      </c>
      <c r="B742" s="30">
        <v>39762</v>
      </c>
      <c r="D742" s="1">
        <v>39765</v>
      </c>
      <c r="E742" s="2">
        <v>0.96319444444444446</v>
      </c>
      <c r="F742">
        <v>3</v>
      </c>
      <c r="G742">
        <v>3</v>
      </c>
      <c r="H742">
        <v>3</v>
      </c>
      <c r="I742">
        <v>3</v>
      </c>
      <c r="O742" s="1">
        <v>39765</v>
      </c>
      <c r="P742">
        <v>9</v>
      </c>
      <c r="Q742" t="s">
        <v>144</v>
      </c>
      <c r="R742" t="s">
        <v>142</v>
      </c>
      <c r="S742">
        <v>29</v>
      </c>
      <c r="T742">
        <v>76</v>
      </c>
      <c r="U742">
        <v>7.38</v>
      </c>
      <c r="W742">
        <v>95.7</v>
      </c>
      <c r="X742" t="s">
        <v>144</v>
      </c>
      <c r="Y742" t="s">
        <v>144</v>
      </c>
      <c r="Z742" t="s">
        <v>144</v>
      </c>
      <c r="AA742">
        <v>4</v>
      </c>
    </row>
    <row r="743" spans="1:27" x14ac:dyDescent="0.2">
      <c r="A743" s="9">
        <v>383</v>
      </c>
      <c r="B743" s="30">
        <v>39762</v>
      </c>
      <c r="D743" s="1">
        <v>39767</v>
      </c>
      <c r="E743" s="2">
        <v>0.20277777777777781</v>
      </c>
      <c r="F743">
        <v>3</v>
      </c>
      <c r="G743">
        <v>3</v>
      </c>
      <c r="H743">
        <v>4</v>
      </c>
      <c r="I743">
        <v>3</v>
      </c>
      <c r="O743" s="1">
        <v>39767</v>
      </c>
      <c r="P743">
        <v>0</v>
      </c>
      <c r="Q743" t="s">
        <v>144</v>
      </c>
      <c r="R743" t="s">
        <v>142</v>
      </c>
      <c r="S743">
        <v>31</v>
      </c>
      <c r="T743">
        <v>84</v>
      </c>
      <c r="U743">
        <v>7.39</v>
      </c>
      <c r="W743">
        <v>96.5</v>
      </c>
      <c r="X743" t="s">
        <v>144</v>
      </c>
      <c r="Y743" t="s">
        <v>144</v>
      </c>
      <c r="Z743" t="s">
        <v>144</v>
      </c>
      <c r="AA743">
        <v>35</v>
      </c>
    </row>
    <row r="744" spans="1:27" x14ac:dyDescent="0.2">
      <c r="A744" s="9">
        <v>384</v>
      </c>
      <c r="B744" s="30">
        <v>39765</v>
      </c>
      <c r="C744" s="30">
        <v>39759</v>
      </c>
      <c r="D744" s="1">
        <v>39766</v>
      </c>
      <c r="E744" s="2">
        <v>0.20486111111111113</v>
      </c>
      <c r="F744">
        <v>3</v>
      </c>
      <c r="G744">
        <v>3</v>
      </c>
      <c r="H744">
        <v>3</v>
      </c>
      <c r="I744">
        <v>3</v>
      </c>
    </row>
    <row r="745" spans="1:27" x14ac:dyDescent="0.2">
      <c r="A745" s="9">
        <v>384</v>
      </c>
      <c r="B745" s="30">
        <v>39765</v>
      </c>
      <c r="C745" s="30">
        <v>39759</v>
      </c>
      <c r="D745" s="1">
        <v>39767</v>
      </c>
      <c r="E745" s="2">
        <v>0.17847222222222223</v>
      </c>
      <c r="F745">
        <v>3</v>
      </c>
      <c r="G745">
        <v>3</v>
      </c>
      <c r="H745">
        <v>3</v>
      </c>
      <c r="I745">
        <v>3</v>
      </c>
      <c r="O745" s="1">
        <v>39767</v>
      </c>
      <c r="P745">
        <v>6</v>
      </c>
      <c r="Q745" t="s">
        <v>142</v>
      </c>
      <c r="R745" t="s">
        <v>142</v>
      </c>
      <c r="S745">
        <v>47</v>
      </c>
      <c r="T745">
        <v>74</v>
      </c>
      <c r="U745">
        <v>7.37</v>
      </c>
      <c r="V745">
        <v>60</v>
      </c>
      <c r="W745">
        <v>92.9</v>
      </c>
      <c r="X745" t="s">
        <v>142</v>
      </c>
      <c r="Y745" t="s">
        <v>142</v>
      </c>
      <c r="Z745" t="s">
        <v>144</v>
      </c>
    </row>
    <row r="746" spans="1:27" x14ac:dyDescent="0.2">
      <c r="A746" s="9">
        <v>384</v>
      </c>
      <c r="B746" s="30">
        <v>39765</v>
      </c>
      <c r="C746" s="30">
        <v>39759</v>
      </c>
      <c r="D746" s="1">
        <v>39769</v>
      </c>
      <c r="E746" s="2">
        <v>0.18819444444444444</v>
      </c>
      <c r="F746">
        <v>3</v>
      </c>
      <c r="G746">
        <v>3</v>
      </c>
      <c r="H746">
        <v>3</v>
      </c>
      <c r="I746">
        <v>3</v>
      </c>
      <c r="O746" s="1">
        <v>39770</v>
      </c>
      <c r="P746">
        <v>7</v>
      </c>
      <c r="Q746" t="s">
        <v>142</v>
      </c>
      <c r="R746" t="s">
        <v>144</v>
      </c>
      <c r="V746">
        <v>40</v>
      </c>
      <c r="W746">
        <v>95</v>
      </c>
      <c r="X746" t="s">
        <v>142</v>
      </c>
      <c r="Y746" t="s">
        <v>142</v>
      </c>
      <c r="Z746" t="s">
        <v>144</v>
      </c>
    </row>
    <row r="747" spans="1:27" x14ac:dyDescent="0.2">
      <c r="A747" s="9">
        <v>385</v>
      </c>
      <c r="B747" s="30">
        <v>39769</v>
      </c>
      <c r="C747" s="30">
        <v>39769</v>
      </c>
      <c r="D747" s="1">
        <v>39769</v>
      </c>
      <c r="E747" s="2">
        <v>0.74652777777777779</v>
      </c>
      <c r="F747">
        <v>0</v>
      </c>
      <c r="G747">
        <v>0</v>
      </c>
      <c r="H747">
        <v>0</v>
      </c>
      <c r="I747">
        <v>1</v>
      </c>
    </row>
    <row r="748" spans="1:27" x14ac:dyDescent="0.2">
      <c r="A748" s="9">
        <v>385</v>
      </c>
      <c r="B748" s="30">
        <v>39769</v>
      </c>
      <c r="C748" s="30">
        <v>39769</v>
      </c>
      <c r="D748" s="1">
        <v>39771</v>
      </c>
      <c r="E748" s="2">
        <v>0.19930555555555554</v>
      </c>
      <c r="F748">
        <v>1</v>
      </c>
      <c r="G748">
        <v>0</v>
      </c>
      <c r="H748">
        <v>1</v>
      </c>
      <c r="I748">
        <v>1</v>
      </c>
      <c r="O748" s="1">
        <v>39771</v>
      </c>
      <c r="P748">
        <v>3</v>
      </c>
      <c r="Q748" t="s">
        <v>142</v>
      </c>
      <c r="R748" t="s">
        <v>142</v>
      </c>
      <c r="S748">
        <v>37</v>
      </c>
      <c r="T748">
        <v>111</v>
      </c>
      <c r="U748">
        <v>7.49</v>
      </c>
      <c r="V748">
        <v>40</v>
      </c>
      <c r="W748">
        <v>99</v>
      </c>
      <c r="X748" t="s">
        <v>142</v>
      </c>
      <c r="Y748" t="s">
        <v>142</v>
      </c>
      <c r="Z748" t="s">
        <v>144</v>
      </c>
    </row>
    <row r="749" spans="1:27" x14ac:dyDescent="0.2">
      <c r="A749" s="9">
        <v>386</v>
      </c>
      <c r="B749" s="30">
        <v>39770</v>
      </c>
      <c r="C749" s="30">
        <v>39770</v>
      </c>
      <c r="D749" s="1">
        <v>39770</v>
      </c>
      <c r="E749" s="2">
        <v>0.66319444444444442</v>
      </c>
      <c r="F749">
        <v>0</v>
      </c>
      <c r="G749">
        <v>0</v>
      </c>
      <c r="H749">
        <v>0</v>
      </c>
      <c r="I749">
        <v>0</v>
      </c>
      <c r="N749" s="1"/>
    </row>
    <row r="750" spans="1:27" x14ac:dyDescent="0.2">
      <c r="A750" s="9">
        <v>386</v>
      </c>
      <c r="B750" s="30">
        <v>39770</v>
      </c>
      <c r="C750" s="30">
        <v>39770</v>
      </c>
      <c r="D750" s="1">
        <v>39772</v>
      </c>
      <c r="E750" s="2">
        <v>0.65625</v>
      </c>
      <c r="F750">
        <v>3</v>
      </c>
      <c r="G750">
        <v>3</v>
      </c>
      <c r="H750">
        <v>3</v>
      </c>
      <c r="I750">
        <v>4</v>
      </c>
      <c r="O750" s="1">
        <v>39772</v>
      </c>
      <c r="P750">
        <v>5</v>
      </c>
      <c r="Q750" t="s">
        <v>144</v>
      </c>
      <c r="R750" t="s">
        <v>144</v>
      </c>
      <c r="V750">
        <v>50</v>
      </c>
      <c r="W750">
        <v>95</v>
      </c>
      <c r="X750" t="s">
        <v>142</v>
      </c>
      <c r="Y750" t="s">
        <v>142</v>
      </c>
      <c r="Z750" t="s">
        <v>144</v>
      </c>
      <c r="AA750">
        <v>4</v>
      </c>
    </row>
    <row r="751" spans="1:27" x14ac:dyDescent="0.2">
      <c r="A751" s="9">
        <v>386</v>
      </c>
      <c r="B751" s="30">
        <v>39770</v>
      </c>
      <c r="C751" s="30">
        <v>39770</v>
      </c>
      <c r="D751" s="1">
        <v>39779</v>
      </c>
      <c r="E751" s="2">
        <v>0.53333333333333333</v>
      </c>
      <c r="F751">
        <v>3</v>
      </c>
      <c r="G751">
        <v>1</v>
      </c>
      <c r="H751">
        <v>3</v>
      </c>
      <c r="I751">
        <v>4</v>
      </c>
      <c r="O751" s="1">
        <v>39778</v>
      </c>
      <c r="P751">
        <v>14</v>
      </c>
      <c r="Q751" t="s">
        <v>144</v>
      </c>
      <c r="R751" t="s">
        <v>144</v>
      </c>
      <c r="W751">
        <v>93</v>
      </c>
      <c r="X751" t="s">
        <v>144</v>
      </c>
      <c r="Y751" t="s">
        <v>144</v>
      </c>
      <c r="Z751" t="s">
        <v>144</v>
      </c>
      <c r="AA751">
        <v>3</v>
      </c>
    </row>
    <row r="752" spans="1:27" x14ac:dyDescent="0.2">
      <c r="A752" s="9">
        <v>387</v>
      </c>
      <c r="B752" s="30">
        <v>39776</v>
      </c>
      <c r="C752" s="30">
        <v>39777</v>
      </c>
      <c r="D752" s="1">
        <v>39777</v>
      </c>
      <c r="E752" s="2">
        <v>0.19236111111111112</v>
      </c>
      <c r="F752">
        <v>3</v>
      </c>
      <c r="G752">
        <v>3</v>
      </c>
      <c r="H752">
        <v>3</v>
      </c>
      <c r="I752">
        <v>3</v>
      </c>
    </row>
    <row r="753" spans="1:27" x14ac:dyDescent="0.2">
      <c r="A753" s="9">
        <v>387</v>
      </c>
      <c r="B753" s="30">
        <v>39776</v>
      </c>
      <c r="C753" s="30">
        <v>39777</v>
      </c>
      <c r="D753" s="1">
        <v>39778</v>
      </c>
      <c r="E753" s="2">
        <v>0.17361111111111113</v>
      </c>
      <c r="F753">
        <v>3</v>
      </c>
      <c r="G753">
        <v>3</v>
      </c>
      <c r="H753">
        <v>3</v>
      </c>
      <c r="I753">
        <v>3</v>
      </c>
      <c r="O753" s="1">
        <v>39778</v>
      </c>
      <c r="P753">
        <v>3</v>
      </c>
      <c r="Q753" t="s">
        <v>142</v>
      </c>
      <c r="R753" t="s">
        <v>142</v>
      </c>
      <c r="S753">
        <v>37</v>
      </c>
      <c r="T753">
        <v>101</v>
      </c>
      <c r="U753">
        <v>7.45</v>
      </c>
      <c r="V753">
        <v>100</v>
      </c>
      <c r="W753">
        <v>97.8</v>
      </c>
      <c r="X753" t="s">
        <v>142</v>
      </c>
      <c r="Y753" t="s">
        <v>142</v>
      </c>
      <c r="Z753" t="s">
        <v>144</v>
      </c>
    </row>
    <row r="754" spans="1:27" x14ac:dyDescent="0.2">
      <c r="A754" s="9">
        <v>387</v>
      </c>
      <c r="B754" s="30">
        <v>39776</v>
      </c>
      <c r="C754" s="30">
        <v>39777</v>
      </c>
      <c r="D754" s="1">
        <v>39780</v>
      </c>
      <c r="E754" s="2">
        <v>0.18680555555555556</v>
      </c>
      <c r="F754">
        <v>0</v>
      </c>
      <c r="G754">
        <v>0</v>
      </c>
      <c r="H754">
        <v>3</v>
      </c>
      <c r="I754">
        <v>3</v>
      </c>
      <c r="O754" s="1">
        <v>39780</v>
      </c>
      <c r="P754">
        <v>4</v>
      </c>
      <c r="Q754" t="s">
        <v>142</v>
      </c>
      <c r="R754" t="s">
        <v>142</v>
      </c>
      <c r="S754">
        <v>38</v>
      </c>
      <c r="T754">
        <v>67</v>
      </c>
      <c r="U754">
        <v>7.34</v>
      </c>
      <c r="V754">
        <v>50</v>
      </c>
      <c r="W754">
        <v>93.2</v>
      </c>
      <c r="X754" t="s">
        <v>142</v>
      </c>
      <c r="Y754" t="s">
        <v>142</v>
      </c>
      <c r="Z754" t="s">
        <v>144</v>
      </c>
    </row>
    <row r="755" spans="1:27" x14ac:dyDescent="0.2">
      <c r="A755" s="9">
        <v>387</v>
      </c>
      <c r="B755" s="30">
        <v>39776</v>
      </c>
      <c r="C755" s="30">
        <v>39777</v>
      </c>
      <c r="D755" s="1">
        <v>39784</v>
      </c>
      <c r="E755" s="2">
        <v>0.18402777777777779</v>
      </c>
      <c r="F755">
        <v>3</v>
      </c>
      <c r="G755">
        <v>3</v>
      </c>
      <c r="H755">
        <v>4</v>
      </c>
      <c r="I755">
        <v>4</v>
      </c>
      <c r="N755" s="1"/>
      <c r="O755" s="1">
        <v>39784</v>
      </c>
      <c r="P755">
        <v>4</v>
      </c>
      <c r="Q755" t="s">
        <v>144</v>
      </c>
      <c r="R755" t="s">
        <v>142</v>
      </c>
      <c r="S755">
        <v>37</v>
      </c>
      <c r="T755">
        <v>97</v>
      </c>
      <c r="U755">
        <v>7.47</v>
      </c>
      <c r="W755">
        <v>97.8</v>
      </c>
      <c r="X755" t="s">
        <v>144</v>
      </c>
      <c r="Y755" t="s">
        <v>144</v>
      </c>
      <c r="Z755" t="s">
        <v>144</v>
      </c>
    </row>
    <row r="756" spans="1:27" x14ac:dyDescent="0.2">
      <c r="A756" s="9">
        <v>388</v>
      </c>
      <c r="B756" s="30">
        <v>39778</v>
      </c>
      <c r="D756" s="1">
        <v>39777</v>
      </c>
      <c r="E756" s="2">
        <v>0.92499999999999993</v>
      </c>
      <c r="F756">
        <v>3</v>
      </c>
      <c r="G756">
        <v>3</v>
      </c>
      <c r="H756">
        <v>3</v>
      </c>
      <c r="I756">
        <v>4</v>
      </c>
      <c r="N756" s="1"/>
    </row>
    <row r="757" spans="1:27" x14ac:dyDescent="0.2">
      <c r="A757" s="9">
        <v>388</v>
      </c>
      <c r="B757" s="30">
        <v>39778</v>
      </c>
      <c r="D757" s="1">
        <v>39779</v>
      </c>
      <c r="E757" s="2">
        <v>0.55486111111111114</v>
      </c>
      <c r="F757">
        <v>3</v>
      </c>
      <c r="G757">
        <v>4</v>
      </c>
      <c r="H757">
        <v>3</v>
      </c>
      <c r="I757">
        <v>4</v>
      </c>
      <c r="O757" s="1">
        <v>39779</v>
      </c>
      <c r="P757">
        <v>6</v>
      </c>
      <c r="Q757" t="s">
        <v>144</v>
      </c>
      <c r="R757" t="s">
        <v>144</v>
      </c>
      <c r="W757">
        <v>81</v>
      </c>
      <c r="X757" t="s">
        <v>144</v>
      </c>
      <c r="Y757" t="s">
        <v>144</v>
      </c>
      <c r="Z757" t="s">
        <v>144</v>
      </c>
      <c r="AA757">
        <v>15</v>
      </c>
    </row>
    <row r="758" spans="1:27" x14ac:dyDescent="0.2">
      <c r="A758" s="9">
        <v>388</v>
      </c>
      <c r="B758" s="30">
        <v>39778</v>
      </c>
      <c r="D758" s="1">
        <v>39781</v>
      </c>
      <c r="E758" s="2">
        <v>0.18194444444444444</v>
      </c>
      <c r="F758">
        <v>3</v>
      </c>
      <c r="G758">
        <v>3</v>
      </c>
      <c r="H758">
        <v>3</v>
      </c>
      <c r="I758">
        <v>3</v>
      </c>
      <c r="O758" s="1">
        <v>39781</v>
      </c>
      <c r="P758">
        <v>12</v>
      </c>
      <c r="Q758" t="s">
        <v>144</v>
      </c>
      <c r="R758" t="s">
        <v>144</v>
      </c>
      <c r="W758">
        <v>95</v>
      </c>
      <c r="X758" t="s">
        <v>144</v>
      </c>
      <c r="Y758" t="s">
        <v>144</v>
      </c>
      <c r="Z758" t="s">
        <v>144</v>
      </c>
      <c r="AA758">
        <v>30</v>
      </c>
    </row>
    <row r="759" spans="1:27" x14ac:dyDescent="0.2">
      <c r="A759" s="9">
        <v>388</v>
      </c>
      <c r="B759" s="30">
        <v>39778</v>
      </c>
      <c r="D759" s="1">
        <v>39786</v>
      </c>
      <c r="E759" s="2">
        <v>0.42430555555555555</v>
      </c>
      <c r="F759">
        <v>3</v>
      </c>
      <c r="G759">
        <v>1</v>
      </c>
      <c r="H759">
        <v>3</v>
      </c>
      <c r="I759">
        <v>3</v>
      </c>
      <c r="N759" s="1"/>
      <c r="O759" s="1">
        <v>39785</v>
      </c>
      <c r="P759">
        <v>7</v>
      </c>
      <c r="Q759" t="s">
        <v>144</v>
      </c>
      <c r="R759" t="s">
        <v>144</v>
      </c>
      <c r="W759">
        <v>98</v>
      </c>
      <c r="X759" t="s">
        <v>144</v>
      </c>
      <c r="Y759" t="s">
        <v>144</v>
      </c>
      <c r="Z759" t="s">
        <v>144</v>
      </c>
      <c r="AA759">
        <v>2</v>
      </c>
    </row>
    <row r="760" spans="1:27" x14ac:dyDescent="0.2">
      <c r="A760" s="9">
        <v>389</v>
      </c>
      <c r="B760" s="30">
        <v>39778</v>
      </c>
      <c r="C760" s="30">
        <v>39778</v>
      </c>
      <c r="D760" s="1">
        <v>39779</v>
      </c>
      <c r="E760" s="2">
        <v>0.10069444444444443</v>
      </c>
      <c r="F760">
        <v>1</v>
      </c>
      <c r="G760">
        <v>3</v>
      </c>
      <c r="H760">
        <v>0</v>
      </c>
      <c r="I760">
        <v>3</v>
      </c>
    </row>
    <row r="761" spans="1:27" x14ac:dyDescent="0.2">
      <c r="A761" s="9">
        <v>389</v>
      </c>
      <c r="B761" s="30">
        <v>39778</v>
      </c>
      <c r="C761" s="30">
        <v>39778</v>
      </c>
      <c r="D761" s="1">
        <v>39781</v>
      </c>
      <c r="E761" s="2">
        <v>0.50138888888888888</v>
      </c>
      <c r="F761">
        <v>3</v>
      </c>
      <c r="G761">
        <v>3</v>
      </c>
      <c r="H761">
        <v>1</v>
      </c>
      <c r="I761">
        <v>3</v>
      </c>
      <c r="O761" s="1">
        <v>39781</v>
      </c>
      <c r="P761">
        <v>10</v>
      </c>
      <c r="Q761" t="s">
        <v>144</v>
      </c>
      <c r="R761" t="s">
        <v>142</v>
      </c>
      <c r="S761">
        <v>45</v>
      </c>
      <c r="T761">
        <v>85</v>
      </c>
      <c r="U761">
        <v>7.4</v>
      </c>
      <c r="V761">
        <v>50</v>
      </c>
      <c r="W761">
        <v>97</v>
      </c>
      <c r="X761" t="s">
        <v>142</v>
      </c>
      <c r="Y761" t="s">
        <v>142</v>
      </c>
      <c r="Z761" t="s">
        <v>142</v>
      </c>
    </row>
    <row r="762" spans="1:27" x14ac:dyDescent="0.2">
      <c r="A762" s="9">
        <v>389</v>
      </c>
      <c r="B762" s="30">
        <v>39778</v>
      </c>
      <c r="C762" s="30">
        <v>39778</v>
      </c>
      <c r="D762" s="1">
        <v>39786</v>
      </c>
      <c r="E762" s="2">
        <v>0.71805555555555556</v>
      </c>
      <c r="F762">
        <v>1</v>
      </c>
      <c r="G762">
        <v>1</v>
      </c>
      <c r="H762">
        <v>1</v>
      </c>
      <c r="I762">
        <v>3</v>
      </c>
      <c r="O762" s="1">
        <v>39787</v>
      </c>
      <c r="P762">
        <v>7</v>
      </c>
      <c r="Q762" t="s">
        <v>144</v>
      </c>
      <c r="R762" t="s">
        <v>144</v>
      </c>
      <c r="W762">
        <v>96</v>
      </c>
      <c r="X762" t="s">
        <v>144</v>
      </c>
      <c r="Y762" t="s">
        <v>144</v>
      </c>
      <c r="Z762" t="s">
        <v>144</v>
      </c>
    </row>
    <row r="763" spans="1:27" x14ac:dyDescent="0.2">
      <c r="A763" s="9">
        <v>390</v>
      </c>
      <c r="B763" s="30">
        <v>39785</v>
      </c>
      <c r="D763" s="1">
        <v>39785</v>
      </c>
      <c r="E763" s="2">
        <v>0.21805555555555556</v>
      </c>
      <c r="F763">
        <v>0</v>
      </c>
      <c r="G763">
        <v>0</v>
      </c>
      <c r="H763">
        <v>0</v>
      </c>
      <c r="I763">
        <v>1</v>
      </c>
    </row>
    <row r="764" spans="1:27" x14ac:dyDescent="0.2">
      <c r="A764" s="9">
        <v>391</v>
      </c>
      <c r="B764" s="30">
        <v>39784</v>
      </c>
      <c r="C764" s="30">
        <v>39784</v>
      </c>
      <c r="D764" s="1">
        <v>39784</v>
      </c>
      <c r="E764" s="2">
        <v>0.83680555555555547</v>
      </c>
      <c r="F764">
        <v>0</v>
      </c>
      <c r="G764">
        <v>0</v>
      </c>
      <c r="H764">
        <v>0</v>
      </c>
      <c r="I764">
        <v>0</v>
      </c>
    </row>
    <row r="765" spans="1:27" x14ac:dyDescent="0.2">
      <c r="A765" s="9">
        <v>391</v>
      </c>
      <c r="B765" s="30">
        <v>39784</v>
      </c>
      <c r="C765" s="30">
        <v>39784</v>
      </c>
      <c r="D765" s="1">
        <v>39786</v>
      </c>
      <c r="E765" s="2">
        <v>0.17569444444444446</v>
      </c>
      <c r="F765">
        <v>0</v>
      </c>
      <c r="G765">
        <v>0</v>
      </c>
      <c r="H765">
        <v>1</v>
      </c>
      <c r="I765">
        <v>1</v>
      </c>
      <c r="O765" s="1">
        <v>39787</v>
      </c>
      <c r="P765">
        <v>6</v>
      </c>
      <c r="Q765" t="s">
        <v>142</v>
      </c>
      <c r="R765" t="s">
        <v>144</v>
      </c>
      <c r="V765">
        <v>35</v>
      </c>
      <c r="W765">
        <v>100</v>
      </c>
      <c r="X765" t="s">
        <v>142</v>
      </c>
      <c r="Y765" t="s">
        <v>142</v>
      </c>
      <c r="Z765" t="s">
        <v>144</v>
      </c>
    </row>
    <row r="766" spans="1:27" x14ac:dyDescent="0.2">
      <c r="A766" s="9">
        <v>391</v>
      </c>
      <c r="B766" s="30">
        <v>39784</v>
      </c>
      <c r="C766" s="30">
        <v>39784</v>
      </c>
      <c r="D766" s="1">
        <v>39791</v>
      </c>
      <c r="E766" s="2">
        <v>0.48472222222222222</v>
      </c>
      <c r="F766">
        <v>0</v>
      </c>
      <c r="G766">
        <v>0</v>
      </c>
      <c r="H766">
        <v>1</v>
      </c>
      <c r="I766">
        <v>1</v>
      </c>
      <c r="O766" s="1">
        <v>39788</v>
      </c>
      <c r="P766">
        <v>8</v>
      </c>
      <c r="Q766" t="s">
        <v>144</v>
      </c>
      <c r="R766" t="s">
        <v>144</v>
      </c>
      <c r="W766">
        <v>99</v>
      </c>
      <c r="X766" t="s">
        <v>144</v>
      </c>
      <c r="Y766" t="s">
        <v>144</v>
      </c>
      <c r="Z766" t="s">
        <v>144</v>
      </c>
    </row>
    <row r="767" spans="1:27" x14ac:dyDescent="0.2">
      <c r="A767" s="9">
        <v>393</v>
      </c>
      <c r="B767" s="30">
        <v>39790</v>
      </c>
      <c r="C767" s="30">
        <v>39788</v>
      </c>
      <c r="D767" s="1">
        <v>39790</v>
      </c>
      <c r="E767" s="2">
        <v>2.4305555555555556E-2</v>
      </c>
      <c r="F767">
        <v>3</v>
      </c>
      <c r="G767">
        <v>1</v>
      </c>
      <c r="H767">
        <v>4</v>
      </c>
      <c r="I767">
        <v>2</v>
      </c>
      <c r="N767" s="1"/>
    </row>
    <row r="768" spans="1:27" x14ac:dyDescent="0.2">
      <c r="A768" s="9">
        <v>393</v>
      </c>
      <c r="B768" s="30">
        <v>39790</v>
      </c>
      <c r="C768" s="30">
        <v>39788</v>
      </c>
      <c r="D768" s="1">
        <v>39792</v>
      </c>
      <c r="E768" s="2">
        <v>0.20138888888888887</v>
      </c>
      <c r="F768">
        <v>3</v>
      </c>
      <c r="G768">
        <v>1</v>
      </c>
      <c r="H768">
        <v>4</v>
      </c>
      <c r="I768">
        <v>1</v>
      </c>
      <c r="N768" s="1"/>
      <c r="O768" s="1">
        <v>39792</v>
      </c>
      <c r="P768">
        <v>3</v>
      </c>
      <c r="Q768" t="s">
        <v>142</v>
      </c>
      <c r="R768" t="s">
        <v>142</v>
      </c>
      <c r="S768">
        <v>37</v>
      </c>
      <c r="T768">
        <v>83</v>
      </c>
      <c r="U768">
        <v>7.43</v>
      </c>
      <c r="V768">
        <v>30</v>
      </c>
      <c r="W768">
        <v>96.2</v>
      </c>
      <c r="X768" t="s">
        <v>142</v>
      </c>
      <c r="Y768" t="s">
        <v>142</v>
      </c>
      <c r="Z768" t="s">
        <v>144</v>
      </c>
    </row>
    <row r="769" spans="1:27" x14ac:dyDescent="0.2">
      <c r="A769" s="9">
        <v>393</v>
      </c>
      <c r="B769" s="30">
        <v>39790</v>
      </c>
      <c r="C769" s="30">
        <v>39788</v>
      </c>
      <c r="D769" s="1">
        <v>39794</v>
      </c>
      <c r="E769" s="2">
        <v>0.60833333333333328</v>
      </c>
      <c r="F769">
        <v>1</v>
      </c>
      <c r="G769">
        <v>1</v>
      </c>
      <c r="H769">
        <v>3</v>
      </c>
      <c r="I769">
        <v>3</v>
      </c>
      <c r="O769" s="1">
        <v>39794</v>
      </c>
      <c r="P769">
        <v>8</v>
      </c>
      <c r="Q769" t="s">
        <v>144</v>
      </c>
      <c r="R769" t="s">
        <v>144</v>
      </c>
      <c r="W769">
        <v>94</v>
      </c>
      <c r="X769" t="s">
        <v>144</v>
      </c>
      <c r="Y769" t="s">
        <v>144</v>
      </c>
      <c r="Z769" t="s">
        <v>144</v>
      </c>
      <c r="AA769">
        <v>2</v>
      </c>
    </row>
    <row r="770" spans="1:27" x14ac:dyDescent="0.2">
      <c r="A770" s="9">
        <v>393</v>
      </c>
      <c r="B770" s="30">
        <v>39790</v>
      </c>
      <c r="C770" s="30">
        <v>39788</v>
      </c>
      <c r="D770" s="1">
        <v>39798</v>
      </c>
      <c r="E770" s="2">
        <v>0.50486111111111109</v>
      </c>
      <c r="F770">
        <v>3</v>
      </c>
      <c r="G770">
        <v>1</v>
      </c>
      <c r="H770">
        <v>4</v>
      </c>
      <c r="I770">
        <v>3</v>
      </c>
      <c r="O770" s="1">
        <v>39798</v>
      </c>
      <c r="P770">
        <v>11</v>
      </c>
      <c r="Q770" t="s">
        <v>144</v>
      </c>
      <c r="R770" t="s">
        <v>144</v>
      </c>
      <c r="W770">
        <v>90</v>
      </c>
      <c r="X770" t="s">
        <v>144</v>
      </c>
      <c r="Y770" t="s">
        <v>144</v>
      </c>
      <c r="Z770" t="s">
        <v>144</v>
      </c>
    </row>
    <row r="771" spans="1:27" x14ac:dyDescent="0.2">
      <c r="A771" s="9">
        <v>394</v>
      </c>
      <c r="B771" s="30">
        <v>39792</v>
      </c>
      <c r="D771" s="1">
        <v>39793</v>
      </c>
      <c r="E771" s="2">
        <v>0.18263888888888891</v>
      </c>
      <c r="F771">
        <v>0</v>
      </c>
      <c r="G771">
        <v>0</v>
      </c>
      <c r="H771">
        <v>3</v>
      </c>
      <c r="I771">
        <v>1</v>
      </c>
    </row>
    <row r="772" spans="1:27" x14ac:dyDescent="0.2">
      <c r="A772" s="9">
        <v>395</v>
      </c>
      <c r="B772" s="30">
        <v>39792</v>
      </c>
      <c r="C772" s="30">
        <v>39792</v>
      </c>
      <c r="D772" s="1">
        <v>39793</v>
      </c>
      <c r="E772" s="2">
        <v>0.19930555555555554</v>
      </c>
      <c r="F772">
        <v>0</v>
      </c>
      <c r="G772">
        <v>0</v>
      </c>
      <c r="H772">
        <v>0</v>
      </c>
      <c r="I772">
        <v>0</v>
      </c>
      <c r="N772" s="1"/>
    </row>
    <row r="773" spans="1:27" x14ac:dyDescent="0.2">
      <c r="A773" s="9">
        <v>396</v>
      </c>
      <c r="B773" s="30">
        <v>39793</v>
      </c>
      <c r="D773" s="1">
        <v>39793</v>
      </c>
      <c r="E773" s="2">
        <v>0.54791666666666672</v>
      </c>
      <c r="F773">
        <v>1</v>
      </c>
      <c r="G773">
        <v>1</v>
      </c>
      <c r="H773">
        <v>3</v>
      </c>
      <c r="I773">
        <v>1</v>
      </c>
      <c r="N773" s="1"/>
    </row>
    <row r="774" spans="1:27" x14ac:dyDescent="0.2">
      <c r="A774" s="9">
        <v>397</v>
      </c>
      <c r="B774" s="30">
        <v>39793</v>
      </c>
      <c r="C774" s="30">
        <v>39793</v>
      </c>
      <c r="D774" s="1">
        <v>39793</v>
      </c>
      <c r="E774" s="2">
        <v>0.27013888888888887</v>
      </c>
      <c r="F774">
        <v>0</v>
      </c>
      <c r="G774">
        <v>1</v>
      </c>
      <c r="H774">
        <v>0</v>
      </c>
      <c r="I774">
        <v>3</v>
      </c>
    </row>
    <row r="775" spans="1:27" x14ac:dyDescent="0.2">
      <c r="A775" s="9">
        <v>397</v>
      </c>
      <c r="B775" s="30">
        <v>39793</v>
      </c>
      <c r="C775" s="30">
        <v>39793</v>
      </c>
      <c r="D775" s="1">
        <v>39794</v>
      </c>
      <c r="E775" s="2">
        <v>0.27986111111111112</v>
      </c>
      <c r="F775">
        <v>1</v>
      </c>
      <c r="G775">
        <v>1</v>
      </c>
      <c r="H775">
        <v>1</v>
      </c>
      <c r="I775">
        <v>1</v>
      </c>
      <c r="O775" s="1">
        <v>39795</v>
      </c>
      <c r="P775">
        <v>3</v>
      </c>
      <c r="Q775" t="s">
        <v>142</v>
      </c>
      <c r="R775" t="s">
        <v>142</v>
      </c>
      <c r="S775">
        <v>46</v>
      </c>
      <c r="T775">
        <v>103</v>
      </c>
      <c r="U775">
        <v>7.26</v>
      </c>
      <c r="V775">
        <v>40</v>
      </c>
      <c r="W775">
        <v>97.6</v>
      </c>
      <c r="X775" t="s">
        <v>142</v>
      </c>
      <c r="Y775" t="s">
        <v>142</v>
      </c>
      <c r="Z775" t="s">
        <v>144</v>
      </c>
    </row>
    <row r="776" spans="1:27" x14ac:dyDescent="0.2">
      <c r="A776" s="9">
        <v>397</v>
      </c>
      <c r="B776" s="30">
        <v>39793</v>
      </c>
      <c r="C776" s="30">
        <v>39793</v>
      </c>
      <c r="D776" s="1">
        <v>39799</v>
      </c>
      <c r="E776" s="2">
        <v>0.27638888888888885</v>
      </c>
      <c r="F776">
        <v>1</v>
      </c>
      <c r="G776">
        <v>1</v>
      </c>
      <c r="H776">
        <v>1</v>
      </c>
      <c r="I776">
        <v>4</v>
      </c>
      <c r="O776" s="1">
        <v>39800</v>
      </c>
      <c r="P776">
        <v>3</v>
      </c>
      <c r="Q776" t="s">
        <v>144</v>
      </c>
      <c r="R776" t="s">
        <v>144</v>
      </c>
      <c r="W776">
        <v>93</v>
      </c>
      <c r="X776" t="s">
        <v>144</v>
      </c>
      <c r="Y776" t="s">
        <v>144</v>
      </c>
      <c r="Z776" t="s">
        <v>144</v>
      </c>
      <c r="AA776">
        <v>4</v>
      </c>
    </row>
    <row r="777" spans="1:27" x14ac:dyDescent="0.2">
      <c r="A777" s="9">
        <v>398</v>
      </c>
      <c r="B777" s="30">
        <v>39799</v>
      </c>
      <c r="C777" s="30">
        <v>39801</v>
      </c>
      <c r="D777" s="1">
        <v>39798</v>
      </c>
      <c r="E777" s="2">
        <v>0.83333333333333337</v>
      </c>
      <c r="F777">
        <v>2</v>
      </c>
      <c r="G777">
        <v>0</v>
      </c>
      <c r="H777">
        <v>0</v>
      </c>
      <c r="I777">
        <v>0</v>
      </c>
      <c r="N777" s="1"/>
    </row>
    <row r="778" spans="1:27" x14ac:dyDescent="0.2">
      <c r="A778" s="9">
        <v>398</v>
      </c>
      <c r="B778" s="30">
        <v>39799</v>
      </c>
      <c r="C778" s="30">
        <v>39801</v>
      </c>
      <c r="D778" s="1">
        <v>39800</v>
      </c>
      <c r="E778" s="2">
        <v>0.15625</v>
      </c>
      <c r="F778">
        <v>2</v>
      </c>
      <c r="G778">
        <v>1</v>
      </c>
      <c r="H778">
        <v>4</v>
      </c>
      <c r="I778">
        <v>0</v>
      </c>
      <c r="O778" s="1">
        <v>39800</v>
      </c>
      <c r="P778">
        <v>7</v>
      </c>
      <c r="Q778" t="s">
        <v>144</v>
      </c>
      <c r="R778" t="s">
        <v>144</v>
      </c>
      <c r="W778">
        <v>95</v>
      </c>
      <c r="X778" t="s">
        <v>144</v>
      </c>
      <c r="Y778" t="s">
        <v>144</v>
      </c>
      <c r="Z778" t="s">
        <v>144</v>
      </c>
      <c r="AA778">
        <v>2</v>
      </c>
    </row>
    <row r="779" spans="1:27" x14ac:dyDescent="0.2">
      <c r="A779" s="9">
        <v>398</v>
      </c>
      <c r="B779" s="30">
        <v>39799</v>
      </c>
      <c r="C779" s="30">
        <v>39801</v>
      </c>
      <c r="D779" s="1">
        <v>39436</v>
      </c>
      <c r="E779" s="2">
        <v>0.6333333333333333</v>
      </c>
      <c r="F779">
        <v>3</v>
      </c>
      <c r="G779">
        <v>1</v>
      </c>
      <c r="H779">
        <v>3</v>
      </c>
      <c r="I779">
        <v>3</v>
      </c>
      <c r="O779" s="1">
        <v>39802</v>
      </c>
      <c r="P779">
        <v>6</v>
      </c>
      <c r="Q779" t="s">
        <v>142</v>
      </c>
      <c r="R779" t="s">
        <v>142</v>
      </c>
      <c r="S779">
        <v>34</v>
      </c>
      <c r="T779">
        <v>69</v>
      </c>
      <c r="U779">
        <v>7.54</v>
      </c>
      <c r="V779">
        <v>40</v>
      </c>
      <c r="W779">
        <v>95.4</v>
      </c>
      <c r="X779" t="s">
        <v>142</v>
      </c>
      <c r="Y779" t="s">
        <v>142</v>
      </c>
      <c r="Z779" t="s">
        <v>144</v>
      </c>
    </row>
    <row r="780" spans="1:27" x14ac:dyDescent="0.2">
      <c r="A780" s="9">
        <v>398</v>
      </c>
      <c r="B780" s="30">
        <v>39799</v>
      </c>
      <c r="C780" s="30">
        <v>39801</v>
      </c>
      <c r="D780" s="1">
        <v>39805</v>
      </c>
      <c r="E780" s="2">
        <v>0.16597222222222222</v>
      </c>
      <c r="F780">
        <v>3</v>
      </c>
      <c r="G780">
        <v>3</v>
      </c>
      <c r="H780">
        <v>3</v>
      </c>
      <c r="I780">
        <v>3</v>
      </c>
      <c r="O780" s="1">
        <v>39807</v>
      </c>
      <c r="P780">
        <v>7</v>
      </c>
      <c r="Q780" t="s">
        <v>144</v>
      </c>
      <c r="R780" t="s">
        <v>144</v>
      </c>
      <c r="W780">
        <v>96</v>
      </c>
      <c r="X780" t="s">
        <v>144</v>
      </c>
      <c r="Y780" t="s">
        <v>144</v>
      </c>
      <c r="Z780" t="s">
        <v>144</v>
      </c>
      <c r="AA780">
        <v>6</v>
      </c>
    </row>
    <row r="781" spans="1:27" x14ac:dyDescent="0.2">
      <c r="A781" s="9">
        <v>399</v>
      </c>
      <c r="B781" s="30">
        <v>39800</v>
      </c>
      <c r="C781" s="30">
        <v>39800</v>
      </c>
      <c r="D781" s="1">
        <v>39800</v>
      </c>
      <c r="E781" s="2">
        <v>0.94166666666666676</v>
      </c>
      <c r="F781">
        <v>3</v>
      </c>
      <c r="G781">
        <v>1</v>
      </c>
      <c r="H781">
        <v>3</v>
      </c>
      <c r="I781">
        <v>1</v>
      </c>
      <c r="N781" s="1"/>
    </row>
    <row r="782" spans="1:27" x14ac:dyDescent="0.2">
      <c r="A782" s="9">
        <v>399</v>
      </c>
      <c r="B782" s="30">
        <v>39800</v>
      </c>
      <c r="C782" s="30">
        <v>39800</v>
      </c>
      <c r="D782" s="1">
        <v>39802</v>
      </c>
      <c r="E782" s="2">
        <v>0.19999999999999998</v>
      </c>
      <c r="F782">
        <v>3</v>
      </c>
      <c r="G782">
        <v>3</v>
      </c>
      <c r="H782">
        <v>3</v>
      </c>
      <c r="I782">
        <v>3</v>
      </c>
      <c r="O782" s="1">
        <v>39802</v>
      </c>
      <c r="P782">
        <v>4</v>
      </c>
      <c r="Q782" t="s">
        <v>142</v>
      </c>
      <c r="R782" t="s">
        <v>142</v>
      </c>
      <c r="S782">
        <v>59</v>
      </c>
      <c r="T782">
        <v>76</v>
      </c>
      <c r="U782">
        <v>7.26</v>
      </c>
      <c r="V782">
        <v>40</v>
      </c>
      <c r="W782">
        <v>94.1</v>
      </c>
      <c r="X782" t="s">
        <v>142</v>
      </c>
      <c r="Y782" t="s">
        <v>142</v>
      </c>
      <c r="Z782" t="s">
        <v>144</v>
      </c>
    </row>
    <row r="783" spans="1:27" x14ac:dyDescent="0.2">
      <c r="A783" s="9">
        <v>399</v>
      </c>
      <c r="B783" s="30">
        <v>39800</v>
      </c>
      <c r="C783" s="30">
        <v>39800</v>
      </c>
      <c r="D783" s="1">
        <v>39805</v>
      </c>
      <c r="E783" s="2">
        <v>0.1423611111111111</v>
      </c>
      <c r="F783">
        <v>3</v>
      </c>
      <c r="G783">
        <v>1</v>
      </c>
      <c r="H783">
        <v>3</v>
      </c>
      <c r="I783">
        <v>3</v>
      </c>
      <c r="O783" s="1">
        <v>39805</v>
      </c>
      <c r="P783">
        <v>5</v>
      </c>
      <c r="Q783" t="s">
        <v>144</v>
      </c>
      <c r="R783" t="s">
        <v>142</v>
      </c>
      <c r="S783">
        <v>43</v>
      </c>
      <c r="T783">
        <v>116</v>
      </c>
      <c r="U783">
        <v>7.5</v>
      </c>
      <c r="V783">
        <v>40</v>
      </c>
      <c r="W783">
        <v>98.7</v>
      </c>
      <c r="X783" t="s">
        <v>142</v>
      </c>
      <c r="Y783" t="s">
        <v>142</v>
      </c>
      <c r="Z783" t="s">
        <v>142</v>
      </c>
    </row>
    <row r="784" spans="1:27" x14ac:dyDescent="0.2">
      <c r="A784" s="9">
        <v>399</v>
      </c>
      <c r="B784" s="30">
        <v>39800</v>
      </c>
      <c r="C784" s="30">
        <v>39800</v>
      </c>
      <c r="D784" s="1">
        <v>39807</v>
      </c>
      <c r="E784" s="2">
        <v>0.72916666666666663</v>
      </c>
      <c r="F784">
        <v>3</v>
      </c>
      <c r="G784">
        <v>1</v>
      </c>
      <c r="H784">
        <v>3</v>
      </c>
      <c r="I784">
        <v>3</v>
      </c>
      <c r="O784" s="1">
        <v>39807</v>
      </c>
      <c r="P784">
        <v>6</v>
      </c>
      <c r="Q784" t="s">
        <v>144</v>
      </c>
      <c r="R784" t="s">
        <v>144</v>
      </c>
      <c r="W784">
        <v>94</v>
      </c>
      <c r="X784" t="s">
        <v>142</v>
      </c>
      <c r="Y784" t="s">
        <v>144</v>
      </c>
      <c r="Z784" t="s">
        <v>142</v>
      </c>
      <c r="AA784">
        <v>3</v>
      </c>
    </row>
    <row r="785" spans="1:27" x14ac:dyDescent="0.2">
      <c r="A785" s="9">
        <v>400</v>
      </c>
      <c r="B785" s="30">
        <v>39807</v>
      </c>
      <c r="C785" s="30">
        <v>39818</v>
      </c>
      <c r="D785" s="1">
        <v>39806</v>
      </c>
      <c r="E785" s="2">
        <v>0.6020833333333333</v>
      </c>
      <c r="F785">
        <v>3</v>
      </c>
      <c r="G785">
        <v>3</v>
      </c>
      <c r="H785">
        <v>4</v>
      </c>
      <c r="I785">
        <v>4</v>
      </c>
    </row>
    <row r="786" spans="1:27" x14ac:dyDescent="0.2">
      <c r="A786" s="9">
        <v>400</v>
      </c>
      <c r="B786" s="30">
        <v>39807</v>
      </c>
      <c r="C786" s="30">
        <v>39818</v>
      </c>
      <c r="D786" s="1">
        <v>39809</v>
      </c>
      <c r="E786" s="2">
        <v>0.19097222222222221</v>
      </c>
      <c r="F786">
        <v>3</v>
      </c>
      <c r="G786">
        <v>3</v>
      </c>
      <c r="H786">
        <v>3</v>
      </c>
      <c r="I786">
        <v>4</v>
      </c>
      <c r="O786" s="1">
        <v>39809</v>
      </c>
      <c r="P786">
        <v>7</v>
      </c>
      <c r="Q786" t="s">
        <v>144</v>
      </c>
      <c r="R786" t="s">
        <v>144</v>
      </c>
      <c r="W786">
        <v>80</v>
      </c>
      <c r="X786" t="s">
        <v>144</v>
      </c>
      <c r="Y786" t="s">
        <v>144</v>
      </c>
      <c r="Z786" t="s">
        <v>144</v>
      </c>
      <c r="AA786">
        <v>45</v>
      </c>
    </row>
    <row r="787" spans="1:27" x14ac:dyDescent="0.2">
      <c r="A787" s="9">
        <v>400</v>
      </c>
      <c r="B787" s="30">
        <v>39807</v>
      </c>
      <c r="C787" s="30">
        <v>39818</v>
      </c>
      <c r="D787" s="1">
        <v>39812</v>
      </c>
      <c r="E787" s="2">
        <v>0.31597222222222221</v>
      </c>
      <c r="F787">
        <v>3</v>
      </c>
      <c r="G787">
        <v>3</v>
      </c>
      <c r="H787">
        <v>3</v>
      </c>
      <c r="I787">
        <v>3</v>
      </c>
      <c r="O787" s="1">
        <v>39812</v>
      </c>
      <c r="P787">
        <v>6</v>
      </c>
      <c r="Q787" t="s">
        <v>144</v>
      </c>
      <c r="R787" t="s">
        <v>142</v>
      </c>
      <c r="S787">
        <v>43</v>
      </c>
      <c r="T787">
        <v>54</v>
      </c>
      <c r="U787">
        <v>7.46</v>
      </c>
      <c r="W787">
        <v>90.6</v>
      </c>
      <c r="X787" t="s">
        <v>142</v>
      </c>
      <c r="Y787" t="s">
        <v>144</v>
      </c>
      <c r="Z787" t="s">
        <v>142</v>
      </c>
      <c r="AA787">
        <v>40</v>
      </c>
    </row>
    <row r="788" spans="1:27" x14ac:dyDescent="0.2">
      <c r="A788" s="9">
        <v>400</v>
      </c>
      <c r="B788" s="30">
        <v>39807</v>
      </c>
      <c r="C788" s="30">
        <v>39818</v>
      </c>
      <c r="D788" s="1">
        <v>39814</v>
      </c>
      <c r="E788" s="2">
        <v>0.80208333333333337</v>
      </c>
      <c r="F788">
        <v>3</v>
      </c>
      <c r="G788">
        <v>3</v>
      </c>
      <c r="H788">
        <v>3</v>
      </c>
      <c r="I788">
        <v>4</v>
      </c>
      <c r="O788" s="1">
        <v>39814</v>
      </c>
      <c r="P788">
        <v>8</v>
      </c>
      <c r="Q788" t="s">
        <v>144</v>
      </c>
      <c r="R788" t="s">
        <v>142</v>
      </c>
      <c r="S788">
        <v>43</v>
      </c>
      <c r="T788">
        <v>59</v>
      </c>
      <c r="U788">
        <v>7.46</v>
      </c>
      <c r="W788">
        <v>93</v>
      </c>
      <c r="X788" t="s">
        <v>142</v>
      </c>
      <c r="Y788" t="s">
        <v>144</v>
      </c>
      <c r="Z788" t="s">
        <v>142</v>
      </c>
      <c r="AA788">
        <v>40</v>
      </c>
    </row>
    <row r="789" spans="1:27" x14ac:dyDescent="0.2">
      <c r="A789" s="9">
        <v>401</v>
      </c>
      <c r="B789" s="30">
        <v>39814</v>
      </c>
      <c r="D789" s="1">
        <v>39814</v>
      </c>
      <c r="E789" s="2">
        <v>0.56736111111111109</v>
      </c>
      <c r="F789">
        <v>1</v>
      </c>
      <c r="G789">
        <v>0</v>
      </c>
      <c r="H789">
        <v>3</v>
      </c>
      <c r="I789">
        <v>1</v>
      </c>
      <c r="N789" s="1"/>
    </row>
    <row r="790" spans="1:27" x14ac:dyDescent="0.2">
      <c r="A790" s="9">
        <v>401</v>
      </c>
      <c r="B790" s="30">
        <v>39814</v>
      </c>
      <c r="D790" s="1">
        <v>39816</v>
      </c>
      <c r="E790" s="2">
        <v>0.17777777777777778</v>
      </c>
      <c r="F790">
        <v>3</v>
      </c>
      <c r="G790">
        <v>3</v>
      </c>
      <c r="H790">
        <v>3</v>
      </c>
      <c r="I790">
        <v>3</v>
      </c>
      <c r="O790" s="1">
        <v>39816</v>
      </c>
      <c r="P790">
        <v>12</v>
      </c>
      <c r="Q790" t="s">
        <v>144</v>
      </c>
      <c r="R790" t="s">
        <v>144</v>
      </c>
      <c r="W790">
        <v>93</v>
      </c>
      <c r="X790" t="s">
        <v>144</v>
      </c>
      <c r="Y790" t="s">
        <v>144</v>
      </c>
      <c r="Z790" t="s">
        <v>144</v>
      </c>
      <c r="AA790">
        <v>4</v>
      </c>
    </row>
    <row r="791" spans="1:27" x14ac:dyDescent="0.2">
      <c r="A791" s="9">
        <v>402</v>
      </c>
      <c r="B791" s="30">
        <v>39819</v>
      </c>
      <c r="D791" s="1">
        <v>39820</v>
      </c>
      <c r="E791" s="2">
        <v>0.20277777777777781</v>
      </c>
      <c r="F791">
        <v>1</v>
      </c>
      <c r="G791">
        <v>1</v>
      </c>
      <c r="H791">
        <v>3</v>
      </c>
      <c r="I791">
        <v>3</v>
      </c>
    </row>
    <row r="792" spans="1:27" x14ac:dyDescent="0.2">
      <c r="A792" s="9">
        <v>402</v>
      </c>
      <c r="B792" s="30">
        <v>39819</v>
      </c>
      <c r="D792" s="1">
        <v>39822</v>
      </c>
      <c r="E792" s="2">
        <v>0.48819444444444443</v>
      </c>
      <c r="F792">
        <v>1</v>
      </c>
      <c r="G792">
        <v>1</v>
      </c>
      <c r="H792">
        <v>3</v>
      </c>
      <c r="I792">
        <v>3</v>
      </c>
      <c r="O792" s="1">
        <v>39821</v>
      </c>
      <c r="P792">
        <v>8</v>
      </c>
      <c r="Q792" t="s">
        <v>144</v>
      </c>
      <c r="R792" t="s">
        <v>144</v>
      </c>
      <c r="W792">
        <v>94</v>
      </c>
      <c r="X792" t="s">
        <v>144</v>
      </c>
      <c r="Y792" t="s">
        <v>144</v>
      </c>
      <c r="Z792" t="s">
        <v>144</v>
      </c>
      <c r="AA792">
        <v>2</v>
      </c>
    </row>
    <row r="793" spans="1:27" x14ac:dyDescent="0.2">
      <c r="A793" s="9">
        <v>402</v>
      </c>
      <c r="B793" s="30">
        <v>39819</v>
      </c>
      <c r="D793" s="1">
        <v>39823</v>
      </c>
      <c r="E793" s="2">
        <v>0.18055555555555555</v>
      </c>
      <c r="F793">
        <v>3</v>
      </c>
      <c r="G793">
        <v>3</v>
      </c>
      <c r="H793">
        <v>3</v>
      </c>
      <c r="I793">
        <v>3</v>
      </c>
      <c r="O793" s="1">
        <v>39823</v>
      </c>
      <c r="P793">
        <v>8</v>
      </c>
      <c r="Q793" t="s">
        <v>144</v>
      </c>
      <c r="R793" t="s">
        <v>144</v>
      </c>
      <c r="W793">
        <v>92</v>
      </c>
      <c r="X793" t="s">
        <v>144</v>
      </c>
      <c r="Y793" t="s">
        <v>144</v>
      </c>
      <c r="Z793" t="s">
        <v>144</v>
      </c>
    </row>
    <row r="794" spans="1:27" x14ac:dyDescent="0.2">
      <c r="A794" s="9">
        <v>402</v>
      </c>
      <c r="B794" s="30">
        <v>39819</v>
      </c>
      <c r="D794" s="1">
        <v>39825</v>
      </c>
      <c r="E794" s="2">
        <v>0.81597222222222221</v>
      </c>
      <c r="F794">
        <v>3</v>
      </c>
      <c r="G794">
        <v>1</v>
      </c>
      <c r="H794">
        <v>3</v>
      </c>
      <c r="I794">
        <v>4</v>
      </c>
      <c r="N794" s="1"/>
      <c r="O794" s="1">
        <v>39827</v>
      </c>
      <c r="P794">
        <v>7</v>
      </c>
      <c r="Q794" t="s">
        <v>144</v>
      </c>
      <c r="R794" t="s">
        <v>144</v>
      </c>
      <c r="W794">
        <v>90</v>
      </c>
      <c r="X794" t="s">
        <v>144</v>
      </c>
      <c r="Y794" t="s">
        <v>144</v>
      </c>
      <c r="Z794" t="s">
        <v>144</v>
      </c>
    </row>
    <row r="795" spans="1:27" x14ac:dyDescent="0.2">
      <c r="A795" s="9">
        <v>403</v>
      </c>
      <c r="B795" s="30">
        <v>39821</v>
      </c>
      <c r="D795" s="1">
        <v>39821</v>
      </c>
      <c r="E795" s="2">
        <v>0.85416666666666663</v>
      </c>
      <c r="F795">
        <v>0</v>
      </c>
      <c r="G795">
        <v>0</v>
      </c>
      <c r="H795">
        <v>0</v>
      </c>
      <c r="I795">
        <v>0</v>
      </c>
    </row>
    <row r="796" spans="1:27" x14ac:dyDescent="0.2">
      <c r="A796" s="9">
        <v>403</v>
      </c>
      <c r="B796" s="30">
        <v>39821</v>
      </c>
      <c r="D796" s="1">
        <v>39829</v>
      </c>
      <c r="E796" s="2">
        <v>0.11944444444444445</v>
      </c>
      <c r="F796">
        <v>3</v>
      </c>
      <c r="G796">
        <v>1</v>
      </c>
      <c r="H796">
        <v>3</v>
      </c>
      <c r="I796">
        <v>1</v>
      </c>
      <c r="O796" s="1">
        <v>39828</v>
      </c>
      <c r="P796">
        <v>10</v>
      </c>
      <c r="Q796" t="s">
        <v>144</v>
      </c>
      <c r="R796" t="s">
        <v>144</v>
      </c>
      <c r="W796">
        <v>91</v>
      </c>
      <c r="X796" t="s">
        <v>144</v>
      </c>
      <c r="Y796" t="s">
        <v>144</v>
      </c>
      <c r="Z796" t="s">
        <v>144</v>
      </c>
    </row>
    <row r="797" spans="1:27" x14ac:dyDescent="0.2">
      <c r="A797" s="9">
        <v>404</v>
      </c>
      <c r="B797" s="30">
        <v>39826</v>
      </c>
      <c r="D797" s="1">
        <v>39827</v>
      </c>
      <c r="E797" s="2">
        <v>0.54791666666666672</v>
      </c>
      <c r="F797">
        <v>0</v>
      </c>
      <c r="G797">
        <v>0</v>
      </c>
      <c r="H797">
        <v>0</v>
      </c>
      <c r="I797">
        <v>0</v>
      </c>
      <c r="O797" s="1">
        <v>39827</v>
      </c>
      <c r="P797">
        <v>7</v>
      </c>
      <c r="Q797" t="s">
        <v>144</v>
      </c>
      <c r="R797" t="s">
        <v>144</v>
      </c>
      <c r="W797">
        <v>97</v>
      </c>
      <c r="X797" t="s">
        <v>144</v>
      </c>
      <c r="Y797" t="s">
        <v>144</v>
      </c>
      <c r="Z797" t="s">
        <v>144</v>
      </c>
      <c r="AA797">
        <v>2</v>
      </c>
    </row>
    <row r="798" spans="1:27" x14ac:dyDescent="0.2">
      <c r="A798" s="9">
        <v>404</v>
      </c>
      <c r="B798" s="30">
        <v>39826</v>
      </c>
      <c r="D798" s="1">
        <v>39829</v>
      </c>
      <c r="E798" s="2">
        <v>0.66666666666666663</v>
      </c>
      <c r="F798">
        <v>0</v>
      </c>
      <c r="G798">
        <v>0</v>
      </c>
      <c r="H798">
        <v>1</v>
      </c>
      <c r="I798">
        <v>0</v>
      </c>
      <c r="O798" s="1">
        <v>39829</v>
      </c>
      <c r="P798">
        <v>10</v>
      </c>
      <c r="Q798" t="s">
        <v>144</v>
      </c>
      <c r="R798" t="s">
        <v>144</v>
      </c>
      <c r="W798">
        <v>95</v>
      </c>
      <c r="X798" t="s">
        <v>144</v>
      </c>
      <c r="Y798" t="s">
        <v>144</v>
      </c>
      <c r="Z798" t="s">
        <v>144</v>
      </c>
    </row>
    <row r="799" spans="1:27" x14ac:dyDescent="0.2">
      <c r="A799" s="9">
        <v>405</v>
      </c>
      <c r="B799" s="30">
        <v>39827</v>
      </c>
      <c r="D799" s="1">
        <v>39827</v>
      </c>
      <c r="E799" s="2">
        <v>0.12291666666666667</v>
      </c>
      <c r="F799">
        <v>3</v>
      </c>
      <c r="G799">
        <v>3</v>
      </c>
      <c r="H799">
        <v>3</v>
      </c>
      <c r="I799">
        <v>3</v>
      </c>
    </row>
    <row r="800" spans="1:27" x14ac:dyDescent="0.2">
      <c r="A800" s="9">
        <v>405</v>
      </c>
      <c r="B800" s="30">
        <v>39827</v>
      </c>
      <c r="D800" s="1">
        <v>39834</v>
      </c>
      <c r="E800" s="2">
        <v>0.65138888888888891</v>
      </c>
      <c r="F800">
        <v>3</v>
      </c>
      <c r="G800">
        <v>1</v>
      </c>
      <c r="H800">
        <v>3</v>
      </c>
      <c r="I800">
        <v>3</v>
      </c>
      <c r="N800" s="1"/>
      <c r="O800" s="1">
        <v>39834</v>
      </c>
      <c r="P800">
        <v>8</v>
      </c>
      <c r="Q800" t="s">
        <v>144</v>
      </c>
      <c r="R800" t="s">
        <v>144</v>
      </c>
      <c r="W800">
        <v>95</v>
      </c>
      <c r="X800" t="s">
        <v>144</v>
      </c>
      <c r="Y800" t="s">
        <v>144</v>
      </c>
      <c r="Z800" t="s">
        <v>144</v>
      </c>
    </row>
    <row r="801" spans="1:28" x14ac:dyDescent="0.2">
      <c r="A801" s="9">
        <v>406</v>
      </c>
      <c r="B801" s="30">
        <v>39835</v>
      </c>
      <c r="D801" s="1">
        <v>39837</v>
      </c>
      <c r="E801" s="2">
        <v>0.65208333333333335</v>
      </c>
      <c r="F801">
        <v>0</v>
      </c>
      <c r="G801">
        <v>0</v>
      </c>
      <c r="H801">
        <v>1</v>
      </c>
      <c r="I801">
        <v>1</v>
      </c>
      <c r="O801" s="1">
        <v>39837</v>
      </c>
      <c r="P801">
        <v>6</v>
      </c>
      <c r="Q801" t="s">
        <v>144</v>
      </c>
      <c r="R801" t="s">
        <v>144</v>
      </c>
      <c r="W801">
        <v>96</v>
      </c>
      <c r="X801" t="s">
        <v>144</v>
      </c>
      <c r="Y801" t="s">
        <v>144</v>
      </c>
      <c r="Z801" t="s">
        <v>144</v>
      </c>
    </row>
    <row r="802" spans="1:28" x14ac:dyDescent="0.2">
      <c r="A802" s="9">
        <v>407</v>
      </c>
      <c r="B802" s="30">
        <v>39834</v>
      </c>
      <c r="D802" s="1">
        <v>39834</v>
      </c>
      <c r="E802" s="2">
        <v>0.58194444444444449</v>
      </c>
      <c r="F802">
        <v>4</v>
      </c>
      <c r="G802">
        <v>3</v>
      </c>
      <c r="H802">
        <v>4</v>
      </c>
      <c r="I802">
        <v>3</v>
      </c>
      <c r="N802" s="1"/>
    </row>
    <row r="803" spans="1:28" x14ac:dyDescent="0.2">
      <c r="A803" s="9">
        <v>407</v>
      </c>
      <c r="B803" s="30">
        <v>39834</v>
      </c>
      <c r="D803" s="1">
        <v>39843</v>
      </c>
      <c r="E803" s="2">
        <v>0.83263888888888893</v>
      </c>
      <c r="F803">
        <v>3</v>
      </c>
      <c r="G803">
        <v>1</v>
      </c>
      <c r="H803">
        <v>3</v>
      </c>
      <c r="I803">
        <v>3</v>
      </c>
      <c r="O803" s="1">
        <v>39841</v>
      </c>
      <c r="P803">
        <v>7</v>
      </c>
      <c r="Q803" t="s">
        <v>144</v>
      </c>
      <c r="R803" t="s">
        <v>144</v>
      </c>
      <c r="W803">
        <v>96</v>
      </c>
      <c r="X803" t="s">
        <v>144</v>
      </c>
      <c r="Y803" t="s">
        <v>144</v>
      </c>
      <c r="Z803" t="s">
        <v>144</v>
      </c>
      <c r="AA803">
        <v>4</v>
      </c>
    </row>
    <row r="804" spans="1:28" x14ac:dyDescent="0.2">
      <c r="A804" s="9">
        <v>409</v>
      </c>
      <c r="B804" s="30" t="e">
        <v>#N/A</v>
      </c>
      <c r="C804" s="30" t="e">
        <v>#N/A</v>
      </c>
      <c r="D804" s="1">
        <v>39834</v>
      </c>
      <c r="E804" s="2">
        <v>0.75902777777777775</v>
      </c>
      <c r="F804">
        <v>3</v>
      </c>
      <c r="G804">
        <v>3</v>
      </c>
      <c r="H804">
        <v>3</v>
      </c>
      <c r="I804">
        <v>3</v>
      </c>
    </row>
    <row r="805" spans="1:28" x14ac:dyDescent="0.2">
      <c r="A805" s="9">
        <v>410</v>
      </c>
      <c r="B805" s="30">
        <v>39840</v>
      </c>
      <c r="D805" s="1">
        <v>39840</v>
      </c>
      <c r="E805" s="2">
        <v>0.74930555555555556</v>
      </c>
      <c r="F805">
        <v>0</v>
      </c>
      <c r="G805">
        <v>0</v>
      </c>
      <c r="H805">
        <v>1</v>
      </c>
      <c r="I805">
        <v>1</v>
      </c>
      <c r="N805" s="1"/>
    </row>
    <row r="806" spans="1:28" x14ac:dyDescent="0.2">
      <c r="A806" s="9">
        <v>410</v>
      </c>
      <c r="B806" s="30">
        <v>39840</v>
      </c>
      <c r="D806" s="1">
        <v>39843</v>
      </c>
      <c r="E806" s="2">
        <v>0.80763888888888891</v>
      </c>
      <c r="F806">
        <v>0</v>
      </c>
      <c r="G806">
        <v>0</v>
      </c>
      <c r="H806">
        <v>1</v>
      </c>
      <c r="I806">
        <v>1</v>
      </c>
      <c r="O806" s="1">
        <v>39843</v>
      </c>
      <c r="P806">
        <v>6</v>
      </c>
      <c r="Q806" t="s">
        <v>144</v>
      </c>
      <c r="R806" t="s">
        <v>144</v>
      </c>
      <c r="W806">
        <v>86</v>
      </c>
      <c r="X806" t="s">
        <v>144</v>
      </c>
      <c r="Y806" t="s">
        <v>144</v>
      </c>
      <c r="Z806" t="s">
        <v>144</v>
      </c>
      <c r="AA806">
        <v>2</v>
      </c>
    </row>
    <row r="807" spans="1:28" x14ac:dyDescent="0.2">
      <c r="A807" s="9">
        <v>410</v>
      </c>
      <c r="B807" s="30">
        <v>39840</v>
      </c>
      <c r="D807" s="1">
        <v>39844</v>
      </c>
      <c r="E807" s="2">
        <v>0.72569444444444453</v>
      </c>
      <c r="F807">
        <v>0</v>
      </c>
      <c r="G807">
        <v>0</v>
      </c>
      <c r="H807">
        <v>1</v>
      </c>
      <c r="I807">
        <v>1</v>
      </c>
      <c r="O807" s="1">
        <v>39844</v>
      </c>
      <c r="P807">
        <v>4</v>
      </c>
      <c r="Q807" t="s">
        <v>144</v>
      </c>
      <c r="R807" t="s">
        <v>142</v>
      </c>
      <c r="S807">
        <v>31</v>
      </c>
      <c r="T807">
        <v>113</v>
      </c>
      <c r="U807">
        <v>7.43</v>
      </c>
      <c r="W807">
        <v>98.4</v>
      </c>
      <c r="X807" t="s">
        <v>144</v>
      </c>
      <c r="Y807" t="s">
        <v>144</v>
      </c>
      <c r="Z807" t="s">
        <v>144</v>
      </c>
      <c r="AA807">
        <v>4</v>
      </c>
    </row>
    <row r="808" spans="1:28" x14ac:dyDescent="0.2">
      <c r="A808" s="9">
        <v>411</v>
      </c>
      <c r="B808" s="30">
        <v>39845</v>
      </c>
      <c r="C808" s="30">
        <v>39845</v>
      </c>
      <c r="D808" s="1">
        <v>39846</v>
      </c>
      <c r="E808" s="2">
        <v>6.458333333333334E-2</v>
      </c>
      <c r="F808">
        <v>1</v>
      </c>
      <c r="G808">
        <v>1</v>
      </c>
      <c r="H808">
        <v>1</v>
      </c>
      <c r="I808">
        <v>2</v>
      </c>
      <c r="N808" s="1"/>
    </row>
    <row r="809" spans="1:28" x14ac:dyDescent="0.2">
      <c r="A809" s="9">
        <v>411</v>
      </c>
      <c r="B809" s="30">
        <v>39845</v>
      </c>
      <c r="C809" s="30">
        <v>39845</v>
      </c>
      <c r="D809" s="1">
        <v>39848</v>
      </c>
      <c r="E809" s="2">
        <v>0.18958333333333333</v>
      </c>
      <c r="F809">
        <v>0</v>
      </c>
      <c r="G809">
        <v>1</v>
      </c>
      <c r="H809">
        <v>0</v>
      </c>
      <c r="I809">
        <v>3</v>
      </c>
      <c r="O809" s="1">
        <v>39848</v>
      </c>
      <c r="P809">
        <v>6</v>
      </c>
      <c r="Q809" t="s">
        <v>142</v>
      </c>
      <c r="R809" t="s">
        <v>144</v>
      </c>
      <c r="V809">
        <v>50</v>
      </c>
      <c r="W809">
        <v>87</v>
      </c>
      <c r="X809" t="s">
        <v>142</v>
      </c>
      <c r="Y809" t="s">
        <v>142</v>
      </c>
      <c r="Z809" t="s">
        <v>144</v>
      </c>
    </row>
    <row r="810" spans="1:28" x14ac:dyDescent="0.2">
      <c r="A810" s="9">
        <v>411</v>
      </c>
      <c r="B810" s="30">
        <v>39845</v>
      </c>
      <c r="C810" s="30">
        <v>39845</v>
      </c>
      <c r="D810" s="1">
        <v>39849</v>
      </c>
      <c r="E810" s="2">
        <v>0.16944444444444443</v>
      </c>
      <c r="F810">
        <v>0</v>
      </c>
      <c r="G810">
        <v>1</v>
      </c>
      <c r="H810">
        <v>1</v>
      </c>
      <c r="I810">
        <v>2</v>
      </c>
      <c r="O810" s="1">
        <v>39850</v>
      </c>
      <c r="P810">
        <v>5</v>
      </c>
      <c r="Q810" t="s">
        <v>142</v>
      </c>
      <c r="R810" t="s">
        <v>142</v>
      </c>
      <c r="S810">
        <v>46</v>
      </c>
      <c r="T810">
        <v>118</v>
      </c>
      <c r="U810">
        <v>7.47</v>
      </c>
      <c r="V810">
        <v>40</v>
      </c>
      <c r="W810">
        <v>98.9</v>
      </c>
      <c r="X810" t="s">
        <v>142</v>
      </c>
      <c r="Y810" t="s">
        <v>142</v>
      </c>
      <c r="Z810" t="s">
        <v>144</v>
      </c>
      <c r="AA810">
        <v>5</v>
      </c>
      <c r="AB810">
        <v>295</v>
      </c>
    </row>
    <row r="811" spans="1:28" x14ac:dyDescent="0.2">
      <c r="A811" s="9">
        <v>412</v>
      </c>
      <c r="B811" s="30">
        <v>39845</v>
      </c>
      <c r="C811" s="30">
        <v>39845</v>
      </c>
      <c r="D811" s="1">
        <v>39845</v>
      </c>
      <c r="E811" s="2">
        <v>0.12638888888888888</v>
      </c>
      <c r="F811">
        <v>3</v>
      </c>
      <c r="G811">
        <v>3</v>
      </c>
      <c r="H811">
        <v>3</v>
      </c>
      <c r="I811">
        <v>3</v>
      </c>
    </row>
    <row r="812" spans="1:28" x14ac:dyDescent="0.2">
      <c r="A812" s="9">
        <v>412</v>
      </c>
      <c r="B812" s="30">
        <v>39845</v>
      </c>
      <c r="C812" s="30">
        <v>39845</v>
      </c>
      <c r="D812" s="1">
        <v>39848</v>
      </c>
      <c r="E812" s="2">
        <v>0.16319444444444445</v>
      </c>
      <c r="F812">
        <v>3</v>
      </c>
      <c r="G812">
        <v>3</v>
      </c>
      <c r="H812">
        <v>3</v>
      </c>
      <c r="I812">
        <v>3</v>
      </c>
      <c r="O812" s="1">
        <v>39848</v>
      </c>
      <c r="P812">
        <v>18</v>
      </c>
      <c r="Q812" t="s">
        <v>142</v>
      </c>
      <c r="R812" t="s">
        <v>142</v>
      </c>
      <c r="S812">
        <v>74</v>
      </c>
      <c r="T812">
        <v>83</v>
      </c>
      <c r="U812">
        <v>7.39</v>
      </c>
      <c r="V812">
        <v>40</v>
      </c>
      <c r="W812">
        <v>96.4</v>
      </c>
      <c r="X812" t="s">
        <v>142</v>
      </c>
      <c r="Y812" t="s">
        <v>142</v>
      </c>
      <c r="Z812" t="s">
        <v>144</v>
      </c>
    </row>
    <row r="813" spans="1:28" x14ac:dyDescent="0.2">
      <c r="A813" s="9">
        <v>412</v>
      </c>
      <c r="B813" s="30">
        <v>39845</v>
      </c>
      <c r="C813" s="30">
        <v>39845</v>
      </c>
      <c r="D813" s="1">
        <v>39850</v>
      </c>
      <c r="E813" s="2">
        <v>0.19444444444444445</v>
      </c>
      <c r="F813">
        <v>3</v>
      </c>
      <c r="G813">
        <v>3</v>
      </c>
      <c r="H813">
        <v>3</v>
      </c>
      <c r="I813">
        <v>3</v>
      </c>
      <c r="O813" s="1">
        <v>39850</v>
      </c>
      <c r="P813">
        <v>4</v>
      </c>
      <c r="Q813" t="s">
        <v>142</v>
      </c>
      <c r="R813" t="s">
        <v>142</v>
      </c>
      <c r="S813">
        <v>93</v>
      </c>
      <c r="T813">
        <v>86</v>
      </c>
      <c r="U813">
        <v>7.36</v>
      </c>
      <c r="V813">
        <v>40</v>
      </c>
      <c r="W813">
        <v>96.2</v>
      </c>
      <c r="X813" t="s">
        <v>142</v>
      </c>
      <c r="Y813" t="s">
        <v>142</v>
      </c>
      <c r="Z813" t="s">
        <v>144</v>
      </c>
    </row>
    <row r="814" spans="1:28" x14ac:dyDescent="0.2">
      <c r="A814" s="9">
        <v>412</v>
      </c>
      <c r="B814" s="30">
        <v>39845</v>
      </c>
      <c r="C814" s="30">
        <v>39845</v>
      </c>
      <c r="D814" s="1">
        <v>39854</v>
      </c>
      <c r="E814" s="2">
        <v>0.53333333333333333</v>
      </c>
      <c r="F814">
        <v>3</v>
      </c>
      <c r="G814">
        <v>3</v>
      </c>
      <c r="H814">
        <v>3</v>
      </c>
      <c r="I814">
        <v>3</v>
      </c>
      <c r="O814" s="1">
        <v>39854</v>
      </c>
      <c r="P814">
        <v>6</v>
      </c>
      <c r="Q814" t="s">
        <v>142</v>
      </c>
      <c r="R814" t="s">
        <v>142</v>
      </c>
      <c r="S814">
        <v>134</v>
      </c>
      <c r="T814">
        <v>73</v>
      </c>
      <c r="U814">
        <v>7.24</v>
      </c>
      <c r="V814">
        <v>40</v>
      </c>
      <c r="W814">
        <v>92.8</v>
      </c>
      <c r="X814" t="s">
        <v>142</v>
      </c>
      <c r="Y814" t="s">
        <v>142</v>
      </c>
      <c r="Z814" t="s">
        <v>144</v>
      </c>
    </row>
    <row r="815" spans="1:28" x14ac:dyDescent="0.2">
      <c r="A815" s="9">
        <v>415</v>
      </c>
      <c r="B815" s="30">
        <v>39856</v>
      </c>
      <c r="C815" s="30">
        <v>39856</v>
      </c>
      <c r="D815" s="1">
        <v>39856</v>
      </c>
      <c r="E815" s="2">
        <v>0.94513888888888886</v>
      </c>
      <c r="F815">
        <v>3</v>
      </c>
      <c r="G815">
        <v>0</v>
      </c>
      <c r="H815">
        <v>3</v>
      </c>
      <c r="I815">
        <v>3</v>
      </c>
      <c r="N815" s="1"/>
    </row>
    <row r="816" spans="1:28" x14ac:dyDescent="0.2">
      <c r="A816" s="9">
        <v>415</v>
      </c>
      <c r="B816" s="30">
        <v>39856</v>
      </c>
      <c r="C816" s="30">
        <v>39856</v>
      </c>
      <c r="D816" s="1">
        <v>39858</v>
      </c>
      <c r="E816" s="2">
        <v>0.18819444444444444</v>
      </c>
      <c r="F816">
        <v>1</v>
      </c>
      <c r="G816">
        <v>1</v>
      </c>
      <c r="H816">
        <v>3</v>
      </c>
      <c r="I816">
        <v>4</v>
      </c>
      <c r="O816" s="1">
        <v>39858</v>
      </c>
      <c r="P816">
        <v>3</v>
      </c>
      <c r="Q816" t="s">
        <v>142</v>
      </c>
      <c r="R816" t="s">
        <v>144</v>
      </c>
      <c r="V816">
        <v>60</v>
      </c>
      <c r="W816">
        <v>100</v>
      </c>
      <c r="X816" t="s">
        <v>142</v>
      </c>
      <c r="Y816" t="s">
        <v>142</v>
      </c>
      <c r="Z816" t="s">
        <v>144</v>
      </c>
    </row>
    <row r="817" spans="1:27" x14ac:dyDescent="0.2">
      <c r="A817" s="9">
        <v>415</v>
      </c>
      <c r="B817" s="30">
        <v>39856</v>
      </c>
      <c r="C817" s="30">
        <v>39856</v>
      </c>
      <c r="D817" s="1">
        <v>39862</v>
      </c>
      <c r="E817" s="2">
        <v>0.18819444444444444</v>
      </c>
      <c r="F817">
        <v>1</v>
      </c>
      <c r="G817">
        <v>1</v>
      </c>
      <c r="H817">
        <v>0</v>
      </c>
      <c r="I817">
        <v>3</v>
      </c>
      <c r="N817" s="1"/>
      <c r="O817" s="1">
        <v>39862</v>
      </c>
      <c r="P817">
        <v>4</v>
      </c>
      <c r="Q817" t="s">
        <v>142</v>
      </c>
      <c r="R817" t="s">
        <v>142</v>
      </c>
      <c r="S817">
        <v>48</v>
      </c>
      <c r="T817">
        <v>82</v>
      </c>
      <c r="U817">
        <v>7.26</v>
      </c>
      <c r="V817">
        <v>30</v>
      </c>
      <c r="W817">
        <v>94.4</v>
      </c>
      <c r="X817" t="s">
        <v>142</v>
      </c>
      <c r="Y817" t="s">
        <v>142</v>
      </c>
      <c r="Z817" t="s">
        <v>144</v>
      </c>
    </row>
    <row r="818" spans="1:27" x14ac:dyDescent="0.2">
      <c r="A818" s="9">
        <v>415</v>
      </c>
      <c r="B818" s="30">
        <v>39856</v>
      </c>
      <c r="C818" s="30">
        <v>39856</v>
      </c>
      <c r="D818" s="1">
        <v>39863</v>
      </c>
      <c r="E818" s="2">
        <v>0.15486111111111112</v>
      </c>
      <c r="F818">
        <v>1</v>
      </c>
      <c r="G818">
        <v>3</v>
      </c>
      <c r="H818">
        <v>3</v>
      </c>
      <c r="I818">
        <v>3</v>
      </c>
      <c r="O818" s="1">
        <v>39863</v>
      </c>
      <c r="P818">
        <v>5</v>
      </c>
      <c r="Q818" t="s">
        <v>142</v>
      </c>
      <c r="R818" t="s">
        <v>142</v>
      </c>
      <c r="S818">
        <v>47</v>
      </c>
      <c r="T818">
        <v>111</v>
      </c>
      <c r="U818">
        <v>7.27</v>
      </c>
      <c r="V818">
        <v>30</v>
      </c>
      <c r="W818">
        <v>98</v>
      </c>
      <c r="X818" t="s">
        <v>142</v>
      </c>
      <c r="Y818" t="s">
        <v>142</v>
      </c>
      <c r="Z818" t="s">
        <v>144</v>
      </c>
    </row>
    <row r="819" spans="1:27" x14ac:dyDescent="0.2">
      <c r="A819" s="9">
        <v>416</v>
      </c>
      <c r="B819" s="30">
        <v>39863</v>
      </c>
      <c r="C819" s="30">
        <v>39863</v>
      </c>
      <c r="D819" s="1">
        <v>39863</v>
      </c>
      <c r="E819" s="2">
        <v>0.45</v>
      </c>
      <c r="F819">
        <v>0</v>
      </c>
      <c r="G819">
        <v>0</v>
      </c>
      <c r="H819">
        <v>1</v>
      </c>
      <c r="I819">
        <v>3</v>
      </c>
    </row>
    <row r="820" spans="1:27" x14ac:dyDescent="0.2">
      <c r="A820" s="9">
        <v>416</v>
      </c>
      <c r="B820" s="30">
        <v>39863</v>
      </c>
      <c r="C820" s="30">
        <v>39863</v>
      </c>
      <c r="D820" s="1">
        <v>39864</v>
      </c>
      <c r="E820" s="2">
        <v>0.6</v>
      </c>
      <c r="F820">
        <v>0</v>
      </c>
      <c r="G820">
        <v>0</v>
      </c>
      <c r="H820">
        <v>1</v>
      </c>
      <c r="I820">
        <v>1</v>
      </c>
      <c r="O820" s="1">
        <v>39865</v>
      </c>
      <c r="P820">
        <v>4</v>
      </c>
      <c r="Q820" t="s">
        <v>142</v>
      </c>
      <c r="R820" t="s">
        <v>142</v>
      </c>
      <c r="S820">
        <v>76</v>
      </c>
      <c r="T820">
        <v>96</v>
      </c>
      <c r="U820">
        <v>7.33</v>
      </c>
      <c r="V820">
        <v>30</v>
      </c>
      <c r="W820">
        <v>97.6</v>
      </c>
      <c r="X820" t="s">
        <v>142</v>
      </c>
      <c r="Y820" t="s">
        <v>142</v>
      </c>
      <c r="Z820" t="s">
        <v>144</v>
      </c>
    </row>
    <row r="821" spans="1:27" x14ac:dyDescent="0.2">
      <c r="A821" s="9">
        <v>416</v>
      </c>
      <c r="B821" s="30">
        <v>39863</v>
      </c>
      <c r="C821" s="30">
        <v>39863</v>
      </c>
      <c r="F821">
        <v>0</v>
      </c>
      <c r="G821">
        <v>0</v>
      </c>
      <c r="H821">
        <v>0</v>
      </c>
      <c r="I821">
        <v>1</v>
      </c>
      <c r="O821" s="1">
        <v>39868</v>
      </c>
      <c r="P821">
        <v>1</v>
      </c>
      <c r="Q821" t="s">
        <v>142</v>
      </c>
      <c r="R821" t="s">
        <v>142</v>
      </c>
      <c r="S821">
        <v>76</v>
      </c>
      <c r="T821">
        <v>113</v>
      </c>
      <c r="U821">
        <v>7.4</v>
      </c>
      <c r="V821">
        <v>30</v>
      </c>
      <c r="W821">
        <v>98.8</v>
      </c>
      <c r="X821" t="s">
        <v>142</v>
      </c>
      <c r="Y821" t="s">
        <v>142</v>
      </c>
      <c r="Z821" t="s">
        <v>144</v>
      </c>
    </row>
    <row r="822" spans="1:27" x14ac:dyDescent="0.2">
      <c r="A822" s="9">
        <v>416</v>
      </c>
      <c r="B822" s="30">
        <v>39863</v>
      </c>
      <c r="C822" s="30">
        <v>39863</v>
      </c>
      <c r="D822" s="1">
        <v>39897</v>
      </c>
      <c r="E822" s="2">
        <v>0.1361111111111111</v>
      </c>
      <c r="F822">
        <v>1</v>
      </c>
      <c r="G822">
        <v>0</v>
      </c>
      <c r="H822">
        <v>1</v>
      </c>
      <c r="I822">
        <v>0</v>
      </c>
      <c r="O822" s="1">
        <v>39870</v>
      </c>
      <c r="P822">
        <v>7</v>
      </c>
      <c r="Q822" t="s">
        <v>144</v>
      </c>
      <c r="R822" t="s">
        <v>144</v>
      </c>
      <c r="V822">
        <v>30</v>
      </c>
      <c r="W822">
        <v>95</v>
      </c>
      <c r="X822" t="s">
        <v>142</v>
      </c>
      <c r="Y822" t="s">
        <v>142</v>
      </c>
      <c r="Z822" t="s">
        <v>144</v>
      </c>
    </row>
    <row r="823" spans="1:27" x14ac:dyDescent="0.2">
      <c r="A823" s="9">
        <v>417</v>
      </c>
      <c r="B823" s="30">
        <v>39862</v>
      </c>
      <c r="D823" s="1">
        <v>39862</v>
      </c>
      <c r="E823" s="2">
        <v>0.87430555555555556</v>
      </c>
      <c r="F823">
        <v>0</v>
      </c>
      <c r="G823">
        <v>0</v>
      </c>
      <c r="H823">
        <v>3</v>
      </c>
      <c r="I823">
        <v>3</v>
      </c>
    </row>
    <row r="824" spans="1:27" x14ac:dyDescent="0.2">
      <c r="A824" s="9">
        <v>418</v>
      </c>
      <c r="B824" s="30">
        <v>39867</v>
      </c>
      <c r="C824" s="30">
        <v>39867</v>
      </c>
      <c r="D824" s="1">
        <v>39868</v>
      </c>
      <c r="E824" s="2">
        <v>0.50486111111111109</v>
      </c>
      <c r="F824">
        <v>3</v>
      </c>
      <c r="G824">
        <v>1</v>
      </c>
      <c r="H824">
        <v>3</v>
      </c>
      <c r="I824">
        <v>4</v>
      </c>
      <c r="N824" s="1"/>
    </row>
    <row r="825" spans="1:27" x14ac:dyDescent="0.2">
      <c r="A825" s="9">
        <v>418</v>
      </c>
      <c r="B825" s="30">
        <v>39867</v>
      </c>
      <c r="C825" s="30">
        <v>39867</v>
      </c>
      <c r="D825" s="1">
        <v>39870</v>
      </c>
      <c r="E825" s="2">
        <v>0.17500000000000002</v>
      </c>
      <c r="F825">
        <v>3</v>
      </c>
      <c r="G825">
        <v>3</v>
      </c>
      <c r="H825">
        <v>3</v>
      </c>
      <c r="I825">
        <v>4</v>
      </c>
      <c r="O825" s="1">
        <v>39870</v>
      </c>
      <c r="P825">
        <v>5</v>
      </c>
      <c r="Q825" t="s">
        <v>142</v>
      </c>
      <c r="R825" t="s">
        <v>142</v>
      </c>
      <c r="S825">
        <v>40</v>
      </c>
      <c r="T825">
        <v>63</v>
      </c>
      <c r="U825">
        <v>7.36</v>
      </c>
      <c r="V825">
        <v>50</v>
      </c>
      <c r="W825">
        <v>93.4</v>
      </c>
      <c r="X825" t="s">
        <v>142</v>
      </c>
      <c r="Y825" t="s">
        <v>142</v>
      </c>
      <c r="Z825" t="s">
        <v>144</v>
      </c>
    </row>
    <row r="826" spans="1:27" x14ac:dyDescent="0.2">
      <c r="A826" s="9">
        <v>418</v>
      </c>
      <c r="B826" s="30">
        <v>39867</v>
      </c>
      <c r="C826" s="30">
        <v>39867</v>
      </c>
      <c r="D826" s="1">
        <v>39871</v>
      </c>
      <c r="E826" s="2">
        <v>0.13541666666666666</v>
      </c>
      <c r="F826">
        <v>3</v>
      </c>
      <c r="G826">
        <v>3</v>
      </c>
      <c r="H826">
        <v>3</v>
      </c>
      <c r="I826">
        <v>4</v>
      </c>
      <c r="O826" s="1">
        <v>39871</v>
      </c>
      <c r="P826">
        <v>4</v>
      </c>
      <c r="Q826" t="s">
        <v>142</v>
      </c>
      <c r="R826" t="s">
        <v>142</v>
      </c>
      <c r="S826">
        <v>43</v>
      </c>
      <c r="T826">
        <v>67</v>
      </c>
      <c r="U826">
        <v>7.31</v>
      </c>
      <c r="V826">
        <v>0.5</v>
      </c>
      <c r="W826">
        <v>93.4</v>
      </c>
      <c r="X826" t="s">
        <v>142</v>
      </c>
      <c r="Y826" t="s">
        <v>142</v>
      </c>
      <c r="Z826" t="s">
        <v>144</v>
      </c>
    </row>
    <row r="827" spans="1:27" x14ac:dyDescent="0.2">
      <c r="A827" s="9">
        <v>418</v>
      </c>
      <c r="B827" s="30">
        <v>39867</v>
      </c>
      <c r="C827" s="30">
        <v>39867</v>
      </c>
      <c r="D827" s="1">
        <v>39875</v>
      </c>
      <c r="E827" s="2">
        <v>0.55208333333333337</v>
      </c>
      <c r="F827">
        <v>3</v>
      </c>
      <c r="G827">
        <v>3</v>
      </c>
      <c r="H827">
        <v>3</v>
      </c>
      <c r="I827">
        <v>4</v>
      </c>
      <c r="N827" s="1"/>
      <c r="O827" s="1">
        <v>39875</v>
      </c>
      <c r="P827">
        <v>7</v>
      </c>
      <c r="Q827" t="s">
        <v>144</v>
      </c>
      <c r="R827" t="s">
        <v>144</v>
      </c>
      <c r="V827">
        <v>70</v>
      </c>
      <c r="W827">
        <v>91</v>
      </c>
      <c r="X827" t="s">
        <v>144</v>
      </c>
      <c r="Y827" t="s">
        <v>144</v>
      </c>
      <c r="Z827" t="s">
        <v>144</v>
      </c>
      <c r="AA827">
        <v>10</v>
      </c>
    </row>
    <row r="828" spans="1:27" x14ac:dyDescent="0.2">
      <c r="A828" s="9">
        <v>420</v>
      </c>
      <c r="B828" s="30">
        <v>39870</v>
      </c>
      <c r="C828" s="30">
        <v>39870</v>
      </c>
      <c r="D828" s="1">
        <v>39870</v>
      </c>
      <c r="E828" s="2">
        <v>5.6944444444444443E-2</v>
      </c>
      <c r="F828">
        <v>0</v>
      </c>
      <c r="G828">
        <v>0</v>
      </c>
      <c r="H828">
        <v>1</v>
      </c>
      <c r="I828">
        <v>4</v>
      </c>
    </row>
    <row r="829" spans="1:27" x14ac:dyDescent="0.2">
      <c r="A829" s="9">
        <v>420</v>
      </c>
      <c r="B829" s="30">
        <v>39870</v>
      </c>
      <c r="C829" s="30">
        <v>39870</v>
      </c>
      <c r="D829" s="1">
        <v>39872</v>
      </c>
      <c r="E829" s="2">
        <v>0.19999999999999998</v>
      </c>
      <c r="F829">
        <v>0</v>
      </c>
      <c r="G829">
        <v>0</v>
      </c>
      <c r="H829">
        <v>1</v>
      </c>
      <c r="I829">
        <v>3</v>
      </c>
      <c r="O829" s="1">
        <v>39872</v>
      </c>
      <c r="P829">
        <v>4</v>
      </c>
      <c r="Q829" t="s">
        <v>142</v>
      </c>
      <c r="R829" t="s">
        <v>142</v>
      </c>
      <c r="S829">
        <v>50</v>
      </c>
      <c r="T829">
        <v>36</v>
      </c>
      <c r="U829">
        <v>7.33</v>
      </c>
      <c r="V829">
        <v>35</v>
      </c>
      <c r="W829">
        <v>68.5</v>
      </c>
      <c r="X829" t="s">
        <v>142</v>
      </c>
      <c r="Y829" t="s">
        <v>142</v>
      </c>
      <c r="Z829" t="s">
        <v>144</v>
      </c>
    </row>
    <row r="830" spans="1:27" x14ac:dyDescent="0.2">
      <c r="A830" s="9">
        <v>421</v>
      </c>
      <c r="B830" s="30">
        <v>39871</v>
      </c>
      <c r="C830" s="30">
        <v>39863</v>
      </c>
      <c r="D830" s="1">
        <v>39872</v>
      </c>
      <c r="E830" s="2">
        <v>0.52361111111111114</v>
      </c>
      <c r="F830">
        <v>3</v>
      </c>
      <c r="G830">
        <v>3</v>
      </c>
      <c r="H830">
        <v>3</v>
      </c>
      <c r="I830">
        <v>4</v>
      </c>
      <c r="N830" s="1"/>
    </row>
    <row r="831" spans="1:27" x14ac:dyDescent="0.2">
      <c r="A831" s="9">
        <v>421</v>
      </c>
      <c r="B831" s="30">
        <v>39871</v>
      </c>
      <c r="C831" s="30">
        <v>39863</v>
      </c>
      <c r="D831" s="1">
        <v>39872</v>
      </c>
      <c r="E831" s="2">
        <v>0.52361111111111114</v>
      </c>
      <c r="F831">
        <v>3</v>
      </c>
      <c r="G831">
        <v>3</v>
      </c>
      <c r="H831">
        <v>3</v>
      </c>
      <c r="I831">
        <v>4</v>
      </c>
      <c r="N831" s="1"/>
      <c r="O831" s="1">
        <v>39872</v>
      </c>
      <c r="P831">
        <v>17</v>
      </c>
      <c r="Q831" t="s">
        <v>142</v>
      </c>
      <c r="R831" t="s">
        <v>142</v>
      </c>
      <c r="S831">
        <v>41</v>
      </c>
      <c r="T831">
        <v>141</v>
      </c>
      <c r="U831">
        <v>7.37</v>
      </c>
      <c r="V831">
        <v>75</v>
      </c>
      <c r="W831">
        <v>98.9</v>
      </c>
      <c r="X831" t="s">
        <v>142</v>
      </c>
      <c r="Y831" t="s">
        <v>142</v>
      </c>
      <c r="Z831" t="s">
        <v>144</v>
      </c>
    </row>
    <row r="832" spans="1:27" x14ac:dyDescent="0.2">
      <c r="A832" s="9">
        <v>421</v>
      </c>
      <c r="B832" s="30">
        <v>39871</v>
      </c>
      <c r="C832" s="30">
        <v>39863</v>
      </c>
      <c r="D832" s="1">
        <v>39875</v>
      </c>
      <c r="E832" s="2">
        <v>0.17152777777777775</v>
      </c>
      <c r="F832">
        <v>3</v>
      </c>
      <c r="G832">
        <v>3</v>
      </c>
      <c r="H832">
        <v>3</v>
      </c>
      <c r="I832">
        <v>4</v>
      </c>
      <c r="O832" s="1">
        <v>39875</v>
      </c>
      <c r="P832">
        <v>16</v>
      </c>
      <c r="Q832" t="s">
        <v>142</v>
      </c>
      <c r="R832" t="s">
        <v>144</v>
      </c>
      <c r="V832">
        <v>40</v>
      </c>
      <c r="W832">
        <v>89</v>
      </c>
      <c r="X832" t="s">
        <v>142</v>
      </c>
      <c r="Y832" t="s">
        <v>142</v>
      </c>
      <c r="Z832" t="s">
        <v>144</v>
      </c>
    </row>
    <row r="833" spans="1:27" x14ac:dyDescent="0.2">
      <c r="A833" s="9">
        <v>421</v>
      </c>
      <c r="B833" s="30">
        <v>39871</v>
      </c>
      <c r="C833" s="30">
        <v>39863</v>
      </c>
      <c r="D833" s="1">
        <v>39878</v>
      </c>
      <c r="E833" s="2">
        <v>0.16805555555555554</v>
      </c>
      <c r="F833">
        <v>3</v>
      </c>
      <c r="G833">
        <v>3</v>
      </c>
      <c r="H833">
        <v>3</v>
      </c>
      <c r="I833">
        <v>4</v>
      </c>
      <c r="O833" s="1">
        <v>39878</v>
      </c>
      <c r="P833">
        <v>8</v>
      </c>
      <c r="Q833" t="s">
        <v>142</v>
      </c>
      <c r="R833" t="s">
        <v>142</v>
      </c>
      <c r="S833">
        <v>44</v>
      </c>
      <c r="T833">
        <v>92</v>
      </c>
      <c r="U833">
        <v>7.41</v>
      </c>
      <c r="V833">
        <v>40</v>
      </c>
      <c r="W833">
        <v>97.6</v>
      </c>
      <c r="X833" t="s">
        <v>142</v>
      </c>
      <c r="Y833" t="s">
        <v>142</v>
      </c>
      <c r="Z833" t="s">
        <v>144</v>
      </c>
    </row>
    <row r="834" spans="1:27" x14ac:dyDescent="0.2">
      <c r="A834" s="9">
        <v>422</v>
      </c>
      <c r="B834" s="30">
        <v>39875</v>
      </c>
      <c r="C834" s="30">
        <v>39875</v>
      </c>
      <c r="D834" s="1">
        <v>39875</v>
      </c>
      <c r="E834" s="2">
        <v>0.62986111111111109</v>
      </c>
      <c r="F834">
        <v>0</v>
      </c>
      <c r="G834">
        <v>4</v>
      </c>
      <c r="H834">
        <v>3</v>
      </c>
      <c r="I834">
        <v>4</v>
      </c>
    </row>
    <row r="835" spans="1:27" x14ac:dyDescent="0.2">
      <c r="A835" s="9">
        <v>422</v>
      </c>
      <c r="B835" s="30">
        <v>39875</v>
      </c>
      <c r="C835" s="30">
        <v>39875</v>
      </c>
      <c r="D835" s="1">
        <v>39877</v>
      </c>
      <c r="E835" s="2">
        <v>0.18819444444444444</v>
      </c>
      <c r="F835">
        <v>1</v>
      </c>
      <c r="G835">
        <v>4</v>
      </c>
      <c r="H835">
        <v>3</v>
      </c>
      <c r="I835">
        <v>4</v>
      </c>
      <c r="O835" s="1">
        <v>39877</v>
      </c>
      <c r="P835">
        <v>0</v>
      </c>
      <c r="Q835" t="s">
        <v>142</v>
      </c>
      <c r="R835" t="s">
        <v>142</v>
      </c>
      <c r="S835">
        <v>36</v>
      </c>
      <c r="T835">
        <v>70</v>
      </c>
      <c r="U835">
        <v>7.38</v>
      </c>
      <c r="V835">
        <v>60</v>
      </c>
      <c r="W835">
        <v>95</v>
      </c>
      <c r="X835" t="s">
        <v>142</v>
      </c>
      <c r="Y835" t="s">
        <v>142</v>
      </c>
      <c r="Z835" t="s">
        <v>144</v>
      </c>
    </row>
    <row r="836" spans="1:27" x14ac:dyDescent="0.2">
      <c r="A836" s="9">
        <v>422</v>
      </c>
      <c r="B836" s="30">
        <v>39875</v>
      </c>
      <c r="C836" s="30">
        <v>39875</v>
      </c>
      <c r="D836" s="1">
        <v>39879</v>
      </c>
      <c r="E836" s="2">
        <v>0.16874999999999998</v>
      </c>
      <c r="F836">
        <v>1</v>
      </c>
      <c r="G836">
        <v>4</v>
      </c>
      <c r="H836">
        <v>3</v>
      </c>
      <c r="I836">
        <v>4</v>
      </c>
      <c r="O836" s="1">
        <v>39879</v>
      </c>
      <c r="P836">
        <v>5</v>
      </c>
      <c r="Q836" t="s">
        <v>142</v>
      </c>
      <c r="R836" t="s">
        <v>142</v>
      </c>
      <c r="S836">
        <v>32</v>
      </c>
      <c r="T836">
        <v>74</v>
      </c>
      <c r="U836">
        <v>7.49</v>
      </c>
      <c r="V836">
        <v>40</v>
      </c>
      <c r="W836">
        <v>95.5</v>
      </c>
      <c r="X836" t="s">
        <v>142</v>
      </c>
      <c r="Y836" t="s">
        <v>142</v>
      </c>
      <c r="Z836" t="s">
        <v>144</v>
      </c>
    </row>
    <row r="837" spans="1:27" x14ac:dyDescent="0.2">
      <c r="A837" s="9">
        <v>422</v>
      </c>
      <c r="B837" s="30">
        <v>39875</v>
      </c>
      <c r="C837" s="30">
        <v>39875</v>
      </c>
      <c r="D837" s="1">
        <v>39882</v>
      </c>
      <c r="E837" s="2">
        <v>0.99097222222222225</v>
      </c>
      <c r="F837">
        <v>0</v>
      </c>
      <c r="G837">
        <v>4</v>
      </c>
      <c r="H837">
        <v>3</v>
      </c>
      <c r="I837">
        <v>4</v>
      </c>
      <c r="O837" s="1">
        <v>39883</v>
      </c>
      <c r="P837">
        <v>2</v>
      </c>
      <c r="Q837" t="s">
        <v>142</v>
      </c>
      <c r="R837" t="s">
        <v>142</v>
      </c>
      <c r="S837">
        <v>54</v>
      </c>
      <c r="T837">
        <v>55</v>
      </c>
      <c r="U837">
        <v>7.4</v>
      </c>
      <c r="V837">
        <v>40</v>
      </c>
      <c r="W837">
        <v>86.8</v>
      </c>
      <c r="X837" t="s">
        <v>142</v>
      </c>
      <c r="Y837" t="s">
        <v>142</v>
      </c>
      <c r="Z837" t="s">
        <v>144</v>
      </c>
    </row>
    <row r="838" spans="1:27" x14ac:dyDescent="0.2">
      <c r="A838" s="9">
        <v>423</v>
      </c>
      <c r="B838" s="30">
        <v>39885</v>
      </c>
      <c r="D838" s="1">
        <v>39885</v>
      </c>
      <c r="E838" s="2">
        <v>0.50347222222222221</v>
      </c>
      <c r="F838">
        <v>0</v>
      </c>
      <c r="G838">
        <v>0</v>
      </c>
      <c r="H838">
        <v>0</v>
      </c>
      <c r="I838">
        <v>1</v>
      </c>
    </row>
    <row r="839" spans="1:27" x14ac:dyDescent="0.2">
      <c r="A839" s="9">
        <v>423</v>
      </c>
      <c r="B839" s="30">
        <v>39885</v>
      </c>
      <c r="D839" s="1">
        <v>39886</v>
      </c>
      <c r="E839" s="2">
        <v>0.24652777777777779</v>
      </c>
      <c r="F839">
        <v>0</v>
      </c>
      <c r="G839">
        <v>1</v>
      </c>
      <c r="H839">
        <v>0</v>
      </c>
      <c r="I839">
        <v>1</v>
      </c>
      <c r="O839" s="1">
        <v>39886</v>
      </c>
      <c r="P839">
        <v>7</v>
      </c>
      <c r="Q839" t="s">
        <v>144</v>
      </c>
      <c r="R839" t="s">
        <v>142</v>
      </c>
      <c r="S839">
        <v>41</v>
      </c>
      <c r="T839">
        <v>80</v>
      </c>
      <c r="U839">
        <v>7.39</v>
      </c>
      <c r="W839">
        <v>95</v>
      </c>
      <c r="X839" t="s">
        <v>144</v>
      </c>
      <c r="Y839" t="s">
        <v>144</v>
      </c>
      <c r="Z839" t="s">
        <v>144</v>
      </c>
      <c r="AA839">
        <v>2</v>
      </c>
    </row>
    <row r="840" spans="1:27" x14ac:dyDescent="0.2">
      <c r="A840" s="9">
        <v>424</v>
      </c>
      <c r="B840" s="30">
        <v>39885</v>
      </c>
      <c r="C840" s="30">
        <v>39887</v>
      </c>
      <c r="D840" s="1">
        <v>39885</v>
      </c>
      <c r="E840" s="2">
        <v>0.24722222222222223</v>
      </c>
      <c r="F840">
        <v>3</v>
      </c>
      <c r="G840">
        <v>1</v>
      </c>
      <c r="H840">
        <v>3</v>
      </c>
      <c r="I840">
        <v>3</v>
      </c>
      <c r="N840" s="1"/>
    </row>
    <row r="841" spans="1:27" x14ac:dyDescent="0.2">
      <c r="A841" s="9">
        <v>424</v>
      </c>
      <c r="B841" s="30">
        <v>39885</v>
      </c>
      <c r="C841" s="30">
        <v>39887</v>
      </c>
      <c r="D841" s="1">
        <v>39886</v>
      </c>
      <c r="E841" s="2">
        <v>0.24027777777777778</v>
      </c>
      <c r="F841">
        <v>3</v>
      </c>
      <c r="G841">
        <v>1</v>
      </c>
      <c r="H841">
        <v>3</v>
      </c>
      <c r="I841">
        <v>3</v>
      </c>
      <c r="O841" s="1">
        <v>39886</v>
      </c>
      <c r="P841">
        <v>5</v>
      </c>
      <c r="Q841" t="s">
        <v>144</v>
      </c>
      <c r="R841" t="s">
        <v>142</v>
      </c>
      <c r="S841">
        <v>43</v>
      </c>
      <c r="T841">
        <v>50</v>
      </c>
      <c r="U841">
        <v>7.41</v>
      </c>
      <c r="W841">
        <v>89.6</v>
      </c>
      <c r="X841" t="s">
        <v>144</v>
      </c>
      <c r="Y841" t="s">
        <v>144</v>
      </c>
      <c r="Z841" t="s">
        <v>144</v>
      </c>
      <c r="AA841">
        <v>10</v>
      </c>
    </row>
    <row r="842" spans="1:27" x14ac:dyDescent="0.2">
      <c r="A842" s="9">
        <v>425</v>
      </c>
      <c r="B842" s="30">
        <v>39887</v>
      </c>
      <c r="D842" s="1">
        <v>39890</v>
      </c>
      <c r="E842" s="2">
        <v>0.46180555555555558</v>
      </c>
      <c r="F842">
        <v>0</v>
      </c>
      <c r="G842">
        <v>0</v>
      </c>
      <c r="H842">
        <v>0</v>
      </c>
      <c r="I842">
        <v>0</v>
      </c>
      <c r="O842" s="1">
        <v>39890</v>
      </c>
      <c r="P842">
        <v>5</v>
      </c>
      <c r="Q842" t="s">
        <v>144</v>
      </c>
      <c r="R842" t="s">
        <v>144</v>
      </c>
      <c r="W842">
        <v>97</v>
      </c>
      <c r="X842" t="s">
        <v>144</v>
      </c>
      <c r="Y842" t="s">
        <v>144</v>
      </c>
      <c r="Z842" t="s">
        <v>144</v>
      </c>
    </row>
    <row r="843" spans="1:27" x14ac:dyDescent="0.2">
      <c r="A843" s="9">
        <v>426</v>
      </c>
      <c r="B843" s="30">
        <v>39889</v>
      </c>
      <c r="D843" s="1">
        <v>39889</v>
      </c>
      <c r="E843" s="2">
        <v>0.68541666666666667</v>
      </c>
      <c r="F843">
        <v>3</v>
      </c>
      <c r="G843">
        <v>3</v>
      </c>
      <c r="H843">
        <v>3</v>
      </c>
      <c r="I843">
        <v>3</v>
      </c>
    </row>
    <row r="844" spans="1:27" x14ac:dyDescent="0.2">
      <c r="A844" s="9">
        <v>426</v>
      </c>
      <c r="B844" s="30">
        <v>39889</v>
      </c>
      <c r="D844" s="1">
        <v>39891</v>
      </c>
      <c r="E844" s="2">
        <v>0.16180555555555556</v>
      </c>
      <c r="F844">
        <v>3</v>
      </c>
      <c r="G844">
        <v>3</v>
      </c>
      <c r="H844">
        <v>3</v>
      </c>
      <c r="I844">
        <v>3</v>
      </c>
      <c r="O844" s="1">
        <v>39891</v>
      </c>
      <c r="P844">
        <v>7</v>
      </c>
      <c r="Q844" t="s">
        <v>144</v>
      </c>
      <c r="R844" t="s">
        <v>142</v>
      </c>
      <c r="S844">
        <v>48</v>
      </c>
      <c r="T844">
        <v>84</v>
      </c>
      <c r="U844">
        <v>7.38</v>
      </c>
      <c r="V844">
        <v>69</v>
      </c>
      <c r="W844">
        <v>96.2</v>
      </c>
      <c r="X844" t="s">
        <v>144</v>
      </c>
      <c r="Y844" t="s">
        <v>144</v>
      </c>
      <c r="Z844" t="s">
        <v>142</v>
      </c>
      <c r="AA844">
        <v>12</v>
      </c>
    </row>
    <row r="845" spans="1:27" x14ac:dyDescent="0.2">
      <c r="A845" s="9">
        <v>427</v>
      </c>
      <c r="B845" s="30">
        <v>39890</v>
      </c>
      <c r="C845" s="30">
        <v>39890</v>
      </c>
      <c r="D845" s="1">
        <v>39892</v>
      </c>
      <c r="E845" s="2">
        <v>0.16527777777777777</v>
      </c>
      <c r="F845">
        <v>1</v>
      </c>
      <c r="G845">
        <v>1</v>
      </c>
      <c r="H845">
        <v>3</v>
      </c>
      <c r="I845">
        <v>3</v>
      </c>
    </row>
    <row r="846" spans="1:27" x14ac:dyDescent="0.2">
      <c r="A846" s="9">
        <v>427</v>
      </c>
      <c r="B846" s="30">
        <v>39890</v>
      </c>
      <c r="C846" s="30">
        <v>39890</v>
      </c>
      <c r="D846" s="1">
        <v>39892</v>
      </c>
      <c r="E846" s="2">
        <v>0.16527777777777777</v>
      </c>
      <c r="F846">
        <v>1</v>
      </c>
      <c r="G846">
        <v>1</v>
      </c>
      <c r="H846">
        <v>3</v>
      </c>
      <c r="I846">
        <v>3</v>
      </c>
      <c r="O846" s="1">
        <v>39892</v>
      </c>
      <c r="P846">
        <v>3</v>
      </c>
      <c r="Q846" t="s">
        <v>142</v>
      </c>
      <c r="R846" t="s">
        <v>142</v>
      </c>
      <c r="S846">
        <v>40</v>
      </c>
      <c r="T846">
        <v>68</v>
      </c>
      <c r="U846">
        <v>7.33</v>
      </c>
      <c r="V846">
        <v>80</v>
      </c>
      <c r="W846">
        <v>92.1</v>
      </c>
      <c r="X846" t="s">
        <v>142</v>
      </c>
      <c r="Y846" t="s">
        <v>142</v>
      </c>
      <c r="Z846" t="s">
        <v>144</v>
      </c>
    </row>
    <row r="847" spans="1:27" x14ac:dyDescent="0.2">
      <c r="A847" s="9">
        <v>427</v>
      </c>
      <c r="B847" s="30">
        <v>39890</v>
      </c>
      <c r="C847" s="30">
        <v>39890</v>
      </c>
      <c r="D847" s="1">
        <v>39893</v>
      </c>
      <c r="E847" s="2">
        <v>0.59583333333333333</v>
      </c>
      <c r="F847">
        <v>3</v>
      </c>
      <c r="G847">
        <v>3</v>
      </c>
      <c r="H847">
        <v>4</v>
      </c>
      <c r="I847">
        <v>4</v>
      </c>
      <c r="O847" s="1">
        <v>39893</v>
      </c>
      <c r="P847">
        <v>4</v>
      </c>
      <c r="Q847" t="s">
        <v>142</v>
      </c>
      <c r="R847" t="s">
        <v>142</v>
      </c>
      <c r="S847">
        <v>36</v>
      </c>
      <c r="T847">
        <v>88</v>
      </c>
      <c r="U847">
        <v>7.37</v>
      </c>
      <c r="V847">
        <v>40</v>
      </c>
      <c r="W847">
        <v>96.9</v>
      </c>
      <c r="X847" t="s">
        <v>142</v>
      </c>
      <c r="Y847" t="s">
        <v>142</v>
      </c>
      <c r="Z847" t="s">
        <v>144</v>
      </c>
    </row>
    <row r="848" spans="1:27" x14ac:dyDescent="0.2">
      <c r="A848" s="9">
        <v>427</v>
      </c>
      <c r="B848" s="30">
        <v>39890</v>
      </c>
      <c r="C848" s="30">
        <v>39890</v>
      </c>
      <c r="D848" s="1">
        <v>39897</v>
      </c>
      <c r="E848" s="2">
        <v>0.20972222222222223</v>
      </c>
      <c r="F848">
        <v>0</v>
      </c>
      <c r="G848">
        <v>0</v>
      </c>
      <c r="H848">
        <v>3</v>
      </c>
      <c r="I848">
        <v>3</v>
      </c>
      <c r="O848" s="1">
        <v>39897</v>
      </c>
      <c r="P848">
        <v>5</v>
      </c>
      <c r="Q848" t="s">
        <v>142</v>
      </c>
      <c r="R848" t="s">
        <v>142</v>
      </c>
      <c r="S848">
        <v>32</v>
      </c>
      <c r="T848">
        <v>94</v>
      </c>
      <c r="U848">
        <v>7.42</v>
      </c>
      <c r="V848">
        <v>50</v>
      </c>
      <c r="W848">
        <v>97.4</v>
      </c>
      <c r="X848" t="s">
        <v>142</v>
      </c>
      <c r="Y848" t="s">
        <v>142</v>
      </c>
      <c r="Z848" t="s">
        <v>144</v>
      </c>
    </row>
    <row r="849" spans="1:27" x14ac:dyDescent="0.2">
      <c r="A849" s="9">
        <v>428</v>
      </c>
      <c r="B849" s="30">
        <v>39896</v>
      </c>
      <c r="C849" s="30">
        <v>39896</v>
      </c>
      <c r="D849" s="1">
        <v>39896</v>
      </c>
      <c r="E849" s="2">
        <v>0.18124999999999999</v>
      </c>
      <c r="F849">
        <v>0</v>
      </c>
      <c r="G849">
        <v>0</v>
      </c>
      <c r="H849">
        <v>3</v>
      </c>
      <c r="I849">
        <v>3</v>
      </c>
      <c r="N849" s="1"/>
    </row>
    <row r="850" spans="1:27" x14ac:dyDescent="0.2">
      <c r="A850" s="9">
        <v>428</v>
      </c>
      <c r="B850" s="30">
        <v>39896</v>
      </c>
      <c r="C850" s="30">
        <v>39896</v>
      </c>
      <c r="D850" s="1">
        <v>39899</v>
      </c>
      <c r="E850" s="2">
        <v>0.18263888888888891</v>
      </c>
      <c r="F850">
        <v>1</v>
      </c>
      <c r="G850">
        <v>1</v>
      </c>
      <c r="H850">
        <v>3</v>
      </c>
      <c r="I850">
        <v>3</v>
      </c>
      <c r="O850" s="1">
        <v>39898</v>
      </c>
      <c r="P850">
        <v>5</v>
      </c>
      <c r="Q850" t="s">
        <v>142</v>
      </c>
      <c r="R850" t="s">
        <v>142</v>
      </c>
      <c r="S850">
        <v>30</v>
      </c>
      <c r="T850">
        <v>153</v>
      </c>
      <c r="U850">
        <v>7.54</v>
      </c>
      <c r="V850">
        <v>40</v>
      </c>
      <c r="W850">
        <v>99.1</v>
      </c>
      <c r="X850" t="s">
        <v>142</v>
      </c>
      <c r="Y850" t="s">
        <v>142</v>
      </c>
      <c r="Z850" t="s">
        <v>144</v>
      </c>
      <c r="AA850">
        <v>4</v>
      </c>
    </row>
    <row r="851" spans="1:27" x14ac:dyDescent="0.2">
      <c r="A851" s="9">
        <v>429</v>
      </c>
      <c r="B851" s="30">
        <v>39898</v>
      </c>
      <c r="C851" s="30">
        <v>39898</v>
      </c>
      <c r="D851" s="1">
        <v>39899</v>
      </c>
      <c r="E851" s="2">
        <v>0.1763888888888889</v>
      </c>
      <c r="F851">
        <v>1</v>
      </c>
      <c r="G851">
        <v>3</v>
      </c>
      <c r="H851">
        <v>1</v>
      </c>
      <c r="I851">
        <v>3</v>
      </c>
    </row>
    <row r="852" spans="1:27" x14ac:dyDescent="0.2">
      <c r="A852" s="9">
        <v>429</v>
      </c>
      <c r="B852" s="30">
        <v>39898</v>
      </c>
      <c r="C852" s="30">
        <v>39898</v>
      </c>
      <c r="D852" s="1">
        <v>39900</v>
      </c>
      <c r="E852" s="2">
        <v>0.19513888888888889</v>
      </c>
      <c r="F852">
        <v>0</v>
      </c>
      <c r="G852">
        <v>0</v>
      </c>
      <c r="H852">
        <v>1</v>
      </c>
      <c r="I852">
        <v>1</v>
      </c>
      <c r="O852" s="1">
        <v>39900</v>
      </c>
      <c r="P852">
        <v>9</v>
      </c>
      <c r="Q852" t="s">
        <v>142</v>
      </c>
      <c r="R852" t="s">
        <v>144</v>
      </c>
      <c r="V852">
        <v>35</v>
      </c>
      <c r="W852">
        <v>97</v>
      </c>
      <c r="X852" t="s">
        <v>142</v>
      </c>
      <c r="Y852" t="s">
        <v>142</v>
      </c>
      <c r="Z852" t="s">
        <v>144</v>
      </c>
    </row>
    <row r="853" spans="1:27" x14ac:dyDescent="0.2">
      <c r="A853" s="9">
        <v>430</v>
      </c>
      <c r="B853" s="30">
        <v>39898</v>
      </c>
      <c r="C853" s="30">
        <v>39898</v>
      </c>
      <c r="D853" s="1">
        <v>39898</v>
      </c>
      <c r="E853" s="2">
        <v>6.805555555555555E-2</v>
      </c>
      <c r="F853">
        <v>4</v>
      </c>
      <c r="G853">
        <v>0</v>
      </c>
      <c r="H853">
        <v>4</v>
      </c>
      <c r="I853">
        <v>0</v>
      </c>
    </row>
    <row r="854" spans="1:27" x14ac:dyDescent="0.2">
      <c r="A854" s="9">
        <v>430</v>
      </c>
      <c r="B854" s="30">
        <v>39898</v>
      </c>
      <c r="C854" s="30">
        <v>39898</v>
      </c>
      <c r="D854" s="1">
        <v>39899</v>
      </c>
      <c r="E854" s="2">
        <v>0.17361111111111113</v>
      </c>
      <c r="F854">
        <v>1</v>
      </c>
      <c r="G854">
        <v>0</v>
      </c>
      <c r="H854">
        <v>3</v>
      </c>
      <c r="I854">
        <v>0</v>
      </c>
      <c r="O854" s="1">
        <v>39900</v>
      </c>
      <c r="P854">
        <v>5</v>
      </c>
      <c r="Q854" t="s">
        <v>144</v>
      </c>
      <c r="R854" t="s">
        <v>142</v>
      </c>
      <c r="S854">
        <v>41</v>
      </c>
      <c r="T854">
        <v>86</v>
      </c>
      <c r="U854">
        <v>7.39</v>
      </c>
      <c r="V854">
        <v>40</v>
      </c>
      <c r="W854">
        <v>95.6</v>
      </c>
      <c r="X854" t="s">
        <v>142</v>
      </c>
      <c r="Y854" t="s">
        <v>142</v>
      </c>
      <c r="Z854" t="s">
        <v>144</v>
      </c>
    </row>
    <row r="855" spans="1:27" x14ac:dyDescent="0.2">
      <c r="A855" s="9">
        <v>431</v>
      </c>
      <c r="B855" s="30">
        <v>39910</v>
      </c>
      <c r="D855" s="1">
        <v>39910</v>
      </c>
      <c r="E855" s="2">
        <v>0.97499999999999998</v>
      </c>
      <c r="F855">
        <v>1</v>
      </c>
      <c r="G855">
        <v>0</v>
      </c>
      <c r="H855">
        <v>3</v>
      </c>
      <c r="I855">
        <v>3</v>
      </c>
      <c r="N855" s="1"/>
    </row>
    <row r="856" spans="1:27" x14ac:dyDescent="0.2">
      <c r="A856" s="9">
        <v>431</v>
      </c>
      <c r="B856" s="30">
        <v>39910</v>
      </c>
      <c r="D856" s="1">
        <v>39912</v>
      </c>
      <c r="E856" s="2">
        <v>0.18819444444444444</v>
      </c>
      <c r="F856">
        <v>3</v>
      </c>
      <c r="G856">
        <v>1</v>
      </c>
      <c r="H856">
        <v>3</v>
      </c>
      <c r="I856">
        <v>1</v>
      </c>
      <c r="O856" s="1">
        <v>39912</v>
      </c>
      <c r="P856">
        <v>8</v>
      </c>
      <c r="Q856" t="s">
        <v>144</v>
      </c>
      <c r="R856" t="s">
        <v>144</v>
      </c>
      <c r="V856">
        <v>28</v>
      </c>
      <c r="W856">
        <v>93</v>
      </c>
      <c r="X856" t="s">
        <v>144</v>
      </c>
      <c r="Y856" t="s">
        <v>144</v>
      </c>
      <c r="Z856" t="s">
        <v>144</v>
      </c>
      <c r="AA856">
        <v>2</v>
      </c>
    </row>
    <row r="857" spans="1:27" x14ac:dyDescent="0.2">
      <c r="A857" s="9">
        <v>431</v>
      </c>
      <c r="B857" s="30">
        <v>39910</v>
      </c>
      <c r="D857" s="1">
        <v>39914</v>
      </c>
      <c r="E857" s="2">
        <v>0.19652777777777777</v>
      </c>
      <c r="F857">
        <v>3</v>
      </c>
      <c r="G857">
        <v>1</v>
      </c>
      <c r="H857">
        <v>3</v>
      </c>
      <c r="I857">
        <v>1</v>
      </c>
      <c r="O857" s="1">
        <v>39914</v>
      </c>
      <c r="P857">
        <v>8</v>
      </c>
      <c r="Q857" t="s">
        <v>144</v>
      </c>
      <c r="R857" t="s">
        <v>144</v>
      </c>
      <c r="V857">
        <v>28</v>
      </c>
      <c r="W857">
        <v>92</v>
      </c>
      <c r="X857" t="s">
        <v>144</v>
      </c>
      <c r="Y857" t="s">
        <v>144</v>
      </c>
      <c r="Z857" t="s">
        <v>144</v>
      </c>
      <c r="AA857">
        <v>2</v>
      </c>
    </row>
    <row r="858" spans="1:27" x14ac:dyDescent="0.2">
      <c r="A858" s="9">
        <v>431</v>
      </c>
      <c r="B858" s="30">
        <v>39910</v>
      </c>
      <c r="D858" s="1">
        <v>39920</v>
      </c>
      <c r="E858" s="2">
        <v>0.79305555555555562</v>
      </c>
      <c r="F858">
        <v>3</v>
      </c>
      <c r="G858">
        <v>1</v>
      </c>
      <c r="H858">
        <v>3</v>
      </c>
      <c r="I858">
        <v>3</v>
      </c>
      <c r="N858" s="1"/>
      <c r="O858" s="1">
        <v>39918</v>
      </c>
      <c r="P858">
        <v>14</v>
      </c>
      <c r="Q858" t="s">
        <v>144</v>
      </c>
      <c r="R858" t="s">
        <v>144</v>
      </c>
      <c r="V858">
        <v>40</v>
      </c>
      <c r="W858">
        <v>96</v>
      </c>
      <c r="X858" t="s">
        <v>144</v>
      </c>
      <c r="Y858" t="s">
        <v>144</v>
      </c>
      <c r="Z858" t="s">
        <v>144</v>
      </c>
      <c r="AA858">
        <v>5</v>
      </c>
    </row>
    <row r="859" spans="1:27" x14ac:dyDescent="0.2">
      <c r="A859" s="9">
        <v>432</v>
      </c>
      <c r="B859" s="30">
        <v>39912</v>
      </c>
      <c r="D859" s="1">
        <v>39912</v>
      </c>
      <c r="E859" s="2">
        <v>0.11319444444444444</v>
      </c>
      <c r="F859">
        <v>0</v>
      </c>
      <c r="G859">
        <v>0</v>
      </c>
      <c r="H859">
        <v>1</v>
      </c>
      <c r="I859">
        <v>3</v>
      </c>
    </row>
    <row r="860" spans="1:27" x14ac:dyDescent="0.2">
      <c r="A860" s="9">
        <v>433</v>
      </c>
      <c r="B860" s="30">
        <v>39923</v>
      </c>
      <c r="D860" s="1">
        <v>39924</v>
      </c>
      <c r="E860" s="2">
        <v>0.18888888888888888</v>
      </c>
      <c r="F860">
        <v>0</v>
      </c>
      <c r="G860">
        <v>2</v>
      </c>
      <c r="H860">
        <v>1</v>
      </c>
      <c r="I860">
        <v>4</v>
      </c>
    </row>
    <row r="861" spans="1:27" x14ac:dyDescent="0.2">
      <c r="A861" s="9">
        <v>433</v>
      </c>
      <c r="B861" s="30">
        <v>39923</v>
      </c>
      <c r="D861" s="1">
        <v>39925</v>
      </c>
      <c r="E861" s="2">
        <v>0.18333333333333335</v>
      </c>
      <c r="F861">
        <v>0</v>
      </c>
      <c r="G861">
        <v>1</v>
      </c>
      <c r="H861">
        <v>3</v>
      </c>
      <c r="I861">
        <v>4</v>
      </c>
      <c r="O861" s="1">
        <v>39925</v>
      </c>
      <c r="P861">
        <v>7</v>
      </c>
      <c r="Q861" t="s">
        <v>144</v>
      </c>
      <c r="R861" t="s">
        <v>144</v>
      </c>
      <c r="W861">
        <v>94</v>
      </c>
      <c r="X861" t="s">
        <v>144</v>
      </c>
      <c r="Y861" t="s">
        <v>144</v>
      </c>
      <c r="Z861" t="s">
        <v>144</v>
      </c>
      <c r="AA861">
        <v>4</v>
      </c>
    </row>
    <row r="862" spans="1:27" x14ac:dyDescent="0.2">
      <c r="A862" s="9">
        <v>434</v>
      </c>
      <c r="B862" s="30">
        <v>39924</v>
      </c>
      <c r="C862" s="30">
        <v>39924</v>
      </c>
      <c r="D862" s="1">
        <v>39924</v>
      </c>
      <c r="E862" s="2">
        <v>0.29583333333333334</v>
      </c>
      <c r="F862">
        <v>3</v>
      </c>
      <c r="G862">
        <v>1</v>
      </c>
      <c r="H862">
        <v>3</v>
      </c>
      <c r="I862">
        <v>1</v>
      </c>
    </row>
    <row r="863" spans="1:27" x14ac:dyDescent="0.2">
      <c r="A863" s="9">
        <v>434</v>
      </c>
      <c r="B863" s="30">
        <v>39924</v>
      </c>
      <c r="C863" s="30">
        <v>39924</v>
      </c>
      <c r="D863" s="1">
        <v>39927</v>
      </c>
      <c r="E863" s="2">
        <v>0.18888888888888888</v>
      </c>
      <c r="F863">
        <v>1</v>
      </c>
      <c r="G863">
        <v>1</v>
      </c>
      <c r="H863">
        <v>3</v>
      </c>
      <c r="I863">
        <v>3</v>
      </c>
      <c r="O863" s="1">
        <v>39927</v>
      </c>
      <c r="P863">
        <v>4</v>
      </c>
      <c r="Q863" t="s">
        <v>142</v>
      </c>
      <c r="R863" t="s">
        <v>142</v>
      </c>
      <c r="S863">
        <v>59</v>
      </c>
      <c r="T863">
        <v>90</v>
      </c>
      <c r="U863">
        <v>7.41</v>
      </c>
      <c r="V863">
        <v>40</v>
      </c>
      <c r="W863">
        <v>97</v>
      </c>
      <c r="X863" t="s">
        <v>142</v>
      </c>
      <c r="Y863" t="s">
        <v>142</v>
      </c>
      <c r="Z863" t="s">
        <v>144</v>
      </c>
    </row>
    <row r="864" spans="1:27" x14ac:dyDescent="0.2">
      <c r="A864" s="9">
        <v>434</v>
      </c>
      <c r="B864" s="30">
        <v>39924</v>
      </c>
      <c r="C864" s="30">
        <v>39924</v>
      </c>
      <c r="D864" s="1">
        <v>39928</v>
      </c>
      <c r="E864" s="2">
        <v>0.17986111111111111</v>
      </c>
      <c r="F864">
        <v>1</v>
      </c>
      <c r="G864">
        <v>1</v>
      </c>
      <c r="H864">
        <v>3</v>
      </c>
      <c r="I864">
        <v>3</v>
      </c>
      <c r="O864" s="1">
        <v>39928</v>
      </c>
      <c r="P864">
        <v>7</v>
      </c>
      <c r="Q864" t="s">
        <v>142</v>
      </c>
      <c r="R864" t="s">
        <v>144</v>
      </c>
      <c r="V864">
        <v>50</v>
      </c>
      <c r="W864">
        <v>94</v>
      </c>
      <c r="X864" t="s">
        <v>142</v>
      </c>
      <c r="Y864" t="s">
        <v>142</v>
      </c>
      <c r="Z864" t="s">
        <v>144</v>
      </c>
    </row>
    <row r="865" spans="1:27" x14ac:dyDescent="0.2">
      <c r="A865" s="9">
        <v>434</v>
      </c>
      <c r="B865" s="30">
        <v>39924</v>
      </c>
      <c r="C865" s="30">
        <v>39924</v>
      </c>
      <c r="D865" s="1">
        <v>39932</v>
      </c>
      <c r="E865" s="2">
        <v>0.17916666666666667</v>
      </c>
      <c r="F865">
        <v>1</v>
      </c>
      <c r="G865">
        <v>0</v>
      </c>
      <c r="H865">
        <v>1</v>
      </c>
      <c r="I865">
        <v>1</v>
      </c>
      <c r="O865" s="1">
        <v>39932</v>
      </c>
      <c r="P865">
        <v>7</v>
      </c>
      <c r="Q865" t="s">
        <v>142</v>
      </c>
      <c r="R865" t="s">
        <v>144</v>
      </c>
      <c r="V865">
        <v>40</v>
      </c>
      <c r="W865">
        <v>91</v>
      </c>
      <c r="X865" t="s">
        <v>142</v>
      </c>
      <c r="Y865" t="s">
        <v>142</v>
      </c>
      <c r="Z865" t="s">
        <v>144</v>
      </c>
    </row>
    <row r="866" spans="1:27" x14ac:dyDescent="0.2">
      <c r="A866" s="9">
        <v>435</v>
      </c>
      <c r="B866" s="30">
        <v>39926</v>
      </c>
      <c r="C866" s="30">
        <v>39929</v>
      </c>
      <c r="D866" s="1">
        <v>39926</v>
      </c>
      <c r="E866" s="2">
        <v>0.43611111111111112</v>
      </c>
      <c r="F866">
        <v>0</v>
      </c>
      <c r="G866">
        <v>0</v>
      </c>
      <c r="H866">
        <v>3</v>
      </c>
      <c r="I866">
        <v>3</v>
      </c>
      <c r="N866" s="1"/>
    </row>
    <row r="867" spans="1:27" x14ac:dyDescent="0.2">
      <c r="A867" s="9">
        <v>435</v>
      </c>
      <c r="B867" s="30">
        <v>39926</v>
      </c>
      <c r="C867" s="30">
        <v>39929</v>
      </c>
      <c r="D867" s="1">
        <v>39929</v>
      </c>
      <c r="E867" s="2">
        <v>0.4152777777777778</v>
      </c>
      <c r="F867">
        <v>0</v>
      </c>
      <c r="G867">
        <v>0</v>
      </c>
      <c r="H867">
        <v>1</v>
      </c>
      <c r="I867">
        <v>3</v>
      </c>
      <c r="O867" s="1">
        <v>39928</v>
      </c>
      <c r="P867">
        <v>2</v>
      </c>
      <c r="Q867" t="s">
        <v>144</v>
      </c>
      <c r="R867" t="s">
        <v>144</v>
      </c>
      <c r="W867">
        <v>91</v>
      </c>
      <c r="X867" t="s">
        <v>144</v>
      </c>
      <c r="Y867" t="s">
        <v>144</v>
      </c>
      <c r="Z867" t="s">
        <v>144</v>
      </c>
      <c r="AA867">
        <v>2</v>
      </c>
    </row>
    <row r="868" spans="1:27" x14ac:dyDescent="0.2">
      <c r="A868" s="9">
        <v>435</v>
      </c>
      <c r="B868" s="30">
        <v>39926</v>
      </c>
      <c r="C868" s="30">
        <v>39929</v>
      </c>
      <c r="D868" s="1">
        <v>39931</v>
      </c>
      <c r="E868" s="2">
        <v>9.6527777777777768E-2</v>
      </c>
      <c r="F868">
        <v>0</v>
      </c>
      <c r="G868">
        <v>1</v>
      </c>
      <c r="H868">
        <v>3</v>
      </c>
      <c r="I868">
        <v>3</v>
      </c>
      <c r="N868" s="1"/>
      <c r="O868" s="1">
        <v>39931</v>
      </c>
      <c r="P868">
        <v>5</v>
      </c>
      <c r="Q868" t="s">
        <v>142</v>
      </c>
      <c r="R868" t="s">
        <v>142</v>
      </c>
      <c r="S868">
        <v>28</v>
      </c>
      <c r="T868">
        <v>55</v>
      </c>
      <c r="U868">
        <v>7.45</v>
      </c>
      <c r="V868">
        <v>40</v>
      </c>
      <c r="W868">
        <v>90.6</v>
      </c>
      <c r="X868" t="s">
        <v>142</v>
      </c>
      <c r="Y868" t="s">
        <v>142</v>
      </c>
      <c r="Z868" t="s">
        <v>144</v>
      </c>
      <c r="AA868">
        <v>2</v>
      </c>
    </row>
    <row r="869" spans="1:27" x14ac:dyDescent="0.2">
      <c r="A869" s="9">
        <v>435</v>
      </c>
      <c r="B869" s="30">
        <v>39926</v>
      </c>
      <c r="C869" s="30">
        <v>39929</v>
      </c>
      <c r="D869" s="1">
        <v>39934</v>
      </c>
      <c r="E869" s="2">
        <v>0.18819444444444444</v>
      </c>
      <c r="F869">
        <v>0</v>
      </c>
      <c r="G869">
        <v>0</v>
      </c>
      <c r="H869">
        <v>3</v>
      </c>
      <c r="I869">
        <v>3</v>
      </c>
      <c r="O869" s="1">
        <v>39933</v>
      </c>
      <c r="P869">
        <v>10</v>
      </c>
      <c r="Q869" t="s">
        <v>142</v>
      </c>
      <c r="R869" t="s">
        <v>142</v>
      </c>
      <c r="S869">
        <v>35</v>
      </c>
      <c r="T869">
        <v>65</v>
      </c>
      <c r="U869">
        <v>7.42</v>
      </c>
      <c r="V869">
        <v>50</v>
      </c>
      <c r="W869">
        <v>93.4</v>
      </c>
      <c r="X869" t="s">
        <v>142</v>
      </c>
      <c r="Y869" t="s">
        <v>142</v>
      </c>
      <c r="Z869" t="s">
        <v>144</v>
      </c>
    </row>
    <row r="870" spans="1:27" x14ac:dyDescent="0.2">
      <c r="A870" s="9">
        <v>436</v>
      </c>
      <c r="B870" s="30">
        <v>39924</v>
      </c>
      <c r="D870" s="1">
        <v>39925</v>
      </c>
      <c r="E870" s="2">
        <v>0.52361111111111114</v>
      </c>
      <c r="F870">
        <v>3</v>
      </c>
      <c r="G870">
        <v>3</v>
      </c>
      <c r="H870">
        <v>3</v>
      </c>
      <c r="I870">
        <v>3</v>
      </c>
      <c r="N870" s="1"/>
    </row>
    <row r="871" spans="1:27" x14ac:dyDescent="0.2">
      <c r="A871" s="9">
        <v>436</v>
      </c>
      <c r="B871" s="30">
        <v>39924</v>
      </c>
      <c r="D871" s="1">
        <v>39927</v>
      </c>
      <c r="E871" s="2">
        <v>0.18541666666666667</v>
      </c>
      <c r="F871">
        <v>3</v>
      </c>
      <c r="G871">
        <v>3</v>
      </c>
      <c r="H871">
        <v>3</v>
      </c>
      <c r="I871">
        <v>3</v>
      </c>
      <c r="O871" s="1">
        <v>39927</v>
      </c>
      <c r="P871">
        <v>7</v>
      </c>
      <c r="Q871" t="s">
        <v>144</v>
      </c>
      <c r="R871" t="s">
        <v>142</v>
      </c>
      <c r="S871">
        <v>82</v>
      </c>
      <c r="T871">
        <v>96</v>
      </c>
      <c r="U871">
        <v>7.4</v>
      </c>
      <c r="V871">
        <v>80</v>
      </c>
      <c r="W871">
        <v>97.6</v>
      </c>
      <c r="X871" t="s">
        <v>142</v>
      </c>
      <c r="Y871" t="s">
        <v>142</v>
      </c>
      <c r="Z871" t="s">
        <v>144</v>
      </c>
    </row>
    <row r="872" spans="1:27" x14ac:dyDescent="0.2">
      <c r="A872" s="9">
        <v>437</v>
      </c>
      <c r="B872" s="30">
        <v>39932</v>
      </c>
      <c r="D872" s="1">
        <v>39934</v>
      </c>
      <c r="E872" s="2">
        <v>0.19722222222222222</v>
      </c>
      <c r="F872">
        <v>3</v>
      </c>
      <c r="G872">
        <v>1</v>
      </c>
      <c r="H872">
        <v>3</v>
      </c>
      <c r="I872">
        <v>3</v>
      </c>
      <c r="N872" s="1"/>
      <c r="O872" s="1">
        <v>39934</v>
      </c>
      <c r="P872">
        <v>7</v>
      </c>
      <c r="Q872" t="s">
        <v>144</v>
      </c>
      <c r="R872" t="s">
        <v>144</v>
      </c>
      <c r="V872">
        <v>36</v>
      </c>
      <c r="W872">
        <v>94</v>
      </c>
      <c r="X872" t="s">
        <v>144</v>
      </c>
      <c r="Y872" t="s">
        <v>144</v>
      </c>
      <c r="Z872" t="s">
        <v>144</v>
      </c>
      <c r="AA872">
        <v>4</v>
      </c>
    </row>
    <row r="873" spans="1:27" x14ac:dyDescent="0.2">
      <c r="A873" s="9">
        <v>437</v>
      </c>
      <c r="B873" s="30">
        <v>39932</v>
      </c>
      <c r="D873" s="1">
        <v>39937</v>
      </c>
      <c r="E873" s="2">
        <v>0.48680555555555555</v>
      </c>
      <c r="F873">
        <v>3</v>
      </c>
      <c r="G873">
        <v>0</v>
      </c>
      <c r="H873">
        <v>3</v>
      </c>
      <c r="I873">
        <v>3</v>
      </c>
      <c r="O873" s="1">
        <v>39935</v>
      </c>
      <c r="P873">
        <v>6</v>
      </c>
      <c r="Q873" t="s">
        <v>144</v>
      </c>
      <c r="R873" t="s">
        <v>144</v>
      </c>
      <c r="V873">
        <v>36</v>
      </c>
      <c r="W873">
        <v>92</v>
      </c>
      <c r="X873" t="s">
        <v>144</v>
      </c>
      <c r="Y873" t="s">
        <v>144</v>
      </c>
      <c r="Z873" t="s">
        <v>144</v>
      </c>
      <c r="AA873">
        <v>4</v>
      </c>
    </row>
    <row r="874" spans="1:27" x14ac:dyDescent="0.2">
      <c r="A874" s="9">
        <v>437</v>
      </c>
      <c r="B874" s="30">
        <v>39932</v>
      </c>
      <c r="D874" s="1">
        <v>39939</v>
      </c>
      <c r="E874" s="2">
        <v>0.62222222222222223</v>
      </c>
      <c r="F874">
        <v>3</v>
      </c>
      <c r="G874">
        <v>0</v>
      </c>
      <c r="H874">
        <v>3</v>
      </c>
      <c r="I874">
        <v>3</v>
      </c>
      <c r="O874" s="1">
        <v>39939</v>
      </c>
      <c r="P874">
        <v>7</v>
      </c>
      <c r="Q874" t="s">
        <v>144</v>
      </c>
      <c r="R874" t="s">
        <v>144</v>
      </c>
      <c r="V874">
        <v>36</v>
      </c>
      <c r="W874">
        <v>94</v>
      </c>
      <c r="X874" t="s">
        <v>144</v>
      </c>
      <c r="Y874" t="s">
        <v>144</v>
      </c>
      <c r="Z874" t="s">
        <v>144</v>
      </c>
      <c r="AA874">
        <v>4</v>
      </c>
    </row>
    <row r="875" spans="1:27" x14ac:dyDescent="0.2">
      <c r="A875" s="9">
        <v>438</v>
      </c>
      <c r="B875" s="30">
        <v>39931</v>
      </c>
      <c r="C875" s="30">
        <v>35548</v>
      </c>
      <c r="D875" s="1">
        <v>39931</v>
      </c>
      <c r="E875" s="2">
        <v>0.68125000000000002</v>
      </c>
      <c r="F875">
        <v>0</v>
      </c>
      <c r="G875">
        <v>0</v>
      </c>
      <c r="H875">
        <v>0</v>
      </c>
      <c r="I875">
        <v>0</v>
      </c>
      <c r="N875" s="1"/>
    </row>
    <row r="876" spans="1:27" x14ac:dyDescent="0.2">
      <c r="A876" s="9">
        <v>438</v>
      </c>
      <c r="B876" s="30">
        <v>39931</v>
      </c>
      <c r="C876" s="30">
        <v>35548</v>
      </c>
      <c r="D876" s="1">
        <v>39934</v>
      </c>
      <c r="E876" s="2">
        <v>0.19166666666666665</v>
      </c>
      <c r="F876">
        <v>3</v>
      </c>
      <c r="G876">
        <v>3</v>
      </c>
      <c r="H876">
        <v>3</v>
      </c>
      <c r="I876">
        <v>3</v>
      </c>
      <c r="O876" s="1">
        <v>39934</v>
      </c>
      <c r="P876">
        <v>1</v>
      </c>
      <c r="Q876" t="s">
        <v>142</v>
      </c>
      <c r="R876" t="s">
        <v>142</v>
      </c>
      <c r="S876">
        <v>52</v>
      </c>
      <c r="T876">
        <v>55</v>
      </c>
      <c r="U876">
        <v>7.43</v>
      </c>
      <c r="V876">
        <v>65</v>
      </c>
      <c r="W876">
        <v>85.9</v>
      </c>
      <c r="X876" t="s">
        <v>142</v>
      </c>
      <c r="Y876" t="s">
        <v>142</v>
      </c>
      <c r="Z876" t="s">
        <v>144</v>
      </c>
    </row>
    <row r="877" spans="1:27" x14ac:dyDescent="0.2">
      <c r="A877" s="9">
        <v>438</v>
      </c>
      <c r="B877" s="30">
        <v>39931</v>
      </c>
      <c r="C877" s="30">
        <v>35548</v>
      </c>
      <c r="D877" s="1">
        <v>39936</v>
      </c>
      <c r="E877" s="2">
        <v>7.7083333333333337E-2</v>
      </c>
      <c r="F877">
        <v>3</v>
      </c>
      <c r="G877">
        <v>3</v>
      </c>
      <c r="H877">
        <v>4</v>
      </c>
      <c r="I877">
        <v>4</v>
      </c>
      <c r="O877" s="1">
        <v>39935</v>
      </c>
      <c r="P877">
        <v>6</v>
      </c>
      <c r="Q877" t="s">
        <v>142</v>
      </c>
      <c r="R877" t="s">
        <v>142</v>
      </c>
      <c r="S877">
        <v>43</v>
      </c>
      <c r="T877">
        <v>70</v>
      </c>
      <c r="U877">
        <v>7.51</v>
      </c>
      <c r="V877">
        <v>50</v>
      </c>
      <c r="W877">
        <v>95.3</v>
      </c>
      <c r="X877" t="s">
        <v>142</v>
      </c>
      <c r="Y877" t="s">
        <v>142</v>
      </c>
      <c r="Z877" t="s">
        <v>144</v>
      </c>
    </row>
    <row r="878" spans="1:27" x14ac:dyDescent="0.2">
      <c r="A878" s="9">
        <v>438</v>
      </c>
      <c r="B878" s="30">
        <v>39931</v>
      </c>
      <c r="C878" s="30">
        <v>35548</v>
      </c>
      <c r="D878" s="1">
        <v>39941</v>
      </c>
      <c r="E878" s="2">
        <v>0.5229166666666667</v>
      </c>
      <c r="F878">
        <v>1</v>
      </c>
      <c r="G878">
        <v>1</v>
      </c>
      <c r="H878">
        <v>3</v>
      </c>
      <c r="I878">
        <v>4</v>
      </c>
      <c r="O878" s="1">
        <v>39939</v>
      </c>
      <c r="P878">
        <v>7</v>
      </c>
      <c r="Q878" t="s">
        <v>144</v>
      </c>
      <c r="R878" t="s">
        <v>144</v>
      </c>
      <c r="W878">
        <v>90</v>
      </c>
      <c r="X878" t="s">
        <v>144</v>
      </c>
      <c r="Y878" t="s">
        <v>144</v>
      </c>
      <c r="Z878" t="s">
        <v>144</v>
      </c>
      <c r="AA878">
        <v>2</v>
      </c>
    </row>
    <row r="879" spans="1:27" x14ac:dyDescent="0.2">
      <c r="A879" s="9">
        <v>439</v>
      </c>
      <c r="B879" s="30">
        <v>39932</v>
      </c>
      <c r="D879" s="1">
        <v>39933</v>
      </c>
      <c r="E879" s="2">
        <v>0.18611111111111112</v>
      </c>
      <c r="F879">
        <v>3</v>
      </c>
      <c r="G879">
        <v>3</v>
      </c>
      <c r="H879">
        <v>3</v>
      </c>
      <c r="I879">
        <v>3</v>
      </c>
    </row>
    <row r="880" spans="1:27" x14ac:dyDescent="0.2">
      <c r="A880" s="9">
        <v>440</v>
      </c>
      <c r="B880" s="30">
        <v>39937</v>
      </c>
      <c r="C880" s="30">
        <v>39937</v>
      </c>
      <c r="D880" s="1">
        <v>39937</v>
      </c>
      <c r="E880" s="2">
        <v>0.72013888888888899</v>
      </c>
      <c r="F880">
        <v>1</v>
      </c>
      <c r="G880">
        <v>1</v>
      </c>
      <c r="H880">
        <v>3</v>
      </c>
      <c r="I880">
        <v>3</v>
      </c>
    </row>
    <row r="881" spans="1:27" x14ac:dyDescent="0.2">
      <c r="A881" s="9">
        <v>440</v>
      </c>
      <c r="B881" s="30">
        <v>39937</v>
      </c>
      <c r="C881" s="30">
        <v>39937</v>
      </c>
      <c r="D881" s="1">
        <v>39939</v>
      </c>
      <c r="E881" s="2">
        <v>0.1673611111111111</v>
      </c>
      <c r="F881">
        <v>1</v>
      </c>
      <c r="G881">
        <v>3</v>
      </c>
      <c r="H881">
        <v>3</v>
      </c>
      <c r="I881">
        <v>3</v>
      </c>
      <c r="O881" s="1">
        <v>39939</v>
      </c>
      <c r="P881">
        <v>1</v>
      </c>
      <c r="Q881" t="s">
        <v>144</v>
      </c>
      <c r="R881" t="s">
        <v>144</v>
      </c>
      <c r="V881">
        <v>40</v>
      </c>
      <c r="W881">
        <v>100</v>
      </c>
      <c r="X881" t="s">
        <v>144</v>
      </c>
      <c r="Y881" t="s">
        <v>142</v>
      </c>
      <c r="Z881" t="s">
        <v>144</v>
      </c>
      <c r="AA881">
        <v>3</v>
      </c>
    </row>
    <row r="882" spans="1:27" x14ac:dyDescent="0.2">
      <c r="A882" s="9">
        <v>441</v>
      </c>
      <c r="B882" s="30">
        <v>39938</v>
      </c>
      <c r="D882" s="1">
        <v>39938</v>
      </c>
      <c r="E882" s="2">
        <v>0.2590277777777778</v>
      </c>
      <c r="F882">
        <v>0</v>
      </c>
      <c r="G882">
        <v>0</v>
      </c>
      <c r="H882">
        <v>3</v>
      </c>
      <c r="I882">
        <v>1</v>
      </c>
    </row>
    <row r="883" spans="1:27" x14ac:dyDescent="0.2">
      <c r="A883" s="9">
        <v>441</v>
      </c>
      <c r="B883" s="30">
        <v>39938</v>
      </c>
      <c r="D883" s="1">
        <v>39941</v>
      </c>
      <c r="E883" s="2">
        <v>0.16597222222222222</v>
      </c>
      <c r="F883">
        <v>0</v>
      </c>
      <c r="G883">
        <v>0</v>
      </c>
      <c r="H883">
        <v>3</v>
      </c>
      <c r="I883">
        <v>3</v>
      </c>
      <c r="O883" s="1">
        <v>39941</v>
      </c>
      <c r="P883">
        <v>6</v>
      </c>
      <c r="Q883" t="s">
        <v>144</v>
      </c>
      <c r="R883" t="s">
        <v>144</v>
      </c>
      <c r="V883">
        <v>28</v>
      </c>
      <c r="W883">
        <v>94</v>
      </c>
      <c r="X883" t="s">
        <v>144</v>
      </c>
      <c r="Y883" t="s">
        <v>144</v>
      </c>
      <c r="Z883" t="s">
        <v>144</v>
      </c>
      <c r="AA883">
        <v>2</v>
      </c>
    </row>
    <row r="884" spans="1:27" x14ac:dyDescent="0.2">
      <c r="A884" s="9">
        <v>442</v>
      </c>
      <c r="B884" s="30">
        <v>39939</v>
      </c>
      <c r="C884" s="30">
        <v>39939</v>
      </c>
      <c r="D884" s="1">
        <v>39940</v>
      </c>
      <c r="E884" s="2">
        <v>0.27083333333333331</v>
      </c>
      <c r="F884">
        <v>3</v>
      </c>
      <c r="G884">
        <v>1</v>
      </c>
      <c r="H884">
        <v>3</v>
      </c>
      <c r="I884">
        <v>4</v>
      </c>
    </row>
    <row r="885" spans="1:27" x14ac:dyDescent="0.2">
      <c r="A885" s="9">
        <v>442</v>
      </c>
      <c r="B885" s="30">
        <v>39939</v>
      </c>
      <c r="C885" s="30">
        <v>39939</v>
      </c>
      <c r="D885" s="1">
        <v>39942</v>
      </c>
      <c r="E885" s="2">
        <v>0.27916666666666667</v>
      </c>
      <c r="F885">
        <v>3</v>
      </c>
      <c r="G885">
        <v>3</v>
      </c>
      <c r="H885">
        <v>3</v>
      </c>
      <c r="I885">
        <v>3</v>
      </c>
      <c r="O885" s="1">
        <v>39942</v>
      </c>
      <c r="P885">
        <v>0</v>
      </c>
      <c r="Q885" t="s">
        <v>142</v>
      </c>
      <c r="R885" t="s">
        <v>142</v>
      </c>
      <c r="S885">
        <v>43</v>
      </c>
      <c r="T885">
        <v>69</v>
      </c>
      <c r="U885">
        <v>7.42</v>
      </c>
      <c r="V885">
        <v>50</v>
      </c>
      <c r="W885">
        <v>93.3</v>
      </c>
      <c r="X885" t="s">
        <v>142</v>
      </c>
      <c r="Y885" t="s">
        <v>142</v>
      </c>
      <c r="Z885" t="s">
        <v>144</v>
      </c>
    </row>
    <row r="886" spans="1:27" x14ac:dyDescent="0.2">
      <c r="A886" s="9">
        <v>442</v>
      </c>
      <c r="B886" s="30">
        <v>39939</v>
      </c>
      <c r="C886" s="30">
        <v>39939</v>
      </c>
      <c r="D886" s="1">
        <v>39945</v>
      </c>
      <c r="E886" s="2">
        <v>0.25833333333333336</v>
      </c>
      <c r="F886">
        <v>3</v>
      </c>
      <c r="G886">
        <v>3</v>
      </c>
      <c r="H886">
        <v>3</v>
      </c>
      <c r="I886">
        <v>3</v>
      </c>
      <c r="O886" s="1">
        <v>39945</v>
      </c>
      <c r="P886">
        <v>6</v>
      </c>
      <c r="Q886" t="s">
        <v>142</v>
      </c>
      <c r="R886" t="s">
        <v>142</v>
      </c>
      <c r="S886">
        <v>60</v>
      </c>
      <c r="T886">
        <v>106</v>
      </c>
      <c r="U886">
        <v>7.42</v>
      </c>
      <c r="V886">
        <v>80</v>
      </c>
      <c r="W886">
        <v>97.9</v>
      </c>
      <c r="X886" t="s">
        <v>142</v>
      </c>
      <c r="Y886" t="s">
        <v>142</v>
      </c>
      <c r="Z886" t="s">
        <v>144</v>
      </c>
    </row>
    <row r="887" spans="1:27" x14ac:dyDescent="0.2">
      <c r="A887" s="9">
        <v>442</v>
      </c>
      <c r="B887" s="30">
        <v>39939</v>
      </c>
      <c r="C887" s="30">
        <v>39939</v>
      </c>
      <c r="D887" s="1">
        <v>39947</v>
      </c>
      <c r="E887" s="2">
        <v>0.27013888888888887</v>
      </c>
      <c r="F887">
        <v>3</v>
      </c>
      <c r="G887">
        <v>3</v>
      </c>
      <c r="H887">
        <v>3</v>
      </c>
      <c r="I887">
        <v>3</v>
      </c>
      <c r="O887" s="1">
        <v>39947</v>
      </c>
      <c r="P887">
        <v>5</v>
      </c>
      <c r="Q887" t="s">
        <v>144</v>
      </c>
      <c r="R887" t="s">
        <v>142</v>
      </c>
      <c r="S887">
        <v>43</v>
      </c>
      <c r="T887">
        <v>69</v>
      </c>
      <c r="U887">
        <v>7.51</v>
      </c>
      <c r="V887">
        <v>35</v>
      </c>
      <c r="W887">
        <v>94.1</v>
      </c>
      <c r="X887" t="s">
        <v>142</v>
      </c>
      <c r="Y887" t="s">
        <v>142</v>
      </c>
      <c r="Z887" t="s">
        <v>144</v>
      </c>
    </row>
    <row r="888" spans="1:27" x14ac:dyDescent="0.2">
      <c r="A888" s="9">
        <v>443</v>
      </c>
      <c r="B888" s="30">
        <v>39946</v>
      </c>
      <c r="D888" s="1">
        <v>39946</v>
      </c>
      <c r="E888" s="2">
        <v>0.7597222222222223</v>
      </c>
      <c r="F888">
        <v>1</v>
      </c>
      <c r="G888">
        <v>1</v>
      </c>
      <c r="H888">
        <v>1</v>
      </c>
      <c r="I888">
        <v>0</v>
      </c>
      <c r="N888" s="1"/>
    </row>
    <row r="889" spans="1:27" x14ac:dyDescent="0.2">
      <c r="A889" s="9">
        <v>443</v>
      </c>
      <c r="B889" s="30">
        <v>39946</v>
      </c>
      <c r="D889" s="1">
        <v>39949</v>
      </c>
      <c r="E889" s="2">
        <v>0.29722222222222222</v>
      </c>
      <c r="F889">
        <v>3</v>
      </c>
      <c r="G889">
        <v>3</v>
      </c>
      <c r="H889">
        <v>3</v>
      </c>
      <c r="I889">
        <v>3</v>
      </c>
      <c r="O889" s="1">
        <v>39949</v>
      </c>
      <c r="P889">
        <v>7</v>
      </c>
      <c r="Q889" t="s">
        <v>144</v>
      </c>
      <c r="R889" t="s">
        <v>142</v>
      </c>
      <c r="S889">
        <v>22</v>
      </c>
      <c r="T889">
        <v>79</v>
      </c>
      <c r="U889">
        <v>7.41</v>
      </c>
      <c r="W889">
        <v>96.5</v>
      </c>
      <c r="X889" t="s">
        <v>144</v>
      </c>
      <c r="Y889" t="s">
        <v>144</v>
      </c>
      <c r="Z889" t="s">
        <v>144</v>
      </c>
      <c r="AA889">
        <v>2</v>
      </c>
    </row>
    <row r="890" spans="1:27" x14ac:dyDescent="0.2">
      <c r="A890" s="9">
        <v>443</v>
      </c>
      <c r="B890" s="30">
        <v>39946</v>
      </c>
      <c r="D890" s="1">
        <v>39954</v>
      </c>
      <c r="E890" s="2">
        <v>0.87361111111111101</v>
      </c>
      <c r="F890">
        <v>3</v>
      </c>
      <c r="G890">
        <v>3</v>
      </c>
      <c r="H890">
        <v>3</v>
      </c>
      <c r="I890">
        <v>3</v>
      </c>
      <c r="O890" s="1">
        <v>39953</v>
      </c>
      <c r="P890">
        <v>5</v>
      </c>
      <c r="Q890" t="s">
        <v>144</v>
      </c>
      <c r="R890" t="s">
        <v>144</v>
      </c>
      <c r="W890">
        <v>95</v>
      </c>
      <c r="X890" t="s">
        <v>144</v>
      </c>
      <c r="Y890" t="s">
        <v>144</v>
      </c>
      <c r="Z890" t="s">
        <v>144</v>
      </c>
      <c r="AA890">
        <v>4</v>
      </c>
    </row>
    <row r="891" spans="1:27" x14ac:dyDescent="0.2">
      <c r="A891" s="9">
        <v>444</v>
      </c>
      <c r="B891" s="30">
        <v>39944</v>
      </c>
      <c r="D891" s="1">
        <v>39945</v>
      </c>
      <c r="E891" s="2">
        <v>0.17708333333333334</v>
      </c>
      <c r="F891">
        <v>3</v>
      </c>
      <c r="G891">
        <v>3</v>
      </c>
      <c r="H891">
        <v>1</v>
      </c>
      <c r="I891">
        <v>3</v>
      </c>
      <c r="N891" s="1"/>
    </row>
    <row r="892" spans="1:27" x14ac:dyDescent="0.2">
      <c r="A892" s="9">
        <v>444</v>
      </c>
      <c r="B892" s="30">
        <v>39944</v>
      </c>
      <c r="D892" s="1">
        <v>39948</v>
      </c>
      <c r="E892" s="2">
        <v>0.19375000000000001</v>
      </c>
      <c r="F892">
        <v>3</v>
      </c>
      <c r="G892">
        <v>3</v>
      </c>
      <c r="H892">
        <v>1</v>
      </c>
      <c r="I892">
        <v>4</v>
      </c>
      <c r="O892" s="1">
        <v>39948</v>
      </c>
      <c r="P892">
        <v>8</v>
      </c>
      <c r="Q892" t="s">
        <v>144</v>
      </c>
      <c r="R892" t="s">
        <v>144</v>
      </c>
      <c r="W892">
        <v>85</v>
      </c>
      <c r="X892" t="s">
        <v>144</v>
      </c>
      <c r="Y892" t="s">
        <v>144</v>
      </c>
      <c r="Z892" t="s">
        <v>144</v>
      </c>
      <c r="AA892">
        <v>30</v>
      </c>
    </row>
    <row r="893" spans="1:27" x14ac:dyDescent="0.2">
      <c r="A893" s="9">
        <v>444</v>
      </c>
      <c r="B893" s="30">
        <v>39944</v>
      </c>
      <c r="D893" s="1">
        <v>39951</v>
      </c>
      <c r="E893" s="2">
        <v>0.40347222222222223</v>
      </c>
      <c r="F893">
        <v>3</v>
      </c>
      <c r="G893">
        <v>3</v>
      </c>
      <c r="H893">
        <v>3</v>
      </c>
      <c r="I893">
        <v>4</v>
      </c>
      <c r="O893" s="1">
        <v>39949</v>
      </c>
      <c r="P893">
        <v>8</v>
      </c>
      <c r="Q893" t="s">
        <v>144</v>
      </c>
      <c r="R893" t="s">
        <v>144</v>
      </c>
      <c r="W893">
        <v>97</v>
      </c>
      <c r="X893" t="s">
        <v>144</v>
      </c>
      <c r="Y893" t="s">
        <v>144</v>
      </c>
      <c r="Z893" t="s">
        <v>144</v>
      </c>
      <c r="AA893">
        <v>15</v>
      </c>
    </row>
    <row r="894" spans="1:27" x14ac:dyDescent="0.2">
      <c r="A894" s="9">
        <v>445</v>
      </c>
      <c r="B894" s="30">
        <v>39947</v>
      </c>
      <c r="D894" s="1">
        <v>39947</v>
      </c>
      <c r="E894" s="2">
        <v>0.28888888888888892</v>
      </c>
      <c r="F894">
        <v>1</v>
      </c>
      <c r="G894">
        <v>1</v>
      </c>
      <c r="H894">
        <v>4</v>
      </c>
      <c r="I894">
        <v>3</v>
      </c>
      <c r="N894" s="1"/>
    </row>
    <row r="895" spans="1:27" x14ac:dyDescent="0.2">
      <c r="A895" s="9">
        <v>445</v>
      </c>
      <c r="B895" s="30">
        <v>39947</v>
      </c>
      <c r="D895" s="1">
        <v>39949</v>
      </c>
      <c r="E895" s="2">
        <v>0.13819444444444443</v>
      </c>
      <c r="F895">
        <v>0</v>
      </c>
      <c r="G895">
        <v>0</v>
      </c>
      <c r="H895">
        <v>4</v>
      </c>
      <c r="I895">
        <v>4</v>
      </c>
      <c r="O895" s="1">
        <v>39949</v>
      </c>
      <c r="P895">
        <v>9</v>
      </c>
      <c r="Q895" t="s">
        <v>144</v>
      </c>
      <c r="R895" t="s">
        <v>144</v>
      </c>
      <c r="W895">
        <v>93</v>
      </c>
      <c r="X895" t="s">
        <v>144</v>
      </c>
      <c r="Y895" t="s">
        <v>144</v>
      </c>
      <c r="Z895" t="s">
        <v>144</v>
      </c>
      <c r="AA895">
        <v>6</v>
      </c>
    </row>
    <row r="896" spans="1:27" x14ac:dyDescent="0.2">
      <c r="A896" s="9">
        <v>445</v>
      </c>
      <c r="B896" s="30">
        <v>39947</v>
      </c>
      <c r="D896" s="1">
        <v>39950</v>
      </c>
      <c r="E896" s="2">
        <v>0.44375000000000003</v>
      </c>
      <c r="F896">
        <v>1</v>
      </c>
      <c r="G896">
        <v>1</v>
      </c>
      <c r="H896">
        <v>4</v>
      </c>
      <c r="I896">
        <v>3</v>
      </c>
      <c r="O896" s="1">
        <v>39952</v>
      </c>
      <c r="P896">
        <v>8</v>
      </c>
      <c r="Q896" t="s">
        <v>144</v>
      </c>
      <c r="R896" t="s">
        <v>144</v>
      </c>
      <c r="W896">
        <v>97</v>
      </c>
      <c r="X896" t="s">
        <v>144</v>
      </c>
      <c r="Y896" t="s">
        <v>144</v>
      </c>
      <c r="Z896" t="s">
        <v>144</v>
      </c>
      <c r="AA896">
        <v>5</v>
      </c>
    </row>
    <row r="897" spans="1:27" x14ac:dyDescent="0.2">
      <c r="A897" s="9">
        <v>446</v>
      </c>
      <c r="B897" s="30">
        <v>39947</v>
      </c>
      <c r="D897" s="1">
        <v>39947</v>
      </c>
      <c r="E897" s="2">
        <v>0.83750000000000002</v>
      </c>
      <c r="F897">
        <v>3</v>
      </c>
      <c r="G897">
        <v>3</v>
      </c>
      <c r="H897">
        <v>3</v>
      </c>
      <c r="I897">
        <v>3</v>
      </c>
    </row>
    <row r="898" spans="1:27" x14ac:dyDescent="0.2">
      <c r="A898" s="9">
        <v>446</v>
      </c>
      <c r="B898" s="30">
        <v>39947</v>
      </c>
      <c r="D898" s="1">
        <v>39949</v>
      </c>
      <c r="E898" s="2">
        <v>0.15694444444444444</v>
      </c>
      <c r="F898">
        <v>3</v>
      </c>
      <c r="G898">
        <v>3</v>
      </c>
      <c r="H898">
        <v>3</v>
      </c>
      <c r="I898">
        <v>3</v>
      </c>
      <c r="N898" s="1"/>
      <c r="O898" s="1">
        <v>39949</v>
      </c>
      <c r="P898">
        <v>3</v>
      </c>
      <c r="Q898" t="s">
        <v>144</v>
      </c>
      <c r="R898" t="s">
        <v>144</v>
      </c>
      <c r="V898">
        <v>80</v>
      </c>
      <c r="W898">
        <v>88</v>
      </c>
      <c r="X898" t="s">
        <v>142</v>
      </c>
      <c r="Y898" t="s">
        <v>144</v>
      </c>
      <c r="Z898" t="s">
        <v>142</v>
      </c>
      <c r="AA898">
        <v>50</v>
      </c>
    </row>
    <row r="899" spans="1:27" x14ac:dyDescent="0.2">
      <c r="A899" s="9">
        <v>446</v>
      </c>
      <c r="B899" s="30">
        <v>39947</v>
      </c>
      <c r="D899" s="1">
        <v>39951</v>
      </c>
      <c r="E899" s="2">
        <v>0.16666666666666666</v>
      </c>
      <c r="F899">
        <v>3</v>
      </c>
      <c r="G899">
        <v>3</v>
      </c>
      <c r="H899">
        <v>3</v>
      </c>
      <c r="I899">
        <v>3</v>
      </c>
      <c r="O899" s="1">
        <v>39952</v>
      </c>
      <c r="P899">
        <v>6</v>
      </c>
      <c r="Q899" t="s">
        <v>144</v>
      </c>
      <c r="R899" t="s">
        <v>144</v>
      </c>
      <c r="W899">
        <v>83</v>
      </c>
      <c r="X899" t="s">
        <v>144</v>
      </c>
      <c r="Y899" t="s">
        <v>144</v>
      </c>
      <c r="Z899" t="s">
        <v>144</v>
      </c>
      <c r="AA899">
        <v>55</v>
      </c>
    </row>
    <row r="900" spans="1:27" x14ac:dyDescent="0.2">
      <c r="A900" s="9">
        <v>446</v>
      </c>
      <c r="B900" s="30">
        <v>39947</v>
      </c>
      <c r="D900" s="1">
        <v>39954</v>
      </c>
      <c r="E900" s="2">
        <v>0.18819444444444444</v>
      </c>
      <c r="F900">
        <v>3</v>
      </c>
      <c r="G900">
        <v>3</v>
      </c>
      <c r="H900">
        <v>1</v>
      </c>
      <c r="I900">
        <v>3</v>
      </c>
      <c r="O900" s="1">
        <v>39954</v>
      </c>
      <c r="P900">
        <v>7</v>
      </c>
      <c r="Q900" t="s">
        <v>144</v>
      </c>
      <c r="R900" t="s">
        <v>144</v>
      </c>
      <c r="V900">
        <v>80</v>
      </c>
      <c r="W900">
        <v>93</v>
      </c>
      <c r="X900" t="s">
        <v>144</v>
      </c>
      <c r="Y900" t="s">
        <v>144</v>
      </c>
      <c r="Z900" t="s">
        <v>144</v>
      </c>
      <c r="AA900">
        <v>60</v>
      </c>
    </row>
    <row r="901" spans="1:27" x14ac:dyDescent="0.2">
      <c r="A901" s="9">
        <v>447</v>
      </c>
      <c r="B901" s="30">
        <v>39960</v>
      </c>
      <c r="D901" s="1">
        <v>39960</v>
      </c>
      <c r="E901" s="2">
        <v>0.51388888888888895</v>
      </c>
      <c r="F901">
        <v>0</v>
      </c>
      <c r="G901">
        <v>0</v>
      </c>
      <c r="H901">
        <v>3</v>
      </c>
      <c r="I901">
        <v>1</v>
      </c>
    </row>
    <row r="902" spans="1:27" x14ac:dyDescent="0.2">
      <c r="A902" s="9">
        <v>447</v>
      </c>
      <c r="B902" s="30">
        <v>39960</v>
      </c>
      <c r="D902" s="1">
        <v>39962</v>
      </c>
      <c r="E902" s="2">
        <v>0.56944444444444442</v>
      </c>
      <c r="F902">
        <v>0</v>
      </c>
      <c r="G902">
        <v>0</v>
      </c>
      <c r="H902">
        <v>1</v>
      </c>
      <c r="I902">
        <v>0</v>
      </c>
      <c r="O902" s="1">
        <v>39962</v>
      </c>
      <c r="P902">
        <v>6</v>
      </c>
      <c r="Q902" t="s">
        <v>144</v>
      </c>
      <c r="R902" t="s">
        <v>144</v>
      </c>
      <c r="W902">
        <v>97</v>
      </c>
      <c r="X902" t="s">
        <v>144</v>
      </c>
      <c r="Y902" t="s">
        <v>144</v>
      </c>
      <c r="Z902" t="s">
        <v>144</v>
      </c>
    </row>
    <row r="903" spans="1:27" x14ac:dyDescent="0.2">
      <c r="A903" s="9">
        <v>448</v>
      </c>
      <c r="B903" s="30">
        <v>39959</v>
      </c>
      <c r="D903" s="1">
        <v>39959</v>
      </c>
      <c r="E903" s="2">
        <v>0.46875</v>
      </c>
      <c r="F903">
        <v>1</v>
      </c>
      <c r="G903">
        <v>1</v>
      </c>
      <c r="H903">
        <v>1</v>
      </c>
      <c r="I903">
        <v>1</v>
      </c>
      <c r="N903" s="1"/>
    </row>
    <row r="904" spans="1:27" x14ac:dyDescent="0.2">
      <c r="A904" s="9">
        <v>448</v>
      </c>
      <c r="B904" s="30">
        <v>39959</v>
      </c>
      <c r="D904" s="1">
        <v>39967</v>
      </c>
      <c r="E904" s="2">
        <v>0.51527777777777783</v>
      </c>
      <c r="F904">
        <v>3</v>
      </c>
      <c r="G904">
        <v>3</v>
      </c>
      <c r="H904">
        <v>3</v>
      </c>
      <c r="I904">
        <v>3</v>
      </c>
      <c r="O904" s="1">
        <v>39967</v>
      </c>
      <c r="P904">
        <v>9</v>
      </c>
      <c r="Q904" t="s">
        <v>144</v>
      </c>
      <c r="R904" t="s">
        <v>144</v>
      </c>
      <c r="W904">
        <v>92</v>
      </c>
      <c r="X904" t="s">
        <v>144</v>
      </c>
      <c r="Y904" t="s">
        <v>144</v>
      </c>
      <c r="Z904" t="s">
        <v>144</v>
      </c>
      <c r="AA904">
        <v>0</v>
      </c>
    </row>
    <row r="905" spans="1:27" x14ac:dyDescent="0.2">
      <c r="A905" s="9">
        <v>449</v>
      </c>
      <c r="B905" s="30">
        <v>39969</v>
      </c>
      <c r="D905" s="1">
        <v>39968</v>
      </c>
      <c r="E905" s="2">
        <v>0.93055555555555547</v>
      </c>
      <c r="F905">
        <v>3</v>
      </c>
      <c r="G905">
        <v>3</v>
      </c>
      <c r="H905">
        <v>3</v>
      </c>
      <c r="I905">
        <v>3</v>
      </c>
    </row>
    <row r="906" spans="1:27" x14ac:dyDescent="0.2">
      <c r="A906" s="9">
        <v>450</v>
      </c>
      <c r="B906" s="30">
        <v>39971</v>
      </c>
      <c r="C906" s="30">
        <v>39971</v>
      </c>
      <c r="D906" s="1">
        <v>39971</v>
      </c>
      <c r="E906" s="2">
        <v>0.88055555555555554</v>
      </c>
      <c r="F906">
        <v>1</v>
      </c>
      <c r="G906">
        <v>1</v>
      </c>
      <c r="H906">
        <v>3</v>
      </c>
      <c r="I906">
        <v>3</v>
      </c>
      <c r="N906" s="1"/>
    </row>
    <row r="907" spans="1:27" x14ac:dyDescent="0.2">
      <c r="A907" s="9">
        <v>450</v>
      </c>
      <c r="B907" s="30">
        <v>39971</v>
      </c>
      <c r="C907" s="30">
        <v>39971</v>
      </c>
      <c r="D907" s="1">
        <v>39974</v>
      </c>
      <c r="E907" s="2">
        <v>0.14652777777777778</v>
      </c>
      <c r="F907">
        <v>1</v>
      </c>
      <c r="G907">
        <v>1</v>
      </c>
      <c r="H907">
        <v>3</v>
      </c>
      <c r="I907">
        <v>3</v>
      </c>
      <c r="O907" s="1">
        <v>39974</v>
      </c>
      <c r="P907">
        <v>3</v>
      </c>
      <c r="Q907" t="s">
        <v>142</v>
      </c>
      <c r="R907" t="s">
        <v>142</v>
      </c>
      <c r="S907">
        <v>43</v>
      </c>
      <c r="T907">
        <v>61</v>
      </c>
      <c r="U907">
        <v>7.35</v>
      </c>
      <c r="V907">
        <v>30</v>
      </c>
      <c r="W907">
        <v>87.2</v>
      </c>
      <c r="X907" t="s">
        <v>142</v>
      </c>
      <c r="Y907" t="s">
        <v>142</v>
      </c>
      <c r="Z907" t="s">
        <v>144</v>
      </c>
    </row>
    <row r="908" spans="1:27" x14ac:dyDescent="0.2">
      <c r="A908" s="9">
        <v>450</v>
      </c>
      <c r="B908" s="30">
        <v>39971</v>
      </c>
      <c r="C908" s="30">
        <v>39971</v>
      </c>
      <c r="D908" s="1">
        <v>39975</v>
      </c>
      <c r="E908" s="2">
        <v>0.16458333333333333</v>
      </c>
      <c r="F908">
        <v>0</v>
      </c>
      <c r="G908">
        <v>0</v>
      </c>
      <c r="H908">
        <v>3</v>
      </c>
      <c r="I908">
        <v>1</v>
      </c>
      <c r="O908" s="1">
        <v>39976</v>
      </c>
      <c r="P908">
        <v>2</v>
      </c>
      <c r="Q908" t="s">
        <v>144</v>
      </c>
      <c r="R908" t="s">
        <v>142</v>
      </c>
      <c r="S908">
        <v>52</v>
      </c>
      <c r="T908">
        <v>72</v>
      </c>
      <c r="U908">
        <v>7.37</v>
      </c>
      <c r="V908">
        <v>30</v>
      </c>
      <c r="W908">
        <v>94.3</v>
      </c>
      <c r="X908" t="s">
        <v>142</v>
      </c>
      <c r="Y908" t="s">
        <v>142</v>
      </c>
      <c r="Z908" t="s">
        <v>144</v>
      </c>
    </row>
    <row r="909" spans="1:27" x14ac:dyDescent="0.2">
      <c r="A909" s="9">
        <v>450</v>
      </c>
      <c r="B909" s="30">
        <v>39971</v>
      </c>
      <c r="C909" s="30">
        <v>39971</v>
      </c>
      <c r="D909" s="1">
        <v>39978</v>
      </c>
      <c r="E909" s="2">
        <v>0.47361111111111115</v>
      </c>
      <c r="F909">
        <v>0</v>
      </c>
      <c r="G909">
        <v>0</v>
      </c>
      <c r="H909">
        <v>3</v>
      </c>
      <c r="I909">
        <v>3</v>
      </c>
      <c r="O909" s="1">
        <v>39980</v>
      </c>
      <c r="P909">
        <v>16</v>
      </c>
      <c r="Q909" t="s">
        <v>144</v>
      </c>
      <c r="R909" t="s">
        <v>144</v>
      </c>
      <c r="V909">
        <v>36</v>
      </c>
      <c r="W909">
        <v>100</v>
      </c>
      <c r="X909" t="s">
        <v>144</v>
      </c>
      <c r="Y909" t="s">
        <v>144</v>
      </c>
      <c r="Z909" t="s">
        <v>144</v>
      </c>
      <c r="AA909">
        <v>4</v>
      </c>
    </row>
    <row r="910" spans="1:27" x14ac:dyDescent="0.2">
      <c r="A910" s="9">
        <v>451</v>
      </c>
      <c r="B910" s="30">
        <v>39973</v>
      </c>
      <c r="C910" s="30">
        <v>39974</v>
      </c>
      <c r="D910" s="1">
        <v>39973</v>
      </c>
      <c r="E910" s="2">
        <v>0.67083333333333339</v>
      </c>
      <c r="F910">
        <v>0</v>
      </c>
      <c r="G910">
        <v>0</v>
      </c>
      <c r="H910">
        <v>0</v>
      </c>
      <c r="I910">
        <v>0</v>
      </c>
      <c r="N910" s="1"/>
    </row>
    <row r="911" spans="1:27" x14ac:dyDescent="0.2">
      <c r="A911" s="9">
        <v>451</v>
      </c>
      <c r="B911" s="30">
        <v>39973</v>
      </c>
      <c r="C911" s="30">
        <v>39974</v>
      </c>
      <c r="D911" s="1">
        <v>39976</v>
      </c>
      <c r="E911" s="2">
        <v>0.13819444444444443</v>
      </c>
      <c r="F911">
        <v>0</v>
      </c>
      <c r="G911">
        <v>0</v>
      </c>
      <c r="H911">
        <v>0</v>
      </c>
      <c r="I911">
        <v>0</v>
      </c>
      <c r="O911" s="1">
        <v>39976</v>
      </c>
      <c r="P911">
        <v>6</v>
      </c>
      <c r="Q911" t="s">
        <v>142</v>
      </c>
      <c r="R911" t="s">
        <v>144</v>
      </c>
      <c r="V911">
        <v>30</v>
      </c>
      <c r="W911">
        <v>93</v>
      </c>
      <c r="X911" t="s">
        <v>142</v>
      </c>
      <c r="Y911" t="s">
        <v>142</v>
      </c>
      <c r="Z911" t="s">
        <v>144</v>
      </c>
    </row>
    <row r="912" spans="1:27" x14ac:dyDescent="0.2">
      <c r="A912" s="9">
        <v>451</v>
      </c>
      <c r="B912" s="30">
        <v>39973</v>
      </c>
      <c r="C912" s="30">
        <v>39974</v>
      </c>
      <c r="D912" s="1">
        <v>39977</v>
      </c>
      <c r="E912" s="2">
        <v>0.19305555555555554</v>
      </c>
      <c r="F912">
        <v>0</v>
      </c>
      <c r="G912">
        <v>0</v>
      </c>
      <c r="H912">
        <v>0</v>
      </c>
      <c r="I912">
        <v>1</v>
      </c>
      <c r="O912" s="1">
        <v>39977</v>
      </c>
      <c r="P912">
        <v>3</v>
      </c>
      <c r="Q912" t="s">
        <v>142</v>
      </c>
      <c r="R912" t="s">
        <v>144</v>
      </c>
      <c r="V912">
        <v>30</v>
      </c>
      <c r="W912">
        <v>94</v>
      </c>
      <c r="X912" t="s">
        <v>142</v>
      </c>
      <c r="Y912" t="s">
        <v>142</v>
      </c>
      <c r="Z912" t="s">
        <v>144</v>
      </c>
    </row>
    <row r="913" spans="1:27" x14ac:dyDescent="0.2">
      <c r="A913" s="9">
        <v>451</v>
      </c>
      <c r="B913" s="30">
        <v>39973</v>
      </c>
      <c r="C913" s="30">
        <v>39974</v>
      </c>
      <c r="D913" s="1">
        <v>39978</v>
      </c>
      <c r="E913" s="2">
        <v>6.9444444444444434E-2</v>
      </c>
      <c r="F913">
        <v>0</v>
      </c>
      <c r="G913">
        <v>0</v>
      </c>
      <c r="H913">
        <v>1</v>
      </c>
      <c r="I913">
        <v>1</v>
      </c>
      <c r="O913" s="1">
        <v>39981</v>
      </c>
      <c r="P913">
        <v>4</v>
      </c>
      <c r="Q913" t="s">
        <v>144</v>
      </c>
      <c r="R913" t="s">
        <v>144</v>
      </c>
      <c r="W913">
        <v>96</v>
      </c>
      <c r="X913" t="s">
        <v>144</v>
      </c>
      <c r="Y913" t="s">
        <v>144</v>
      </c>
      <c r="Z913" t="s">
        <v>144</v>
      </c>
      <c r="AA913">
        <v>2</v>
      </c>
    </row>
    <row r="914" spans="1:27" x14ac:dyDescent="0.2">
      <c r="A914" s="9">
        <v>452</v>
      </c>
      <c r="B914" s="30">
        <v>39973</v>
      </c>
      <c r="D914" s="1">
        <v>39973</v>
      </c>
      <c r="E914" s="2">
        <v>0.57222222222222219</v>
      </c>
      <c r="F914">
        <v>0</v>
      </c>
      <c r="G914">
        <v>0</v>
      </c>
      <c r="H914">
        <v>1</v>
      </c>
      <c r="I914">
        <v>3</v>
      </c>
    </row>
    <row r="915" spans="1:27" x14ac:dyDescent="0.2">
      <c r="A915" s="9">
        <v>453</v>
      </c>
      <c r="B915" s="30">
        <v>39972</v>
      </c>
      <c r="D915" s="1">
        <v>39973</v>
      </c>
      <c r="E915" s="2">
        <v>2.5694444444444447E-2</v>
      </c>
      <c r="F915">
        <v>1</v>
      </c>
      <c r="G915">
        <v>1</v>
      </c>
      <c r="H915">
        <v>3</v>
      </c>
      <c r="I915">
        <v>3</v>
      </c>
      <c r="N915" s="1"/>
    </row>
    <row r="916" spans="1:27" x14ac:dyDescent="0.2">
      <c r="A916" s="9">
        <v>453</v>
      </c>
      <c r="B916" s="30">
        <v>39972</v>
      </c>
      <c r="D916" s="1">
        <v>39974</v>
      </c>
      <c r="E916" s="2">
        <v>0.16805555555555554</v>
      </c>
      <c r="F916">
        <v>1</v>
      </c>
      <c r="G916">
        <v>1</v>
      </c>
      <c r="H916">
        <v>4</v>
      </c>
      <c r="I916">
        <v>3</v>
      </c>
      <c r="O916" s="1">
        <v>39975</v>
      </c>
      <c r="P916">
        <v>2</v>
      </c>
      <c r="Q916" t="s">
        <v>144</v>
      </c>
      <c r="R916" t="s">
        <v>144</v>
      </c>
      <c r="V916">
        <v>28</v>
      </c>
      <c r="W916">
        <v>96</v>
      </c>
      <c r="X916" t="s">
        <v>144</v>
      </c>
      <c r="Y916" t="s">
        <v>144</v>
      </c>
      <c r="Z916" t="s">
        <v>144</v>
      </c>
      <c r="AA916">
        <v>2</v>
      </c>
    </row>
    <row r="917" spans="1:27" x14ac:dyDescent="0.2">
      <c r="A917" s="9">
        <v>454</v>
      </c>
      <c r="B917" s="30">
        <v>39973</v>
      </c>
      <c r="C917" s="30">
        <v>39973</v>
      </c>
      <c r="D917" s="1">
        <v>39973</v>
      </c>
      <c r="E917" s="2">
        <v>0.30069444444444443</v>
      </c>
      <c r="F917">
        <v>0</v>
      </c>
      <c r="G917">
        <v>0</v>
      </c>
      <c r="H917">
        <v>1</v>
      </c>
      <c r="I917">
        <v>3</v>
      </c>
    </row>
    <row r="918" spans="1:27" x14ac:dyDescent="0.2">
      <c r="A918" s="9">
        <v>454</v>
      </c>
      <c r="B918" s="30">
        <v>39973</v>
      </c>
      <c r="C918" s="30">
        <v>39973</v>
      </c>
      <c r="D918" s="1">
        <v>39975</v>
      </c>
      <c r="E918" s="2">
        <v>0.1673611111111111</v>
      </c>
      <c r="F918">
        <v>0</v>
      </c>
      <c r="G918">
        <v>0</v>
      </c>
      <c r="H918">
        <v>3</v>
      </c>
      <c r="I918">
        <v>1</v>
      </c>
      <c r="O918" s="1">
        <v>39976</v>
      </c>
      <c r="P918">
        <v>5</v>
      </c>
      <c r="Q918" t="s">
        <v>144</v>
      </c>
      <c r="R918" t="s">
        <v>142</v>
      </c>
      <c r="S918">
        <v>69</v>
      </c>
      <c r="T918">
        <v>86</v>
      </c>
      <c r="U918">
        <v>7.27</v>
      </c>
      <c r="V918">
        <v>30</v>
      </c>
      <c r="W918">
        <v>95.4</v>
      </c>
      <c r="X918" t="s">
        <v>142</v>
      </c>
      <c r="Y918" t="s">
        <v>144</v>
      </c>
      <c r="Z918" t="s">
        <v>142</v>
      </c>
      <c r="AA918">
        <v>2</v>
      </c>
    </row>
    <row r="919" spans="1:27" x14ac:dyDescent="0.2">
      <c r="A919" s="9">
        <v>454</v>
      </c>
      <c r="B919" s="30">
        <v>39973</v>
      </c>
      <c r="C919" s="30">
        <v>39973</v>
      </c>
      <c r="D919" s="1">
        <v>39981</v>
      </c>
      <c r="E919" s="2">
        <v>0.5180555555555556</v>
      </c>
      <c r="F919">
        <v>0</v>
      </c>
      <c r="G919">
        <v>1</v>
      </c>
      <c r="H919">
        <v>3</v>
      </c>
      <c r="I919">
        <v>3</v>
      </c>
      <c r="O919" s="1">
        <v>39981</v>
      </c>
      <c r="P919">
        <v>7</v>
      </c>
      <c r="Q919" t="s">
        <v>144</v>
      </c>
      <c r="R919" t="s">
        <v>142</v>
      </c>
      <c r="S919">
        <v>61</v>
      </c>
      <c r="T919">
        <v>94</v>
      </c>
      <c r="U919">
        <v>7.27</v>
      </c>
      <c r="W919">
        <v>96.8</v>
      </c>
      <c r="X919" t="s">
        <v>142</v>
      </c>
      <c r="Y919" t="s">
        <v>144</v>
      </c>
      <c r="Z919" t="s">
        <v>142</v>
      </c>
      <c r="AA919">
        <v>3</v>
      </c>
    </row>
    <row r="920" spans="1:27" x14ac:dyDescent="0.2">
      <c r="A920" s="9">
        <v>455</v>
      </c>
      <c r="B920" s="30">
        <v>39972</v>
      </c>
      <c r="D920" s="1">
        <v>39972</v>
      </c>
      <c r="E920" s="2">
        <v>0.98263888888888884</v>
      </c>
      <c r="F920">
        <v>1</v>
      </c>
      <c r="G920">
        <v>1</v>
      </c>
      <c r="H920">
        <v>3</v>
      </c>
      <c r="I920">
        <v>3</v>
      </c>
    </row>
    <row r="921" spans="1:27" x14ac:dyDescent="0.2">
      <c r="A921" s="9">
        <v>456</v>
      </c>
      <c r="B921" s="30">
        <v>39976</v>
      </c>
      <c r="C921" s="30">
        <v>39976</v>
      </c>
      <c r="D921" s="1">
        <v>39980</v>
      </c>
      <c r="E921" s="2">
        <v>1.4583333333333332E-2</v>
      </c>
      <c r="F921">
        <v>4</v>
      </c>
      <c r="G921">
        <v>3</v>
      </c>
      <c r="H921">
        <v>4</v>
      </c>
      <c r="I921">
        <v>3</v>
      </c>
      <c r="N921" s="1"/>
    </row>
    <row r="922" spans="1:27" x14ac:dyDescent="0.2">
      <c r="A922" s="9">
        <v>456</v>
      </c>
      <c r="B922" s="30">
        <v>39976</v>
      </c>
      <c r="C922" s="30">
        <v>39976</v>
      </c>
      <c r="D922" s="1">
        <v>39981</v>
      </c>
      <c r="E922" s="2">
        <v>0.27569444444444446</v>
      </c>
      <c r="F922">
        <v>4</v>
      </c>
      <c r="G922">
        <v>3</v>
      </c>
      <c r="H922">
        <v>4</v>
      </c>
      <c r="I922">
        <v>3</v>
      </c>
      <c r="O922" s="1">
        <v>39981</v>
      </c>
      <c r="P922">
        <v>1</v>
      </c>
      <c r="Q922" t="s">
        <v>142</v>
      </c>
      <c r="R922" t="s">
        <v>142</v>
      </c>
      <c r="S922">
        <v>45</v>
      </c>
      <c r="T922">
        <v>175</v>
      </c>
      <c r="U922">
        <v>7.47</v>
      </c>
      <c r="V922">
        <v>40</v>
      </c>
      <c r="W922">
        <v>99.5</v>
      </c>
      <c r="X922" t="s">
        <v>142</v>
      </c>
      <c r="Y922" t="s">
        <v>142</v>
      </c>
      <c r="Z922" t="s">
        <v>144</v>
      </c>
    </row>
    <row r="923" spans="1:27" x14ac:dyDescent="0.2">
      <c r="A923" s="9">
        <v>456</v>
      </c>
      <c r="B923" s="30">
        <v>39976</v>
      </c>
      <c r="C923" s="30">
        <v>39976</v>
      </c>
      <c r="D923" s="1">
        <v>39983</v>
      </c>
      <c r="E923" s="2">
        <v>0.26874999999999999</v>
      </c>
      <c r="F923">
        <v>4</v>
      </c>
      <c r="G923">
        <v>3</v>
      </c>
      <c r="H923">
        <v>4</v>
      </c>
      <c r="I923">
        <v>3</v>
      </c>
      <c r="O923" s="1">
        <v>39983</v>
      </c>
      <c r="P923">
        <v>4</v>
      </c>
      <c r="Q923" t="s">
        <v>142</v>
      </c>
      <c r="R923" t="s">
        <v>142</v>
      </c>
      <c r="S923">
        <v>39</v>
      </c>
      <c r="T923">
        <v>107</v>
      </c>
      <c r="U923">
        <v>7.39</v>
      </c>
      <c r="V923">
        <v>30</v>
      </c>
      <c r="W923">
        <v>96</v>
      </c>
      <c r="X923" t="s">
        <v>142</v>
      </c>
      <c r="Y923" t="s">
        <v>142</v>
      </c>
      <c r="Z923" t="s">
        <v>144</v>
      </c>
    </row>
    <row r="924" spans="1:27" x14ac:dyDescent="0.2">
      <c r="A924" s="9">
        <v>456</v>
      </c>
      <c r="B924" s="30">
        <v>39976</v>
      </c>
      <c r="C924" s="30">
        <v>39976</v>
      </c>
      <c r="D924" s="1">
        <v>39987</v>
      </c>
      <c r="E924" s="2">
        <v>0.26527777777777778</v>
      </c>
      <c r="F924">
        <v>0</v>
      </c>
      <c r="G924">
        <v>3</v>
      </c>
      <c r="H924">
        <v>0</v>
      </c>
      <c r="I924">
        <v>3</v>
      </c>
      <c r="O924" s="1">
        <v>39987</v>
      </c>
      <c r="P924">
        <v>11</v>
      </c>
      <c r="Q924" t="s">
        <v>144</v>
      </c>
      <c r="R924" t="s">
        <v>144</v>
      </c>
      <c r="V924">
        <v>40</v>
      </c>
      <c r="W924">
        <v>95</v>
      </c>
      <c r="X924" t="s">
        <v>144</v>
      </c>
      <c r="Y924" t="s">
        <v>142</v>
      </c>
      <c r="Z924" t="s">
        <v>144</v>
      </c>
    </row>
    <row r="925" spans="1:27" x14ac:dyDescent="0.2">
      <c r="A925" s="9">
        <v>457</v>
      </c>
      <c r="B925" s="30">
        <v>39989</v>
      </c>
      <c r="C925" s="30">
        <v>39984</v>
      </c>
      <c r="D925" s="1">
        <v>39989</v>
      </c>
      <c r="E925" s="2">
        <v>6.1111111111111116E-2</v>
      </c>
      <c r="F925">
        <v>3</v>
      </c>
      <c r="G925">
        <v>3</v>
      </c>
      <c r="H925">
        <v>3</v>
      </c>
      <c r="I925">
        <v>3</v>
      </c>
    </row>
    <row r="926" spans="1:27" x14ac:dyDescent="0.2">
      <c r="A926" s="9">
        <v>457</v>
      </c>
      <c r="B926" s="30">
        <v>39989</v>
      </c>
      <c r="C926" s="30">
        <v>39984</v>
      </c>
      <c r="D926" s="1">
        <v>39990</v>
      </c>
      <c r="E926" s="2">
        <v>0.16874999999999998</v>
      </c>
      <c r="F926">
        <v>3</v>
      </c>
      <c r="G926">
        <v>1</v>
      </c>
      <c r="H926">
        <v>4</v>
      </c>
      <c r="I926">
        <v>3</v>
      </c>
      <c r="O926" s="1">
        <v>39990</v>
      </c>
      <c r="P926">
        <v>9</v>
      </c>
      <c r="Q926" t="s">
        <v>142</v>
      </c>
      <c r="R926" t="s">
        <v>144</v>
      </c>
      <c r="V926">
        <v>40</v>
      </c>
      <c r="W926">
        <v>96</v>
      </c>
      <c r="X926" t="s">
        <v>142</v>
      </c>
      <c r="Y926" t="s">
        <v>142</v>
      </c>
      <c r="Z926" t="s">
        <v>144</v>
      </c>
    </row>
    <row r="927" spans="1:27" x14ac:dyDescent="0.2">
      <c r="A927" s="9">
        <v>457</v>
      </c>
      <c r="B927" s="30">
        <v>39989</v>
      </c>
      <c r="C927" s="30">
        <v>39984</v>
      </c>
      <c r="D927" s="1">
        <v>39994</v>
      </c>
      <c r="E927" s="2">
        <v>5.8333333333333327E-2</v>
      </c>
      <c r="F927">
        <v>3</v>
      </c>
      <c r="G927">
        <v>3</v>
      </c>
      <c r="H927">
        <v>3</v>
      </c>
      <c r="I927">
        <v>3</v>
      </c>
      <c r="O927" s="1">
        <v>39994</v>
      </c>
      <c r="P927">
        <v>19</v>
      </c>
      <c r="Q927" t="s">
        <v>142</v>
      </c>
      <c r="R927" t="s">
        <v>144</v>
      </c>
      <c r="V927">
        <v>35</v>
      </c>
      <c r="W927">
        <v>96</v>
      </c>
      <c r="X927" t="s">
        <v>142</v>
      </c>
      <c r="Y927" t="s">
        <v>142</v>
      </c>
      <c r="Z927" t="s">
        <v>144</v>
      </c>
    </row>
    <row r="928" spans="1:27" x14ac:dyDescent="0.2">
      <c r="A928" s="9">
        <v>457</v>
      </c>
      <c r="B928" s="30">
        <v>39989</v>
      </c>
      <c r="C928" s="30">
        <v>39984</v>
      </c>
      <c r="D928" s="1">
        <v>39995</v>
      </c>
      <c r="E928" s="2">
        <v>0.18194444444444444</v>
      </c>
      <c r="F928">
        <v>3</v>
      </c>
      <c r="G928">
        <v>1</v>
      </c>
      <c r="H928">
        <v>3</v>
      </c>
      <c r="I928">
        <v>3</v>
      </c>
      <c r="O928" s="1">
        <v>39996</v>
      </c>
      <c r="P928">
        <v>8</v>
      </c>
      <c r="Q928" t="s">
        <v>144</v>
      </c>
      <c r="R928" t="s">
        <v>144</v>
      </c>
      <c r="V928">
        <v>35</v>
      </c>
      <c r="W928">
        <v>98</v>
      </c>
      <c r="X928" t="s">
        <v>142</v>
      </c>
      <c r="Y928" t="s">
        <v>142</v>
      </c>
      <c r="Z928" t="s">
        <v>144</v>
      </c>
    </row>
    <row r="929" spans="1:27" x14ac:dyDescent="0.2">
      <c r="A929" s="9">
        <v>458</v>
      </c>
      <c r="B929" s="30">
        <v>39993</v>
      </c>
      <c r="C929" s="30">
        <v>39991</v>
      </c>
      <c r="D929" s="1">
        <v>39994</v>
      </c>
      <c r="E929" s="2">
        <v>7.0833333333333331E-2</v>
      </c>
      <c r="F929">
        <v>1</v>
      </c>
      <c r="G929">
        <v>1</v>
      </c>
      <c r="H929">
        <v>1</v>
      </c>
      <c r="I929">
        <v>1</v>
      </c>
      <c r="N929" s="1"/>
    </row>
    <row r="930" spans="1:27" x14ac:dyDescent="0.2">
      <c r="A930" s="9">
        <v>458</v>
      </c>
      <c r="B930" s="30">
        <v>39993</v>
      </c>
      <c r="C930" s="30">
        <v>39991</v>
      </c>
      <c r="D930" s="1">
        <v>40000</v>
      </c>
      <c r="E930" s="2">
        <v>0.72013888888888899</v>
      </c>
      <c r="F930">
        <v>1</v>
      </c>
      <c r="G930">
        <v>3</v>
      </c>
      <c r="H930">
        <v>3</v>
      </c>
      <c r="I930">
        <v>3</v>
      </c>
      <c r="N930" s="1"/>
      <c r="O930" s="1">
        <v>39998</v>
      </c>
      <c r="P930">
        <v>7</v>
      </c>
      <c r="Q930" t="s">
        <v>144</v>
      </c>
      <c r="R930" t="s">
        <v>144</v>
      </c>
      <c r="V930">
        <v>28</v>
      </c>
      <c r="W930">
        <v>97</v>
      </c>
      <c r="X930" t="s">
        <v>144</v>
      </c>
      <c r="Y930" t="s">
        <v>144</v>
      </c>
      <c r="Z930" t="s">
        <v>144</v>
      </c>
      <c r="AA930">
        <v>2</v>
      </c>
    </row>
    <row r="931" spans="1:27" x14ac:dyDescent="0.2">
      <c r="A931" s="9">
        <v>459</v>
      </c>
      <c r="B931" s="30">
        <v>39993</v>
      </c>
      <c r="D931" s="1">
        <v>39994</v>
      </c>
      <c r="E931" s="2">
        <v>0.19305555555555554</v>
      </c>
      <c r="F931">
        <v>3</v>
      </c>
      <c r="G931">
        <v>3</v>
      </c>
      <c r="H931">
        <v>4</v>
      </c>
      <c r="I931">
        <v>4</v>
      </c>
    </row>
    <row r="932" spans="1:27" x14ac:dyDescent="0.2">
      <c r="A932" s="9">
        <v>459</v>
      </c>
      <c r="B932" s="30">
        <v>39993</v>
      </c>
      <c r="D932" s="1">
        <v>39995</v>
      </c>
      <c r="E932" s="2">
        <v>0.16944444444444443</v>
      </c>
      <c r="F932">
        <v>3</v>
      </c>
      <c r="G932">
        <v>1</v>
      </c>
      <c r="H932">
        <v>3</v>
      </c>
      <c r="I932">
        <v>4</v>
      </c>
      <c r="O932" s="1">
        <v>39995</v>
      </c>
      <c r="P932">
        <v>5</v>
      </c>
      <c r="Q932" t="s">
        <v>144</v>
      </c>
      <c r="R932" t="s">
        <v>142</v>
      </c>
      <c r="S932">
        <v>32</v>
      </c>
      <c r="T932">
        <v>69</v>
      </c>
      <c r="U932">
        <v>7.49</v>
      </c>
      <c r="V932">
        <v>80</v>
      </c>
      <c r="W932">
        <v>93.4</v>
      </c>
      <c r="X932" t="s">
        <v>144</v>
      </c>
      <c r="Y932" t="s">
        <v>144</v>
      </c>
      <c r="Z932" t="s">
        <v>144</v>
      </c>
      <c r="AA932">
        <v>55</v>
      </c>
    </row>
    <row r="933" spans="1:27" x14ac:dyDescent="0.2">
      <c r="A933" s="9">
        <v>460</v>
      </c>
      <c r="B933" s="30">
        <v>40000</v>
      </c>
      <c r="C933" s="30">
        <v>40001</v>
      </c>
      <c r="D933" s="1">
        <v>40001</v>
      </c>
      <c r="E933" s="2">
        <v>0.58124999999999993</v>
      </c>
      <c r="F933">
        <v>3</v>
      </c>
      <c r="G933">
        <v>3</v>
      </c>
      <c r="H933">
        <v>3</v>
      </c>
      <c r="I933">
        <v>3</v>
      </c>
      <c r="N933" s="1"/>
    </row>
    <row r="934" spans="1:27" x14ac:dyDescent="0.2">
      <c r="A934" s="9">
        <v>460</v>
      </c>
      <c r="B934" s="30">
        <v>40000</v>
      </c>
      <c r="C934" s="30">
        <v>40001</v>
      </c>
      <c r="D934" s="1">
        <v>40002</v>
      </c>
      <c r="E934" s="2">
        <v>0.17777777777777778</v>
      </c>
      <c r="F934">
        <v>3</v>
      </c>
      <c r="G934">
        <v>3</v>
      </c>
      <c r="H934">
        <v>3</v>
      </c>
      <c r="I934">
        <v>4</v>
      </c>
      <c r="O934" s="1">
        <v>40002</v>
      </c>
      <c r="P934">
        <v>5</v>
      </c>
      <c r="Q934" t="s">
        <v>142</v>
      </c>
      <c r="R934" t="s">
        <v>142</v>
      </c>
      <c r="S934">
        <v>44</v>
      </c>
      <c r="T934">
        <v>95</v>
      </c>
      <c r="U934">
        <v>7.42</v>
      </c>
      <c r="V934">
        <v>60</v>
      </c>
      <c r="W934">
        <v>97.5</v>
      </c>
      <c r="X934" t="s">
        <v>142</v>
      </c>
      <c r="Y934" t="s">
        <v>142</v>
      </c>
      <c r="Z934" t="s">
        <v>144</v>
      </c>
    </row>
    <row r="935" spans="1:27" x14ac:dyDescent="0.2">
      <c r="A935" s="9">
        <v>460</v>
      </c>
      <c r="B935" s="30">
        <v>40000</v>
      </c>
      <c r="C935" s="30">
        <v>40001</v>
      </c>
      <c r="D935" s="1">
        <v>40004</v>
      </c>
      <c r="E935" s="2">
        <v>0.17777777777777778</v>
      </c>
      <c r="F935">
        <v>3</v>
      </c>
      <c r="G935">
        <v>3</v>
      </c>
      <c r="H935">
        <v>3</v>
      </c>
      <c r="I935">
        <v>4</v>
      </c>
      <c r="O935" s="1">
        <v>40004</v>
      </c>
      <c r="P935">
        <v>5</v>
      </c>
      <c r="Q935" t="s">
        <v>144</v>
      </c>
      <c r="R935" t="s">
        <v>142</v>
      </c>
      <c r="S935">
        <v>36</v>
      </c>
      <c r="T935">
        <v>64</v>
      </c>
      <c r="U935">
        <v>7.5</v>
      </c>
      <c r="W935">
        <v>94.7</v>
      </c>
      <c r="X935" t="s">
        <v>144</v>
      </c>
      <c r="Y935" t="s">
        <v>144</v>
      </c>
      <c r="Z935" t="s">
        <v>144</v>
      </c>
      <c r="AA935">
        <v>35</v>
      </c>
    </row>
    <row r="936" spans="1:27" x14ac:dyDescent="0.2">
      <c r="A936" s="9">
        <v>460</v>
      </c>
      <c r="B936" s="30">
        <v>40000</v>
      </c>
      <c r="C936" s="30">
        <v>40001</v>
      </c>
      <c r="D936" s="1">
        <v>40009</v>
      </c>
      <c r="E936" s="2">
        <v>0.51527777777777783</v>
      </c>
      <c r="F936">
        <v>1</v>
      </c>
      <c r="G936">
        <v>1</v>
      </c>
      <c r="H936">
        <v>3</v>
      </c>
      <c r="I936">
        <v>3</v>
      </c>
      <c r="O936" s="1">
        <v>40008</v>
      </c>
      <c r="P936">
        <v>8</v>
      </c>
      <c r="Q936" t="s">
        <v>144</v>
      </c>
      <c r="R936" t="s">
        <v>144</v>
      </c>
      <c r="W936">
        <v>97</v>
      </c>
      <c r="X936" t="s">
        <v>144</v>
      </c>
      <c r="Y936" t="s">
        <v>144</v>
      </c>
      <c r="Z936" t="s">
        <v>144</v>
      </c>
      <c r="AA936">
        <v>3</v>
      </c>
    </row>
    <row r="937" spans="1:27" x14ac:dyDescent="0.2">
      <c r="A937" s="9">
        <v>461</v>
      </c>
      <c r="B937" s="30">
        <v>39998</v>
      </c>
      <c r="C937" s="30">
        <v>40000</v>
      </c>
      <c r="D937" s="1">
        <v>39998</v>
      </c>
      <c r="E937" s="2">
        <v>0.24444444444444446</v>
      </c>
      <c r="F937">
        <v>3</v>
      </c>
      <c r="G937">
        <v>3</v>
      </c>
      <c r="H937">
        <v>3</v>
      </c>
      <c r="I937">
        <v>3</v>
      </c>
      <c r="N937" s="1"/>
    </row>
    <row r="938" spans="1:27" x14ac:dyDescent="0.2">
      <c r="A938" s="9">
        <v>461</v>
      </c>
      <c r="B938" s="30">
        <v>39998</v>
      </c>
      <c r="C938" s="30">
        <v>40000</v>
      </c>
      <c r="D938" s="1">
        <v>40002</v>
      </c>
      <c r="E938" s="2">
        <v>0.18194444444444444</v>
      </c>
      <c r="F938">
        <v>3</v>
      </c>
      <c r="G938">
        <v>3</v>
      </c>
      <c r="H938">
        <v>3</v>
      </c>
      <c r="I938">
        <v>3</v>
      </c>
      <c r="O938" s="1">
        <v>40002</v>
      </c>
      <c r="P938">
        <v>3</v>
      </c>
      <c r="Q938" t="s">
        <v>142</v>
      </c>
      <c r="R938" t="s">
        <v>142</v>
      </c>
      <c r="S938">
        <v>23</v>
      </c>
      <c r="T938">
        <v>155</v>
      </c>
      <c r="U938">
        <v>7.26</v>
      </c>
      <c r="V938">
        <v>40</v>
      </c>
      <c r="W938">
        <v>98.5</v>
      </c>
      <c r="X938" t="s">
        <v>142</v>
      </c>
      <c r="Y938" t="s">
        <v>142</v>
      </c>
      <c r="Z938" t="s">
        <v>144</v>
      </c>
    </row>
    <row r="939" spans="1:27" x14ac:dyDescent="0.2">
      <c r="A939" s="9">
        <v>461</v>
      </c>
      <c r="B939" s="30">
        <v>39998</v>
      </c>
      <c r="C939" s="30">
        <v>40000</v>
      </c>
      <c r="D939" s="1">
        <v>40005</v>
      </c>
      <c r="E939" s="2">
        <v>0.16180555555555556</v>
      </c>
      <c r="F939">
        <v>3</v>
      </c>
      <c r="G939">
        <v>3</v>
      </c>
      <c r="H939">
        <v>3</v>
      </c>
      <c r="I939">
        <v>3</v>
      </c>
      <c r="O939" s="1">
        <v>40004</v>
      </c>
      <c r="P939">
        <v>5</v>
      </c>
      <c r="Q939" t="s">
        <v>142</v>
      </c>
      <c r="R939" t="s">
        <v>142</v>
      </c>
      <c r="S939">
        <v>26</v>
      </c>
      <c r="T939">
        <v>86</v>
      </c>
      <c r="U939">
        <v>7.39</v>
      </c>
      <c r="V939">
        <v>21</v>
      </c>
      <c r="W939">
        <v>96.2</v>
      </c>
      <c r="X939" t="s">
        <v>142</v>
      </c>
      <c r="Y939" t="s">
        <v>142</v>
      </c>
      <c r="Z939" t="s">
        <v>144</v>
      </c>
    </row>
    <row r="940" spans="1:27" x14ac:dyDescent="0.2">
      <c r="A940" s="9">
        <v>461</v>
      </c>
      <c r="B940" s="30">
        <v>39998</v>
      </c>
      <c r="C940" s="30">
        <v>40000</v>
      </c>
      <c r="D940" s="1">
        <v>40008</v>
      </c>
      <c r="E940" s="2">
        <v>0.20277777777777781</v>
      </c>
      <c r="F940">
        <v>1</v>
      </c>
      <c r="G940">
        <v>1</v>
      </c>
      <c r="H940">
        <v>1</v>
      </c>
      <c r="I940">
        <v>1</v>
      </c>
      <c r="O940" s="1">
        <v>40008</v>
      </c>
      <c r="P940">
        <v>4</v>
      </c>
      <c r="Q940" t="s">
        <v>142</v>
      </c>
      <c r="R940" t="s">
        <v>142</v>
      </c>
      <c r="S940">
        <v>34</v>
      </c>
      <c r="T940">
        <v>117</v>
      </c>
      <c r="U940">
        <v>7.46</v>
      </c>
      <c r="V940">
        <v>21</v>
      </c>
      <c r="W940">
        <v>98.5</v>
      </c>
      <c r="X940" t="s">
        <v>142</v>
      </c>
      <c r="Y940" t="s">
        <v>142</v>
      </c>
      <c r="Z940" t="s">
        <v>144</v>
      </c>
    </row>
    <row r="941" spans="1:27" x14ac:dyDescent="0.2">
      <c r="A941" s="9">
        <v>462</v>
      </c>
      <c r="B941" s="30">
        <v>40001</v>
      </c>
      <c r="D941" s="1">
        <v>40001</v>
      </c>
      <c r="E941" s="2">
        <v>5.2777777777777778E-2</v>
      </c>
      <c r="F941">
        <v>3</v>
      </c>
      <c r="G941">
        <v>3</v>
      </c>
      <c r="H941">
        <v>3</v>
      </c>
      <c r="I941">
        <v>3</v>
      </c>
    </row>
    <row r="942" spans="1:27" x14ac:dyDescent="0.2">
      <c r="A942" s="9">
        <v>462</v>
      </c>
      <c r="B942" s="30">
        <v>40001</v>
      </c>
      <c r="D942" s="1">
        <v>40003</v>
      </c>
      <c r="E942" s="2">
        <v>2.7777777777777776E-2</v>
      </c>
      <c r="F942">
        <v>3</v>
      </c>
      <c r="G942">
        <v>3</v>
      </c>
      <c r="H942">
        <v>3</v>
      </c>
      <c r="I942">
        <v>3</v>
      </c>
      <c r="O942" s="1">
        <v>40004</v>
      </c>
      <c r="P942">
        <v>7</v>
      </c>
      <c r="Q942" t="s">
        <v>144</v>
      </c>
      <c r="R942" t="s">
        <v>144</v>
      </c>
      <c r="W942">
        <v>92</v>
      </c>
      <c r="X942" t="s">
        <v>144</v>
      </c>
      <c r="Y942" t="s">
        <v>144</v>
      </c>
      <c r="Z942" t="s">
        <v>144</v>
      </c>
      <c r="AA942">
        <v>40</v>
      </c>
    </row>
    <row r="943" spans="1:27" x14ac:dyDescent="0.2">
      <c r="A943" s="9">
        <v>463</v>
      </c>
      <c r="B943" s="30">
        <v>40009</v>
      </c>
      <c r="D943" s="1">
        <v>40008</v>
      </c>
      <c r="E943" s="2">
        <v>0.80555555555555547</v>
      </c>
      <c r="F943">
        <v>0</v>
      </c>
      <c r="G943">
        <v>0</v>
      </c>
      <c r="H943">
        <v>1</v>
      </c>
      <c r="I943">
        <v>0</v>
      </c>
    </row>
    <row r="944" spans="1:27" x14ac:dyDescent="0.2">
      <c r="A944" s="9">
        <v>464</v>
      </c>
      <c r="B944" s="30">
        <v>40009</v>
      </c>
      <c r="D944" s="1">
        <v>40010</v>
      </c>
      <c r="E944" s="2">
        <v>3.4027777777777775E-2</v>
      </c>
      <c r="F944">
        <v>3</v>
      </c>
      <c r="G944">
        <v>3</v>
      </c>
      <c r="H944">
        <v>3</v>
      </c>
      <c r="I944">
        <v>4</v>
      </c>
    </row>
    <row r="945" spans="1:27" x14ac:dyDescent="0.2">
      <c r="A945" s="9">
        <v>464</v>
      </c>
      <c r="B945" s="30">
        <v>40009</v>
      </c>
      <c r="D945" s="1">
        <v>40012</v>
      </c>
      <c r="E945" s="2">
        <v>0.19930555555555554</v>
      </c>
      <c r="F945">
        <v>3</v>
      </c>
      <c r="G945">
        <v>3</v>
      </c>
      <c r="H945">
        <v>3</v>
      </c>
      <c r="I945">
        <v>4</v>
      </c>
      <c r="O945" s="1">
        <v>40012</v>
      </c>
      <c r="P945">
        <v>4</v>
      </c>
      <c r="Q945" t="s">
        <v>144</v>
      </c>
      <c r="R945" t="s">
        <v>144</v>
      </c>
      <c r="W945">
        <v>98</v>
      </c>
      <c r="X945" t="s">
        <v>144</v>
      </c>
      <c r="Y945" t="s">
        <v>144</v>
      </c>
      <c r="Z945" t="s">
        <v>144</v>
      </c>
    </row>
    <row r="946" spans="1:27" x14ac:dyDescent="0.2">
      <c r="A946" s="9">
        <v>464</v>
      </c>
      <c r="B946" s="30">
        <v>40009</v>
      </c>
      <c r="D946" s="1">
        <v>39650</v>
      </c>
      <c r="E946" s="2">
        <v>4.6527777777777779E-2</v>
      </c>
      <c r="F946">
        <v>3</v>
      </c>
      <c r="G946">
        <v>3</v>
      </c>
      <c r="H946">
        <v>3</v>
      </c>
      <c r="I946">
        <v>3</v>
      </c>
      <c r="O946" s="1">
        <v>40016</v>
      </c>
      <c r="P946">
        <v>6</v>
      </c>
      <c r="Q946" t="s">
        <v>144</v>
      </c>
      <c r="R946" t="s">
        <v>144</v>
      </c>
      <c r="W946">
        <v>92</v>
      </c>
      <c r="X946" t="s">
        <v>144</v>
      </c>
      <c r="Y946" t="s">
        <v>144</v>
      </c>
      <c r="Z946" t="s">
        <v>144</v>
      </c>
      <c r="AA946">
        <v>2</v>
      </c>
    </row>
    <row r="947" spans="1:27" x14ac:dyDescent="0.2">
      <c r="A947" s="9">
        <v>465</v>
      </c>
      <c r="B947" s="30">
        <v>40009</v>
      </c>
      <c r="D947" s="1">
        <v>40009</v>
      </c>
      <c r="E947" s="2">
        <v>0.71319444444444446</v>
      </c>
      <c r="F947">
        <v>3</v>
      </c>
      <c r="G947">
        <v>0</v>
      </c>
      <c r="H947">
        <v>0</v>
      </c>
      <c r="I947">
        <v>1</v>
      </c>
      <c r="N947" s="1"/>
    </row>
    <row r="948" spans="1:27" x14ac:dyDescent="0.2">
      <c r="A948" s="9">
        <v>465</v>
      </c>
      <c r="B948" s="30">
        <v>40009</v>
      </c>
      <c r="D948" s="1">
        <v>40012</v>
      </c>
      <c r="E948" s="2">
        <v>0.19305555555555554</v>
      </c>
      <c r="F948">
        <v>3</v>
      </c>
      <c r="G948">
        <v>0</v>
      </c>
      <c r="H948">
        <v>1</v>
      </c>
      <c r="I948">
        <v>3</v>
      </c>
      <c r="O948" s="1">
        <v>40012</v>
      </c>
      <c r="P948">
        <v>7</v>
      </c>
      <c r="Q948" t="s">
        <v>144</v>
      </c>
      <c r="R948" t="s">
        <v>142</v>
      </c>
      <c r="S948">
        <v>25</v>
      </c>
      <c r="T948">
        <v>86</v>
      </c>
      <c r="U948">
        <v>7.44</v>
      </c>
      <c r="W948">
        <v>96</v>
      </c>
      <c r="X948" t="s">
        <v>144</v>
      </c>
      <c r="Y948" t="s">
        <v>144</v>
      </c>
      <c r="Z948" t="s">
        <v>144</v>
      </c>
      <c r="AA948">
        <v>4</v>
      </c>
    </row>
    <row r="949" spans="1:27" x14ac:dyDescent="0.2">
      <c r="A949" s="9">
        <v>465</v>
      </c>
      <c r="B949" s="30">
        <v>40009</v>
      </c>
      <c r="D949" s="1">
        <v>40018</v>
      </c>
      <c r="E949" s="2">
        <v>0.54097222222222219</v>
      </c>
      <c r="F949">
        <v>3</v>
      </c>
      <c r="G949">
        <v>1</v>
      </c>
      <c r="H949">
        <v>3</v>
      </c>
      <c r="I949">
        <v>3</v>
      </c>
      <c r="O949" s="1">
        <v>40016</v>
      </c>
      <c r="P949">
        <v>7</v>
      </c>
      <c r="Q949" t="s">
        <v>144</v>
      </c>
      <c r="R949" t="s">
        <v>144</v>
      </c>
      <c r="W949">
        <v>91</v>
      </c>
      <c r="X949" t="s">
        <v>144</v>
      </c>
      <c r="Y949" t="s">
        <v>144</v>
      </c>
      <c r="Z949" t="s">
        <v>144</v>
      </c>
      <c r="AA949">
        <v>2</v>
      </c>
    </row>
    <row r="950" spans="1:27" x14ac:dyDescent="0.2">
      <c r="A950" s="9">
        <v>466</v>
      </c>
      <c r="B950" s="30">
        <v>40016</v>
      </c>
      <c r="D950" s="1">
        <v>40017</v>
      </c>
      <c r="E950" s="2">
        <v>0.16944444444444443</v>
      </c>
      <c r="F950">
        <v>3</v>
      </c>
      <c r="G950">
        <v>3</v>
      </c>
      <c r="H950">
        <v>3</v>
      </c>
      <c r="I950">
        <v>3</v>
      </c>
    </row>
    <row r="951" spans="1:27" x14ac:dyDescent="0.2">
      <c r="A951" s="9">
        <v>467</v>
      </c>
      <c r="B951" s="30">
        <v>40022</v>
      </c>
      <c r="D951" s="1">
        <v>40022</v>
      </c>
      <c r="E951" s="2">
        <v>0.17430555555555557</v>
      </c>
      <c r="F951">
        <v>1</v>
      </c>
      <c r="G951">
        <v>0</v>
      </c>
      <c r="H951">
        <v>1</v>
      </c>
      <c r="I951">
        <v>0</v>
      </c>
    </row>
    <row r="952" spans="1:27" x14ac:dyDescent="0.2">
      <c r="A952" s="9">
        <v>468</v>
      </c>
      <c r="B952" s="30">
        <v>40022</v>
      </c>
      <c r="D952" s="1">
        <v>40022</v>
      </c>
      <c r="E952" s="2">
        <v>0.61111111111111105</v>
      </c>
      <c r="F952">
        <v>0</v>
      </c>
      <c r="G952">
        <v>0</v>
      </c>
      <c r="H952">
        <v>3</v>
      </c>
      <c r="I952">
        <v>3</v>
      </c>
      <c r="N952" s="1"/>
    </row>
    <row r="953" spans="1:27" x14ac:dyDescent="0.2">
      <c r="A953" s="9">
        <v>468</v>
      </c>
      <c r="B953" s="30">
        <v>40022</v>
      </c>
      <c r="D953" s="1">
        <v>40024</v>
      </c>
      <c r="E953" s="2">
        <v>0.5131944444444444</v>
      </c>
      <c r="F953">
        <v>0</v>
      </c>
      <c r="G953">
        <v>1</v>
      </c>
      <c r="H953">
        <v>3</v>
      </c>
      <c r="I953">
        <v>3</v>
      </c>
      <c r="O953" s="1">
        <v>40025</v>
      </c>
      <c r="P953">
        <v>3</v>
      </c>
      <c r="Q953" t="s">
        <v>144</v>
      </c>
      <c r="R953" t="s">
        <v>144</v>
      </c>
      <c r="W953">
        <v>99</v>
      </c>
      <c r="X953" t="s">
        <v>144</v>
      </c>
      <c r="Y953" t="s">
        <v>144</v>
      </c>
      <c r="Z953" t="s">
        <v>144</v>
      </c>
      <c r="AA953">
        <v>4</v>
      </c>
    </row>
    <row r="954" spans="1:27" x14ac:dyDescent="0.2">
      <c r="A954" s="9">
        <v>468</v>
      </c>
      <c r="B954" s="30">
        <v>40022</v>
      </c>
      <c r="D954" s="1">
        <v>40031</v>
      </c>
      <c r="E954" s="2">
        <v>0.73749999999999993</v>
      </c>
      <c r="F954">
        <v>0</v>
      </c>
      <c r="G954">
        <v>1</v>
      </c>
      <c r="H954">
        <v>3</v>
      </c>
      <c r="I954">
        <v>3</v>
      </c>
      <c r="O954" s="1">
        <v>40030</v>
      </c>
      <c r="P954">
        <v>7</v>
      </c>
      <c r="Q954" t="s">
        <v>144</v>
      </c>
      <c r="R954" t="s">
        <v>144</v>
      </c>
      <c r="W954">
        <v>93</v>
      </c>
      <c r="X954" t="s">
        <v>144</v>
      </c>
      <c r="Y954" t="s">
        <v>144</v>
      </c>
      <c r="Z954" t="s">
        <v>144</v>
      </c>
      <c r="AA954">
        <v>2</v>
      </c>
    </row>
    <row r="955" spans="1:27" x14ac:dyDescent="0.2">
      <c r="A955" s="9">
        <v>469</v>
      </c>
      <c r="B955" s="30">
        <v>40031</v>
      </c>
      <c r="D955" s="1">
        <v>40031</v>
      </c>
      <c r="E955" s="2">
        <v>0.36388888888888887</v>
      </c>
      <c r="F955">
        <v>3</v>
      </c>
      <c r="G955">
        <v>3</v>
      </c>
      <c r="H955">
        <v>3</v>
      </c>
      <c r="I955">
        <v>4</v>
      </c>
    </row>
    <row r="956" spans="1:27" x14ac:dyDescent="0.2">
      <c r="A956" s="9">
        <v>469</v>
      </c>
      <c r="B956" s="30">
        <v>40031</v>
      </c>
      <c r="D956" s="1">
        <v>40034</v>
      </c>
      <c r="E956" s="2">
        <v>0.23194444444444443</v>
      </c>
      <c r="F956">
        <v>3</v>
      </c>
      <c r="G956">
        <v>3</v>
      </c>
      <c r="H956">
        <v>3</v>
      </c>
      <c r="I956">
        <v>3</v>
      </c>
      <c r="O956" s="1">
        <v>40033</v>
      </c>
      <c r="P956">
        <v>7</v>
      </c>
      <c r="Q956" t="s">
        <v>144</v>
      </c>
      <c r="R956" t="s">
        <v>144</v>
      </c>
      <c r="W956">
        <v>93.3</v>
      </c>
      <c r="X956" t="s">
        <v>144</v>
      </c>
      <c r="Y956" t="s">
        <v>144</v>
      </c>
      <c r="Z956" t="s">
        <v>144</v>
      </c>
      <c r="AA956">
        <v>40</v>
      </c>
    </row>
    <row r="957" spans="1:27" x14ac:dyDescent="0.2">
      <c r="A957" s="9">
        <v>470</v>
      </c>
      <c r="B957" s="30">
        <v>40032</v>
      </c>
      <c r="D957" s="1">
        <v>40032</v>
      </c>
      <c r="E957" s="2">
        <v>0.52638888888888891</v>
      </c>
      <c r="F957">
        <v>3</v>
      </c>
      <c r="G957">
        <v>3</v>
      </c>
      <c r="H957">
        <v>1</v>
      </c>
      <c r="I957">
        <v>3</v>
      </c>
      <c r="N957" s="1"/>
    </row>
    <row r="958" spans="1:27" x14ac:dyDescent="0.2">
      <c r="A958" s="9">
        <v>470</v>
      </c>
      <c r="B958" s="30">
        <v>40032</v>
      </c>
      <c r="D958" s="1">
        <v>40033</v>
      </c>
      <c r="E958" s="2">
        <v>0.17569444444444446</v>
      </c>
      <c r="F958">
        <v>3</v>
      </c>
      <c r="G958">
        <v>3</v>
      </c>
      <c r="H958">
        <v>3</v>
      </c>
      <c r="I958">
        <v>3</v>
      </c>
      <c r="O958" s="1">
        <v>40033</v>
      </c>
      <c r="P958">
        <v>12</v>
      </c>
      <c r="Q958" t="s">
        <v>144</v>
      </c>
      <c r="R958" t="s">
        <v>144</v>
      </c>
      <c r="W958">
        <v>94</v>
      </c>
      <c r="X958" t="s">
        <v>144</v>
      </c>
      <c r="Y958" t="s">
        <v>144</v>
      </c>
      <c r="Z958" t="s">
        <v>144</v>
      </c>
      <c r="AA958">
        <v>2</v>
      </c>
    </row>
    <row r="959" spans="1:27" x14ac:dyDescent="0.2">
      <c r="A959" s="9">
        <v>470</v>
      </c>
      <c r="B959" s="30">
        <v>40032</v>
      </c>
      <c r="D959" s="1">
        <v>40035</v>
      </c>
      <c r="E959" s="2">
        <v>0.1451388888888889</v>
      </c>
      <c r="F959">
        <v>0</v>
      </c>
      <c r="G959">
        <v>1</v>
      </c>
      <c r="H959">
        <v>0</v>
      </c>
      <c r="I959">
        <v>2</v>
      </c>
      <c r="O959" s="1">
        <v>40036</v>
      </c>
      <c r="P959">
        <v>8</v>
      </c>
      <c r="Q959" t="s">
        <v>144</v>
      </c>
      <c r="R959" t="s">
        <v>144</v>
      </c>
      <c r="W959">
        <v>93</v>
      </c>
      <c r="X959" t="s">
        <v>144</v>
      </c>
      <c r="Y959" t="s">
        <v>144</v>
      </c>
      <c r="Z959" t="s">
        <v>144</v>
      </c>
    </row>
    <row r="960" spans="1:27" x14ac:dyDescent="0.2">
      <c r="A960" s="9">
        <v>471</v>
      </c>
      <c r="B960" s="30">
        <v>40037</v>
      </c>
      <c r="C960" s="30">
        <v>40037</v>
      </c>
      <c r="D960" s="1">
        <v>40038</v>
      </c>
      <c r="E960" s="2">
        <v>0.18194444444444444</v>
      </c>
      <c r="F960">
        <v>0</v>
      </c>
      <c r="G960">
        <v>0</v>
      </c>
      <c r="H960">
        <v>1</v>
      </c>
      <c r="I960">
        <v>2</v>
      </c>
    </row>
    <row r="961" spans="1:27" x14ac:dyDescent="0.2">
      <c r="A961" s="9">
        <v>472</v>
      </c>
      <c r="B961" s="30">
        <v>40037</v>
      </c>
      <c r="C961" s="30">
        <v>40037</v>
      </c>
      <c r="D961" s="1">
        <v>40069</v>
      </c>
      <c r="E961" s="2">
        <v>0.18611111111111112</v>
      </c>
      <c r="F961">
        <v>1</v>
      </c>
      <c r="G961">
        <v>3</v>
      </c>
      <c r="H961">
        <v>3</v>
      </c>
      <c r="I961">
        <v>3</v>
      </c>
    </row>
    <row r="962" spans="1:27" x14ac:dyDescent="0.2">
      <c r="A962" s="9">
        <v>472</v>
      </c>
      <c r="B962" s="30">
        <v>40037</v>
      </c>
      <c r="C962" s="30">
        <v>40037</v>
      </c>
      <c r="D962" s="1">
        <v>40040</v>
      </c>
      <c r="E962" s="2">
        <v>7.3611111111111113E-2</v>
      </c>
      <c r="F962">
        <v>3</v>
      </c>
      <c r="G962">
        <v>3</v>
      </c>
      <c r="H962">
        <v>3</v>
      </c>
      <c r="I962">
        <v>3</v>
      </c>
      <c r="N962" s="1"/>
      <c r="O962" s="1">
        <v>40040</v>
      </c>
      <c r="P962">
        <v>8</v>
      </c>
      <c r="Q962" t="s">
        <v>142</v>
      </c>
      <c r="R962" t="s">
        <v>142</v>
      </c>
      <c r="S962">
        <v>24</v>
      </c>
      <c r="T962">
        <v>140</v>
      </c>
      <c r="U962">
        <v>7.46</v>
      </c>
      <c r="V962">
        <v>50</v>
      </c>
      <c r="W962">
        <v>98.2</v>
      </c>
      <c r="X962" t="s">
        <v>142</v>
      </c>
      <c r="Y962" t="s">
        <v>142</v>
      </c>
      <c r="Z962" t="s">
        <v>144</v>
      </c>
    </row>
    <row r="963" spans="1:27" x14ac:dyDescent="0.2">
      <c r="A963" s="9">
        <v>473</v>
      </c>
      <c r="B963" s="30">
        <v>40039</v>
      </c>
      <c r="D963" s="1">
        <v>40039</v>
      </c>
      <c r="E963" s="2">
        <v>8.0555555555555561E-2</v>
      </c>
      <c r="F963">
        <v>0</v>
      </c>
      <c r="G963">
        <v>0</v>
      </c>
      <c r="H963">
        <v>1</v>
      </c>
      <c r="I963">
        <v>0</v>
      </c>
      <c r="N963" s="1"/>
    </row>
    <row r="964" spans="1:27" x14ac:dyDescent="0.2">
      <c r="A964" s="9">
        <v>473</v>
      </c>
      <c r="B964" s="30">
        <v>40039</v>
      </c>
      <c r="D964" s="1">
        <v>40040</v>
      </c>
      <c r="E964" s="2">
        <v>0.8354166666666667</v>
      </c>
      <c r="F964">
        <v>0</v>
      </c>
      <c r="G964">
        <v>0</v>
      </c>
      <c r="H964">
        <v>3</v>
      </c>
      <c r="I964">
        <v>1</v>
      </c>
      <c r="O964" s="1">
        <v>40040</v>
      </c>
      <c r="P964">
        <v>18</v>
      </c>
      <c r="Q964" t="s">
        <v>144</v>
      </c>
      <c r="R964" t="s">
        <v>144</v>
      </c>
      <c r="W964">
        <v>94</v>
      </c>
      <c r="X964" t="s">
        <v>144</v>
      </c>
      <c r="Y964" t="s">
        <v>144</v>
      </c>
      <c r="Z964" t="s">
        <v>144</v>
      </c>
    </row>
    <row r="965" spans="1:27" x14ac:dyDescent="0.2">
      <c r="A965" s="9">
        <v>474</v>
      </c>
      <c r="B965" s="30">
        <v>40042</v>
      </c>
      <c r="D965" s="1">
        <v>40042</v>
      </c>
      <c r="E965" s="2">
        <v>0.30138888888888887</v>
      </c>
      <c r="F965">
        <v>0</v>
      </c>
      <c r="G965">
        <v>0</v>
      </c>
      <c r="H965">
        <v>4</v>
      </c>
      <c r="I965">
        <v>4</v>
      </c>
    </row>
    <row r="966" spans="1:27" x14ac:dyDescent="0.2">
      <c r="A966" s="9">
        <v>474</v>
      </c>
      <c r="B966" s="30">
        <v>40042</v>
      </c>
      <c r="D966" s="1">
        <v>40044</v>
      </c>
      <c r="E966" s="2">
        <v>0.21805555555555556</v>
      </c>
      <c r="F966">
        <v>3</v>
      </c>
      <c r="G966">
        <v>1</v>
      </c>
      <c r="H966">
        <v>4</v>
      </c>
      <c r="I966">
        <v>4</v>
      </c>
      <c r="O966" s="1">
        <v>40044</v>
      </c>
      <c r="P966">
        <v>12</v>
      </c>
      <c r="Q966" t="s">
        <v>144</v>
      </c>
      <c r="R966" t="s">
        <v>144</v>
      </c>
      <c r="V966">
        <v>40</v>
      </c>
      <c r="W966">
        <v>93</v>
      </c>
      <c r="X966" t="s">
        <v>142</v>
      </c>
      <c r="Y966" t="s">
        <v>144</v>
      </c>
      <c r="Z966" t="s">
        <v>142</v>
      </c>
      <c r="AA966">
        <v>15</v>
      </c>
    </row>
    <row r="967" spans="1:27" x14ac:dyDescent="0.2">
      <c r="A967" s="9">
        <v>474</v>
      </c>
      <c r="B967" s="30">
        <v>40042</v>
      </c>
      <c r="D967" s="1">
        <v>40048</v>
      </c>
      <c r="E967" s="2">
        <v>0.66319444444444442</v>
      </c>
      <c r="F967">
        <v>1</v>
      </c>
      <c r="G967">
        <v>1</v>
      </c>
      <c r="H967">
        <v>1</v>
      </c>
      <c r="I967">
        <v>4</v>
      </c>
      <c r="N967" s="1"/>
      <c r="O967" s="1">
        <v>40046</v>
      </c>
      <c r="P967">
        <v>8</v>
      </c>
      <c r="Q967" t="s">
        <v>144</v>
      </c>
      <c r="R967" t="s">
        <v>144</v>
      </c>
      <c r="W967">
        <v>95</v>
      </c>
      <c r="X967" t="s">
        <v>144</v>
      </c>
      <c r="Y967" t="s">
        <v>144</v>
      </c>
      <c r="Z967" t="s">
        <v>144</v>
      </c>
      <c r="AA967">
        <v>12</v>
      </c>
    </row>
    <row r="968" spans="1:27" x14ac:dyDescent="0.2">
      <c r="A968" s="9">
        <v>474</v>
      </c>
      <c r="B968" s="30">
        <v>40042</v>
      </c>
      <c r="D968" s="1">
        <v>40049</v>
      </c>
      <c r="E968" s="2">
        <v>0.62291666666666667</v>
      </c>
      <c r="F968">
        <v>1</v>
      </c>
      <c r="G968">
        <v>1</v>
      </c>
      <c r="H968">
        <v>3</v>
      </c>
      <c r="I968">
        <v>3</v>
      </c>
      <c r="N968" s="1"/>
      <c r="O968" s="1">
        <v>40050</v>
      </c>
      <c r="P968">
        <v>7</v>
      </c>
      <c r="Q968" t="s">
        <v>144</v>
      </c>
      <c r="R968" t="s">
        <v>144</v>
      </c>
      <c r="W968">
        <v>91</v>
      </c>
      <c r="X968" t="s">
        <v>144</v>
      </c>
      <c r="Y968" t="s">
        <v>144</v>
      </c>
      <c r="Z968" t="s">
        <v>144</v>
      </c>
    </row>
    <row r="969" spans="1:27" x14ac:dyDescent="0.2">
      <c r="A969" s="9">
        <v>475</v>
      </c>
      <c r="B969" s="30">
        <v>40044</v>
      </c>
      <c r="D969" s="1">
        <v>40045</v>
      </c>
      <c r="E969" s="2">
        <v>0.25486111111111109</v>
      </c>
      <c r="F969">
        <v>0</v>
      </c>
      <c r="G969">
        <v>1</v>
      </c>
      <c r="H969">
        <v>1</v>
      </c>
      <c r="I969">
        <v>1</v>
      </c>
    </row>
    <row r="970" spans="1:27" x14ac:dyDescent="0.2">
      <c r="A970" s="9">
        <v>476</v>
      </c>
      <c r="B970" s="30">
        <v>40044</v>
      </c>
      <c r="C970" s="30">
        <v>40044</v>
      </c>
      <c r="D970" s="1">
        <v>40044</v>
      </c>
      <c r="E970" s="2">
        <v>0.62777777777777777</v>
      </c>
      <c r="F970">
        <v>4</v>
      </c>
      <c r="G970">
        <v>0</v>
      </c>
      <c r="H970">
        <v>4</v>
      </c>
      <c r="I970">
        <v>1</v>
      </c>
      <c r="N970" s="1"/>
    </row>
    <row r="971" spans="1:27" x14ac:dyDescent="0.2">
      <c r="A971" s="9">
        <v>476</v>
      </c>
      <c r="B971" s="30">
        <v>40044</v>
      </c>
      <c r="C971" s="30">
        <v>40044</v>
      </c>
      <c r="D971" s="1">
        <v>40046</v>
      </c>
      <c r="E971" s="2">
        <v>0.17361111111111113</v>
      </c>
      <c r="F971">
        <v>4</v>
      </c>
      <c r="G971">
        <v>3</v>
      </c>
      <c r="H971">
        <v>4</v>
      </c>
      <c r="I971">
        <v>3</v>
      </c>
      <c r="O971" s="1">
        <v>40046</v>
      </c>
      <c r="P971">
        <v>10</v>
      </c>
      <c r="Q971" t="s">
        <v>142</v>
      </c>
      <c r="R971" t="s">
        <v>142</v>
      </c>
      <c r="S971">
        <v>50</v>
      </c>
      <c r="T971">
        <v>86</v>
      </c>
      <c r="U971">
        <v>7.48</v>
      </c>
      <c r="V971">
        <v>30</v>
      </c>
      <c r="W971">
        <v>96.5</v>
      </c>
      <c r="X971" t="s">
        <v>142</v>
      </c>
      <c r="Y971" t="s">
        <v>142</v>
      </c>
      <c r="Z971" t="s">
        <v>142</v>
      </c>
    </row>
    <row r="972" spans="1:27" x14ac:dyDescent="0.2">
      <c r="A972" s="9">
        <v>478</v>
      </c>
      <c r="B972" s="30">
        <v>40051</v>
      </c>
      <c r="D972" s="1">
        <v>40051</v>
      </c>
      <c r="E972" s="2">
        <v>0.27916666666666667</v>
      </c>
      <c r="F972">
        <v>0</v>
      </c>
      <c r="G972">
        <v>0</v>
      </c>
      <c r="H972">
        <v>0</v>
      </c>
      <c r="I972">
        <v>1</v>
      </c>
    </row>
    <row r="973" spans="1:27" x14ac:dyDescent="0.2">
      <c r="A973" s="9">
        <v>479</v>
      </c>
      <c r="B973" s="30">
        <v>40051</v>
      </c>
      <c r="D973" s="1">
        <v>40052</v>
      </c>
      <c r="E973" s="2">
        <v>9.0972222222222218E-2</v>
      </c>
      <c r="F973">
        <v>3</v>
      </c>
      <c r="G973">
        <v>3</v>
      </c>
      <c r="H973">
        <v>3</v>
      </c>
      <c r="I973">
        <v>3</v>
      </c>
      <c r="N973" s="1"/>
    </row>
    <row r="974" spans="1:27" x14ac:dyDescent="0.2">
      <c r="A974" s="9">
        <v>479</v>
      </c>
      <c r="B974" s="30">
        <v>40051</v>
      </c>
      <c r="D974" s="1">
        <v>40053</v>
      </c>
      <c r="E974" s="2">
        <v>0.17152777777777775</v>
      </c>
      <c r="F974">
        <v>1</v>
      </c>
      <c r="G974">
        <v>1</v>
      </c>
      <c r="H974">
        <v>3</v>
      </c>
      <c r="I974">
        <v>3</v>
      </c>
      <c r="O974" s="1">
        <v>40053</v>
      </c>
      <c r="P974">
        <v>9</v>
      </c>
      <c r="Q974" t="s">
        <v>144</v>
      </c>
      <c r="R974" t="s">
        <v>144</v>
      </c>
      <c r="V974">
        <v>44</v>
      </c>
      <c r="W974">
        <v>94</v>
      </c>
      <c r="X974" t="s">
        <v>142</v>
      </c>
      <c r="Y974" t="s">
        <v>144</v>
      </c>
      <c r="Z974" t="s">
        <v>142</v>
      </c>
      <c r="AA974">
        <v>6</v>
      </c>
    </row>
    <row r="975" spans="1:27" x14ac:dyDescent="0.2">
      <c r="A975" s="9">
        <v>480</v>
      </c>
      <c r="B975" s="30">
        <v>40052</v>
      </c>
      <c r="D975" s="1">
        <v>40050</v>
      </c>
      <c r="E975" s="2">
        <v>0.79999999999999993</v>
      </c>
      <c r="F975">
        <v>0</v>
      </c>
      <c r="G975">
        <v>0</v>
      </c>
      <c r="H975">
        <v>0</v>
      </c>
      <c r="I975">
        <v>0</v>
      </c>
      <c r="N975" s="1"/>
    </row>
    <row r="976" spans="1:27" x14ac:dyDescent="0.2">
      <c r="A976" s="9">
        <v>480</v>
      </c>
      <c r="B976" s="30">
        <v>40052</v>
      </c>
      <c r="D976" s="1">
        <v>40058</v>
      </c>
      <c r="E976" s="2">
        <v>0.4909722222222222</v>
      </c>
      <c r="F976">
        <v>0</v>
      </c>
      <c r="G976">
        <v>3</v>
      </c>
      <c r="H976">
        <v>4</v>
      </c>
      <c r="I976">
        <v>4</v>
      </c>
      <c r="O976" s="1">
        <v>40058</v>
      </c>
      <c r="P976">
        <v>7</v>
      </c>
      <c r="Q976" t="s">
        <v>144</v>
      </c>
      <c r="R976" t="s">
        <v>144</v>
      </c>
      <c r="V976">
        <v>21</v>
      </c>
      <c r="W976">
        <v>94</v>
      </c>
      <c r="X976" t="s">
        <v>144</v>
      </c>
      <c r="Y976" t="s">
        <v>144</v>
      </c>
      <c r="Z976" t="s">
        <v>144</v>
      </c>
    </row>
    <row r="977" spans="1:27" x14ac:dyDescent="0.2">
      <c r="A977" s="9">
        <v>480</v>
      </c>
      <c r="B977" s="30">
        <v>40052</v>
      </c>
      <c r="D977" s="1">
        <v>40059</v>
      </c>
      <c r="E977" s="2">
        <v>0.67361111111111116</v>
      </c>
      <c r="F977">
        <v>3</v>
      </c>
      <c r="G977">
        <v>3</v>
      </c>
      <c r="H977">
        <v>3</v>
      </c>
      <c r="I977">
        <v>3</v>
      </c>
      <c r="O977" s="1">
        <v>40060</v>
      </c>
      <c r="P977">
        <v>9</v>
      </c>
      <c r="Q977" t="s">
        <v>144</v>
      </c>
      <c r="R977" t="s">
        <v>144</v>
      </c>
      <c r="V977">
        <v>21</v>
      </c>
      <c r="W977">
        <v>95</v>
      </c>
      <c r="X977" t="s">
        <v>144</v>
      </c>
      <c r="Y977" t="s">
        <v>144</v>
      </c>
      <c r="Z977" t="s">
        <v>144</v>
      </c>
    </row>
    <row r="978" spans="1:27" x14ac:dyDescent="0.2">
      <c r="A978" s="9">
        <v>482</v>
      </c>
      <c r="B978" s="30">
        <v>40062</v>
      </c>
      <c r="C978" s="30">
        <v>40065</v>
      </c>
      <c r="D978" s="1">
        <v>40062</v>
      </c>
      <c r="E978" s="2">
        <v>0.71736111111111101</v>
      </c>
      <c r="F978">
        <v>3</v>
      </c>
      <c r="G978">
        <v>3</v>
      </c>
      <c r="H978">
        <v>3</v>
      </c>
      <c r="I978">
        <v>3</v>
      </c>
      <c r="N978" s="1"/>
    </row>
    <row r="979" spans="1:27" x14ac:dyDescent="0.2">
      <c r="A979" s="9">
        <v>482</v>
      </c>
      <c r="B979" s="30">
        <v>40062</v>
      </c>
      <c r="C979" s="30">
        <v>40065</v>
      </c>
      <c r="D979" s="1">
        <v>40065</v>
      </c>
      <c r="E979" s="2">
        <v>0.20902777777777778</v>
      </c>
      <c r="F979">
        <v>3</v>
      </c>
      <c r="G979">
        <v>3</v>
      </c>
      <c r="H979">
        <v>3</v>
      </c>
      <c r="I979">
        <v>3</v>
      </c>
      <c r="O979" s="1">
        <v>40065</v>
      </c>
      <c r="P979">
        <v>5</v>
      </c>
      <c r="Q979" t="s">
        <v>144</v>
      </c>
      <c r="R979" t="s">
        <v>142</v>
      </c>
      <c r="S979">
        <v>52</v>
      </c>
      <c r="T979">
        <v>50</v>
      </c>
      <c r="U979">
        <v>7.5</v>
      </c>
      <c r="W979">
        <v>84.9</v>
      </c>
      <c r="X979" t="s">
        <v>142</v>
      </c>
      <c r="Y979" t="s">
        <v>144</v>
      </c>
      <c r="Z979" t="s">
        <v>142</v>
      </c>
      <c r="AA979">
        <v>50</v>
      </c>
    </row>
    <row r="980" spans="1:27" x14ac:dyDescent="0.2">
      <c r="A980" s="9">
        <v>482</v>
      </c>
      <c r="B980" s="30">
        <v>40062</v>
      </c>
      <c r="C980" s="30">
        <v>40065</v>
      </c>
      <c r="D980" s="1">
        <v>40067</v>
      </c>
      <c r="E980" s="2">
        <v>0.15763888888888888</v>
      </c>
      <c r="F980">
        <v>3</v>
      </c>
      <c r="G980">
        <v>3</v>
      </c>
      <c r="H980">
        <v>4</v>
      </c>
      <c r="I980">
        <v>4</v>
      </c>
      <c r="O980" s="1">
        <v>40067</v>
      </c>
      <c r="P980">
        <v>17</v>
      </c>
      <c r="Q980" t="s">
        <v>142</v>
      </c>
      <c r="R980" t="s">
        <v>142</v>
      </c>
      <c r="S980">
        <v>50</v>
      </c>
      <c r="T980">
        <v>83</v>
      </c>
      <c r="U980">
        <v>7.42</v>
      </c>
      <c r="V980">
        <v>40</v>
      </c>
      <c r="W980">
        <v>95.8</v>
      </c>
      <c r="X980" t="s">
        <v>142</v>
      </c>
      <c r="Y980" t="s">
        <v>142</v>
      </c>
      <c r="Z980" t="s">
        <v>144</v>
      </c>
    </row>
    <row r="981" spans="1:27" x14ac:dyDescent="0.2">
      <c r="A981" s="9">
        <v>482</v>
      </c>
      <c r="B981" s="30">
        <v>40062</v>
      </c>
      <c r="C981" s="30">
        <v>40065</v>
      </c>
      <c r="D981" s="1">
        <v>40071</v>
      </c>
      <c r="E981" s="2">
        <v>0.2076388888888889</v>
      </c>
      <c r="F981">
        <v>3</v>
      </c>
      <c r="G981">
        <v>3</v>
      </c>
      <c r="H981">
        <v>3</v>
      </c>
      <c r="I981">
        <v>3</v>
      </c>
      <c r="O981" s="1">
        <v>40071</v>
      </c>
      <c r="P981">
        <v>5</v>
      </c>
      <c r="Q981" t="s">
        <v>144</v>
      </c>
      <c r="R981" t="s">
        <v>144</v>
      </c>
      <c r="W981">
        <v>98</v>
      </c>
      <c r="X981" t="s">
        <v>144</v>
      </c>
      <c r="Y981" t="s">
        <v>144</v>
      </c>
      <c r="Z981" t="s">
        <v>144</v>
      </c>
      <c r="AA981">
        <v>55</v>
      </c>
    </row>
    <row r="982" spans="1:27" x14ac:dyDescent="0.2">
      <c r="A982" s="9">
        <v>483</v>
      </c>
      <c r="B982" s="30">
        <v>40064</v>
      </c>
      <c r="D982" s="1">
        <v>40065</v>
      </c>
      <c r="E982" s="2">
        <v>0.18472222222222223</v>
      </c>
      <c r="F982">
        <v>0</v>
      </c>
      <c r="G982">
        <v>0</v>
      </c>
      <c r="H982">
        <v>0</v>
      </c>
      <c r="I982">
        <v>0</v>
      </c>
    </row>
    <row r="983" spans="1:27" x14ac:dyDescent="0.2">
      <c r="A983" s="9">
        <v>484</v>
      </c>
      <c r="B983" s="30">
        <v>40065</v>
      </c>
      <c r="D983" s="1">
        <v>40065</v>
      </c>
      <c r="E983" s="2">
        <v>0.94930555555555562</v>
      </c>
      <c r="F983">
        <v>3</v>
      </c>
      <c r="G983">
        <v>3</v>
      </c>
      <c r="H983">
        <v>3</v>
      </c>
      <c r="I983">
        <v>3</v>
      </c>
      <c r="N983" s="1"/>
    </row>
    <row r="984" spans="1:27" x14ac:dyDescent="0.2">
      <c r="A984" s="9">
        <v>484</v>
      </c>
      <c r="B984" s="30">
        <v>40065</v>
      </c>
      <c r="D984" s="1">
        <v>40070</v>
      </c>
      <c r="E984" s="2">
        <v>0.53819444444444442</v>
      </c>
      <c r="F984">
        <v>3</v>
      </c>
      <c r="G984">
        <v>1</v>
      </c>
      <c r="H984">
        <v>3</v>
      </c>
      <c r="I984">
        <v>3</v>
      </c>
      <c r="O984" s="1">
        <v>40072</v>
      </c>
      <c r="P984">
        <v>5</v>
      </c>
      <c r="Q984" t="s">
        <v>144</v>
      </c>
      <c r="R984" t="s">
        <v>144</v>
      </c>
      <c r="W984">
        <v>91</v>
      </c>
      <c r="X984" t="s">
        <v>144</v>
      </c>
      <c r="Y984" t="s">
        <v>144</v>
      </c>
      <c r="Z984" t="s">
        <v>144</v>
      </c>
      <c r="AA984">
        <v>3</v>
      </c>
    </row>
    <row r="985" spans="1:27" x14ac:dyDescent="0.2">
      <c r="A985" s="9">
        <v>485</v>
      </c>
      <c r="B985" s="30">
        <v>40072</v>
      </c>
      <c r="D985" s="1">
        <v>40072</v>
      </c>
      <c r="E985" s="2">
        <v>0.80972222222222223</v>
      </c>
      <c r="F985">
        <v>1</v>
      </c>
      <c r="G985">
        <v>0</v>
      </c>
      <c r="H985">
        <v>3</v>
      </c>
      <c r="I985">
        <v>1</v>
      </c>
    </row>
    <row r="986" spans="1:27" x14ac:dyDescent="0.2">
      <c r="A986" s="9">
        <v>485</v>
      </c>
      <c r="B986" s="30">
        <v>40072</v>
      </c>
      <c r="D986" s="1">
        <v>40073</v>
      </c>
      <c r="E986" s="2">
        <v>0.18263888888888891</v>
      </c>
      <c r="F986">
        <v>1</v>
      </c>
      <c r="G986">
        <v>1</v>
      </c>
      <c r="H986">
        <v>3</v>
      </c>
      <c r="I986">
        <v>3</v>
      </c>
      <c r="O986" s="1">
        <v>40074</v>
      </c>
      <c r="P986">
        <v>7</v>
      </c>
      <c r="Q986" t="s">
        <v>144</v>
      </c>
      <c r="R986" t="s">
        <v>144</v>
      </c>
      <c r="W986">
        <v>92</v>
      </c>
      <c r="X986" t="s">
        <v>144</v>
      </c>
      <c r="Y986" t="s">
        <v>144</v>
      </c>
      <c r="Z986" t="s">
        <v>144</v>
      </c>
    </row>
    <row r="987" spans="1:27" x14ac:dyDescent="0.2">
      <c r="A987" s="9">
        <v>485</v>
      </c>
      <c r="B987" s="30">
        <v>40072</v>
      </c>
      <c r="D987" s="1">
        <v>40077</v>
      </c>
      <c r="E987" s="2">
        <v>0.91736111111111107</v>
      </c>
      <c r="F987">
        <v>1</v>
      </c>
      <c r="G987">
        <v>0</v>
      </c>
      <c r="H987">
        <v>3</v>
      </c>
      <c r="I987">
        <v>3</v>
      </c>
      <c r="O987" s="1">
        <v>40075</v>
      </c>
      <c r="P987">
        <v>7</v>
      </c>
      <c r="Q987" t="s">
        <v>144</v>
      </c>
      <c r="R987" t="s">
        <v>144</v>
      </c>
      <c r="W987">
        <v>92</v>
      </c>
      <c r="X987" t="s">
        <v>144</v>
      </c>
      <c r="Y987" t="s">
        <v>144</v>
      </c>
      <c r="Z987" t="s">
        <v>144</v>
      </c>
    </row>
    <row r="988" spans="1:27" x14ac:dyDescent="0.2">
      <c r="A988" s="9">
        <v>486</v>
      </c>
      <c r="B988" s="30">
        <v>40070</v>
      </c>
      <c r="D988" s="1">
        <v>40070</v>
      </c>
      <c r="E988" s="2">
        <v>0.73055555555555562</v>
      </c>
      <c r="F988">
        <v>1</v>
      </c>
      <c r="G988">
        <v>1</v>
      </c>
      <c r="H988">
        <v>1</v>
      </c>
      <c r="I988">
        <v>1</v>
      </c>
    </row>
    <row r="989" spans="1:27" x14ac:dyDescent="0.2">
      <c r="A989" s="9">
        <v>486</v>
      </c>
      <c r="B989" s="30">
        <v>40070</v>
      </c>
      <c r="D989" s="1">
        <v>40072</v>
      </c>
      <c r="E989" s="2">
        <v>0.17291666666666669</v>
      </c>
      <c r="F989">
        <v>0</v>
      </c>
      <c r="G989">
        <v>3</v>
      </c>
      <c r="H989">
        <v>1</v>
      </c>
      <c r="I989">
        <v>1</v>
      </c>
      <c r="O989" s="1">
        <v>40072</v>
      </c>
      <c r="P989">
        <v>2</v>
      </c>
      <c r="Q989" t="s">
        <v>144</v>
      </c>
      <c r="R989" t="s">
        <v>142</v>
      </c>
      <c r="S989">
        <v>44</v>
      </c>
      <c r="T989">
        <v>112</v>
      </c>
      <c r="U989">
        <v>7.26</v>
      </c>
      <c r="V989">
        <v>50</v>
      </c>
      <c r="W989">
        <v>97.9</v>
      </c>
      <c r="X989" t="s">
        <v>142</v>
      </c>
      <c r="Y989" t="s">
        <v>142</v>
      </c>
      <c r="Z989" t="s">
        <v>144</v>
      </c>
    </row>
    <row r="990" spans="1:27" x14ac:dyDescent="0.2">
      <c r="A990" s="9">
        <v>486</v>
      </c>
      <c r="B990" s="30">
        <v>40070</v>
      </c>
      <c r="D990" s="1">
        <v>40073</v>
      </c>
      <c r="E990" s="2">
        <v>0.17847222222222223</v>
      </c>
      <c r="F990">
        <v>0</v>
      </c>
      <c r="G990">
        <v>0</v>
      </c>
      <c r="H990">
        <v>0</v>
      </c>
      <c r="I990">
        <v>0</v>
      </c>
      <c r="N990" s="1"/>
      <c r="O990" s="1">
        <v>40074</v>
      </c>
      <c r="P990">
        <v>6</v>
      </c>
      <c r="Q990" t="s">
        <v>144</v>
      </c>
      <c r="R990" t="s">
        <v>144</v>
      </c>
      <c r="W990">
        <v>99</v>
      </c>
      <c r="X990" t="s">
        <v>144</v>
      </c>
      <c r="Y990" t="s">
        <v>144</v>
      </c>
      <c r="Z990" t="s">
        <v>144</v>
      </c>
      <c r="AA990">
        <v>2</v>
      </c>
    </row>
    <row r="991" spans="1:27" x14ac:dyDescent="0.2">
      <c r="A991" s="9">
        <v>487</v>
      </c>
      <c r="B991" s="30">
        <v>40072</v>
      </c>
      <c r="C991" s="30">
        <v>40072</v>
      </c>
      <c r="D991" s="1">
        <v>40072</v>
      </c>
      <c r="E991" s="2">
        <v>0.58611111111111114</v>
      </c>
      <c r="F991">
        <v>3</v>
      </c>
      <c r="G991">
        <v>3</v>
      </c>
      <c r="H991">
        <v>4</v>
      </c>
      <c r="I991">
        <v>4</v>
      </c>
      <c r="N991" s="1"/>
    </row>
    <row r="992" spans="1:27" x14ac:dyDescent="0.2">
      <c r="A992" s="9">
        <v>487</v>
      </c>
      <c r="B992" s="30">
        <v>40072</v>
      </c>
      <c r="C992" s="30">
        <v>40072</v>
      </c>
      <c r="D992" s="1">
        <v>40075</v>
      </c>
      <c r="E992" s="2">
        <v>0.19930555555555554</v>
      </c>
      <c r="F992">
        <v>3</v>
      </c>
      <c r="G992">
        <v>3</v>
      </c>
      <c r="H992">
        <v>3</v>
      </c>
      <c r="I992">
        <v>4</v>
      </c>
      <c r="O992" s="1">
        <v>40075</v>
      </c>
      <c r="P992">
        <v>4</v>
      </c>
      <c r="Q992" t="s">
        <v>142</v>
      </c>
      <c r="R992" t="s">
        <v>142</v>
      </c>
      <c r="S992">
        <v>68</v>
      </c>
      <c r="T992">
        <v>68</v>
      </c>
      <c r="U992">
        <v>7.44</v>
      </c>
      <c r="V992">
        <v>30</v>
      </c>
      <c r="W992">
        <v>92.5</v>
      </c>
      <c r="X992" t="s">
        <v>142</v>
      </c>
      <c r="Y992" t="s">
        <v>142</v>
      </c>
      <c r="Z992" t="s">
        <v>144</v>
      </c>
    </row>
    <row r="993" spans="1:27" x14ac:dyDescent="0.2">
      <c r="A993" s="9">
        <v>487</v>
      </c>
      <c r="B993" s="30">
        <v>40072</v>
      </c>
      <c r="C993" s="30">
        <v>40072</v>
      </c>
      <c r="D993" s="1">
        <v>40078</v>
      </c>
      <c r="E993" s="2">
        <v>0.19375000000000001</v>
      </c>
      <c r="F993">
        <v>3</v>
      </c>
      <c r="G993">
        <v>3</v>
      </c>
      <c r="H993">
        <v>4</v>
      </c>
      <c r="I993">
        <v>4</v>
      </c>
      <c r="O993" s="1">
        <v>40078</v>
      </c>
      <c r="P993">
        <v>6</v>
      </c>
      <c r="Q993" t="s">
        <v>142</v>
      </c>
      <c r="R993" t="s">
        <v>142</v>
      </c>
      <c r="S993">
        <v>81</v>
      </c>
      <c r="T993">
        <v>101</v>
      </c>
      <c r="U993">
        <v>7.38</v>
      </c>
      <c r="V993">
        <v>50</v>
      </c>
      <c r="W993">
        <v>97.6</v>
      </c>
      <c r="X993" t="s">
        <v>142</v>
      </c>
      <c r="Y993" t="s">
        <v>142</v>
      </c>
      <c r="Z993" t="s">
        <v>144</v>
      </c>
    </row>
    <row r="994" spans="1:27" x14ac:dyDescent="0.2">
      <c r="A994" s="9">
        <v>487</v>
      </c>
      <c r="B994" s="30">
        <v>40072</v>
      </c>
      <c r="C994" s="30">
        <v>40072</v>
      </c>
      <c r="D994" s="1">
        <v>40080</v>
      </c>
      <c r="E994" s="2">
        <v>0.19027777777777777</v>
      </c>
      <c r="F994">
        <v>3</v>
      </c>
      <c r="G994">
        <v>3</v>
      </c>
      <c r="H994">
        <v>4</v>
      </c>
      <c r="I994">
        <v>4</v>
      </c>
      <c r="O994" s="1">
        <v>40080</v>
      </c>
      <c r="P994">
        <v>5</v>
      </c>
      <c r="Q994" t="s">
        <v>142</v>
      </c>
      <c r="R994" t="s">
        <v>142</v>
      </c>
      <c r="S994">
        <v>104</v>
      </c>
      <c r="T994">
        <v>58</v>
      </c>
      <c r="U994">
        <v>7.35</v>
      </c>
      <c r="V994">
        <v>40</v>
      </c>
      <c r="W994">
        <v>84.9</v>
      </c>
      <c r="X994" t="s">
        <v>142</v>
      </c>
      <c r="Y994" t="s">
        <v>142</v>
      </c>
      <c r="Z994" t="s">
        <v>144</v>
      </c>
    </row>
    <row r="995" spans="1:27" x14ac:dyDescent="0.2">
      <c r="A995" s="9">
        <v>488</v>
      </c>
      <c r="B995" s="30">
        <v>40079</v>
      </c>
      <c r="D995" s="1">
        <v>40079</v>
      </c>
      <c r="E995" s="2">
        <v>0.76597222222222217</v>
      </c>
      <c r="F995">
        <v>0</v>
      </c>
      <c r="G995">
        <v>0</v>
      </c>
      <c r="H995">
        <v>0</v>
      </c>
      <c r="I995">
        <v>0</v>
      </c>
      <c r="N995" s="1"/>
    </row>
    <row r="996" spans="1:27" x14ac:dyDescent="0.2">
      <c r="A996" s="9">
        <v>488</v>
      </c>
      <c r="B996" s="30">
        <v>40079</v>
      </c>
      <c r="D996" s="1">
        <v>40082</v>
      </c>
      <c r="E996" s="2">
        <v>0.9375</v>
      </c>
      <c r="F996">
        <v>3</v>
      </c>
      <c r="G996">
        <v>3</v>
      </c>
      <c r="H996">
        <v>3</v>
      </c>
      <c r="I996">
        <v>3</v>
      </c>
      <c r="N996" s="1"/>
      <c r="O996" s="1">
        <v>40082</v>
      </c>
      <c r="P996">
        <v>7</v>
      </c>
      <c r="Q996" t="s">
        <v>144</v>
      </c>
      <c r="R996" t="s">
        <v>144</v>
      </c>
      <c r="W996">
        <v>94</v>
      </c>
      <c r="X996" t="s">
        <v>144</v>
      </c>
      <c r="Y996" t="s">
        <v>144</v>
      </c>
      <c r="Z996" t="s">
        <v>144</v>
      </c>
    </row>
    <row r="997" spans="1:27" x14ac:dyDescent="0.2">
      <c r="A997" s="9">
        <v>488</v>
      </c>
      <c r="B997" s="30">
        <v>40079</v>
      </c>
      <c r="D997" s="1">
        <v>40087</v>
      </c>
      <c r="E997" s="2">
        <v>0.93263888888888891</v>
      </c>
      <c r="F997">
        <v>0</v>
      </c>
      <c r="G997">
        <v>0</v>
      </c>
      <c r="H997">
        <v>4</v>
      </c>
      <c r="I997">
        <v>4</v>
      </c>
      <c r="O997" s="1">
        <v>40086</v>
      </c>
      <c r="P997">
        <v>7</v>
      </c>
      <c r="Q997" t="s">
        <v>144</v>
      </c>
      <c r="R997" t="s">
        <v>144</v>
      </c>
      <c r="W997">
        <v>93</v>
      </c>
      <c r="X997" t="s">
        <v>144</v>
      </c>
      <c r="Y997" t="s">
        <v>144</v>
      </c>
      <c r="Z997" t="s">
        <v>144</v>
      </c>
    </row>
    <row r="998" spans="1:27" x14ac:dyDescent="0.2">
      <c r="A998" s="9">
        <v>489</v>
      </c>
      <c r="B998" s="30">
        <v>40078</v>
      </c>
      <c r="C998" s="30">
        <v>40078</v>
      </c>
      <c r="D998" s="1">
        <v>40079</v>
      </c>
      <c r="E998" s="2">
        <v>0.16597222222222222</v>
      </c>
      <c r="F998">
        <v>3</v>
      </c>
      <c r="G998">
        <v>3</v>
      </c>
      <c r="H998">
        <v>3</v>
      </c>
      <c r="I998">
        <v>3</v>
      </c>
      <c r="N998" s="1"/>
    </row>
    <row r="999" spans="1:27" x14ac:dyDescent="0.2">
      <c r="A999" s="9">
        <v>489</v>
      </c>
      <c r="B999" s="30">
        <v>40078</v>
      </c>
      <c r="C999" s="30">
        <v>40078</v>
      </c>
      <c r="D999" s="1">
        <v>40080</v>
      </c>
      <c r="E999" s="2">
        <v>0.6479166666666667</v>
      </c>
      <c r="F999">
        <v>3</v>
      </c>
      <c r="G999">
        <v>1</v>
      </c>
      <c r="H999">
        <v>3</v>
      </c>
      <c r="I999">
        <v>3</v>
      </c>
      <c r="O999" s="1">
        <v>40081</v>
      </c>
      <c r="P999">
        <v>7</v>
      </c>
      <c r="Q999" t="s">
        <v>144</v>
      </c>
      <c r="R999" t="s">
        <v>142</v>
      </c>
      <c r="S999">
        <v>49</v>
      </c>
      <c r="T999">
        <v>89</v>
      </c>
      <c r="U999">
        <v>7.4</v>
      </c>
      <c r="V999">
        <v>50</v>
      </c>
      <c r="W999">
        <v>97.3</v>
      </c>
      <c r="X999" t="s">
        <v>144</v>
      </c>
      <c r="Y999" t="s">
        <v>144</v>
      </c>
      <c r="Z999" t="s">
        <v>144</v>
      </c>
      <c r="AA999">
        <v>4</v>
      </c>
    </row>
    <row r="1000" spans="1:27" x14ac:dyDescent="0.2">
      <c r="A1000" s="9">
        <v>490</v>
      </c>
      <c r="B1000" s="30">
        <v>40079</v>
      </c>
      <c r="C1000" s="30">
        <v>40078</v>
      </c>
      <c r="D1000" s="1">
        <v>40079</v>
      </c>
      <c r="E1000" s="2">
        <v>0.20694444444444446</v>
      </c>
      <c r="F1000">
        <v>1</v>
      </c>
      <c r="G1000">
        <v>1</v>
      </c>
      <c r="H1000">
        <v>3</v>
      </c>
      <c r="I1000">
        <v>3</v>
      </c>
      <c r="N1000" s="1"/>
    </row>
    <row r="1001" spans="1:27" x14ac:dyDescent="0.2">
      <c r="A1001" s="9">
        <v>490</v>
      </c>
      <c r="B1001" s="30">
        <v>40079</v>
      </c>
      <c r="C1001" s="30">
        <v>40078</v>
      </c>
      <c r="D1001" s="1">
        <v>40081</v>
      </c>
      <c r="E1001" s="2">
        <v>1.8055555555555557E-2</v>
      </c>
      <c r="F1001">
        <v>3</v>
      </c>
      <c r="G1001">
        <v>1</v>
      </c>
      <c r="H1001">
        <v>3</v>
      </c>
      <c r="I1001">
        <v>3</v>
      </c>
      <c r="O1001" s="1">
        <v>40081</v>
      </c>
      <c r="P1001">
        <v>1</v>
      </c>
      <c r="Q1001" t="s">
        <v>142</v>
      </c>
      <c r="R1001" t="s">
        <v>142</v>
      </c>
      <c r="S1001">
        <v>29</v>
      </c>
      <c r="T1001">
        <v>71</v>
      </c>
      <c r="U1001">
        <v>7.38</v>
      </c>
      <c r="V1001">
        <v>30</v>
      </c>
      <c r="W1001">
        <v>93.2</v>
      </c>
      <c r="X1001" t="s">
        <v>142</v>
      </c>
      <c r="Y1001" t="s">
        <v>142</v>
      </c>
      <c r="Z1001" t="s">
        <v>144</v>
      </c>
    </row>
    <row r="1002" spans="1:27" x14ac:dyDescent="0.2">
      <c r="A1002" s="9">
        <v>490</v>
      </c>
      <c r="B1002" s="30">
        <v>40079</v>
      </c>
      <c r="C1002" s="30">
        <v>40078</v>
      </c>
      <c r="D1002" s="1">
        <v>40082</v>
      </c>
      <c r="E1002" s="2">
        <v>0.19652777777777777</v>
      </c>
      <c r="F1002">
        <v>3</v>
      </c>
      <c r="G1002">
        <v>1</v>
      </c>
      <c r="H1002">
        <v>3</v>
      </c>
      <c r="I1002">
        <v>3</v>
      </c>
      <c r="O1002" s="1">
        <v>40082</v>
      </c>
      <c r="P1002">
        <v>2</v>
      </c>
      <c r="Q1002" t="s">
        <v>144</v>
      </c>
      <c r="R1002" t="s">
        <v>142</v>
      </c>
      <c r="S1002">
        <v>33</v>
      </c>
      <c r="T1002">
        <v>63</v>
      </c>
      <c r="U1002">
        <v>7.43</v>
      </c>
      <c r="V1002">
        <v>40</v>
      </c>
      <c r="W1002">
        <v>90.3</v>
      </c>
      <c r="X1002" t="s">
        <v>142</v>
      </c>
      <c r="Y1002" t="s">
        <v>142</v>
      </c>
      <c r="Z1002" t="s">
        <v>144</v>
      </c>
      <c r="AA1002">
        <v>30</v>
      </c>
    </row>
    <row r="1003" spans="1:27" x14ac:dyDescent="0.2">
      <c r="A1003" s="9">
        <v>490</v>
      </c>
      <c r="B1003" s="30">
        <v>40079</v>
      </c>
      <c r="C1003" s="30">
        <v>40078</v>
      </c>
      <c r="D1003" s="1">
        <v>40085</v>
      </c>
      <c r="E1003" s="2">
        <v>0.14722222222222223</v>
      </c>
      <c r="F1003">
        <v>3</v>
      </c>
      <c r="G1003">
        <v>0</v>
      </c>
      <c r="H1003">
        <v>3</v>
      </c>
      <c r="I1003">
        <v>3</v>
      </c>
      <c r="O1003" s="1">
        <v>40086</v>
      </c>
      <c r="P1003">
        <v>7</v>
      </c>
      <c r="Q1003" t="s">
        <v>144</v>
      </c>
      <c r="R1003" t="s">
        <v>144</v>
      </c>
      <c r="V1003">
        <v>50</v>
      </c>
      <c r="W1003">
        <v>84</v>
      </c>
      <c r="X1003" t="s">
        <v>144</v>
      </c>
      <c r="Y1003" t="s">
        <v>144</v>
      </c>
      <c r="Z1003" t="s">
        <v>144</v>
      </c>
      <c r="AA1003">
        <v>6</v>
      </c>
    </row>
    <row r="1004" spans="1:27" x14ac:dyDescent="0.2">
      <c r="A1004" s="9">
        <v>492</v>
      </c>
      <c r="B1004" s="30">
        <v>40089</v>
      </c>
      <c r="C1004" s="30">
        <v>40089</v>
      </c>
      <c r="D1004" s="1">
        <v>40089</v>
      </c>
      <c r="E1004" s="2">
        <v>0.24722222222222223</v>
      </c>
      <c r="F1004">
        <v>1</v>
      </c>
      <c r="G1004">
        <v>0</v>
      </c>
      <c r="H1004">
        <v>1</v>
      </c>
      <c r="I1004">
        <v>0</v>
      </c>
      <c r="N1004" s="1"/>
    </row>
    <row r="1005" spans="1:27" x14ac:dyDescent="0.2">
      <c r="A1005" s="9">
        <v>492</v>
      </c>
      <c r="B1005" s="30">
        <v>40089</v>
      </c>
      <c r="C1005" s="30">
        <v>40089</v>
      </c>
      <c r="D1005" s="1">
        <v>40091</v>
      </c>
      <c r="E1005" s="2">
        <v>0.16180555555555556</v>
      </c>
      <c r="F1005">
        <v>3</v>
      </c>
      <c r="G1005">
        <v>3</v>
      </c>
      <c r="H1005">
        <v>4</v>
      </c>
      <c r="I1005">
        <v>4</v>
      </c>
      <c r="O1005" s="1">
        <v>40092</v>
      </c>
      <c r="P1005">
        <v>2</v>
      </c>
      <c r="Q1005" t="s">
        <v>144</v>
      </c>
      <c r="R1005" t="s">
        <v>144</v>
      </c>
      <c r="W1005">
        <v>98</v>
      </c>
      <c r="X1005" t="s">
        <v>144</v>
      </c>
      <c r="Y1005" t="s">
        <v>144</v>
      </c>
      <c r="Z1005" t="s">
        <v>144</v>
      </c>
      <c r="AA1005">
        <v>4</v>
      </c>
    </row>
    <row r="1006" spans="1:27" x14ac:dyDescent="0.2">
      <c r="A1006" s="9">
        <v>492</v>
      </c>
      <c r="B1006" s="30">
        <v>40089</v>
      </c>
      <c r="C1006" s="30">
        <v>40089</v>
      </c>
      <c r="D1006" s="1">
        <v>40096</v>
      </c>
      <c r="E1006" s="2">
        <v>0.7368055555555556</v>
      </c>
      <c r="F1006">
        <v>3</v>
      </c>
      <c r="G1006">
        <v>3</v>
      </c>
      <c r="H1006">
        <v>4</v>
      </c>
      <c r="I1006">
        <v>4</v>
      </c>
      <c r="O1006" s="1">
        <v>40096</v>
      </c>
      <c r="P1006">
        <v>7</v>
      </c>
      <c r="Q1006" t="s">
        <v>144</v>
      </c>
      <c r="R1006" t="s">
        <v>144</v>
      </c>
      <c r="W1006">
        <v>92</v>
      </c>
      <c r="X1006" t="s">
        <v>144</v>
      </c>
      <c r="Y1006" t="s">
        <v>144</v>
      </c>
      <c r="Z1006" t="s">
        <v>144</v>
      </c>
      <c r="AA1006">
        <v>2</v>
      </c>
    </row>
    <row r="1007" spans="1:27" x14ac:dyDescent="0.2">
      <c r="A1007" s="9">
        <v>493</v>
      </c>
      <c r="B1007" s="30">
        <v>40094</v>
      </c>
      <c r="D1007" s="1">
        <v>40097</v>
      </c>
      <c r="E1007" s="2">
        <v>0.64097222222222217</v>
      </c>
      <c r="F1007">
        <v>1</v>
      </c>
      <c r="G1007">
        <v>1</v>
      </c>
      <c r="H1007">
        <v>3</v>
      </c>
      <c r="I1007">
        <v>4</v>
      </c>
      <c r="O1007" s="1">
        <v>40096</v>
      </c>
      <c r="P1007">
        <v>11</v>
      </c>
      <c r="Q1007" t="s">
        <v>144</v>
      </c>
      <c r="R1007" t="s">
        <v>144</v>
      </c>
      <c r="W1007">
        <v>88</v>
      </c>
      <c r="X1007" t="s">
        <v>144</v>
      </c>
      <c r="Y1007" t="s">
        <v>144</v>
      </c>
      <c r="Z1007" t="s">
        <v>144</v>
      </c>
      <c r="AA1007">
        <v>2</v>
      </c>
    </row>
    <row r="1008" spans="1:27" x14ac:dyDescent="0.2">
      <c r="A1008" s="9">
        <v>494</v>
      </c>
      <c r="B1008" s="30">
        <v>40093</v>
      </c>
      <c r="D1008" s="1">
        <v>40093</v>
      </c>
      <c r="E1008" s="2">
        <v>0.59861111111111109</v>
      </c>
      <c r="F1008">
        <v>0</v>
      </c>
      <c r="G1008">
        <v>0</v>
      </c>
      <c r="H1008">
        <v>1</v>
      </c>
      <c r="I1008">
        <v>0</v>
      </c>
      <c r="N1008" s="1"/>
    </row>
    <row r="1009" spans="1:27" x14ac:dyDescent="0.2">
      <c r="A1009" s="9">
        <v>495</v>
      </c>
      <c r="B1009" s="30">
        <v>40100</v>
      </c>
      <c r="C1009" s="30">
        <v>40100</v>
      </c>
      <c r="D1009" s="1">
        <v>40101</v>
      </c>
      <c r="E1009" s="2">
        <v>0.15</v>
      </c>
      <c r="F1009">
        <v>1</v>
      </c>
      <c r="G1009">
        <v>1</v>
      </c>
      <c r="H1009">
        <v>3</v>
      </c>
      <c r="I1009">
        <v>3</v>
      </c>
      <c r="N1009" s="1"/>
    </row>
    <row r="1010" spans="1:27" x14ac:dyDescent="0.2">
      <c r="A1010" s="9">
        <v>495</v>
      </c>
      <c r="B1010" s="30">
        <v>40100</v>
      </c>
      <c r="C1010" s="30">
        <v>40100</v>
      </c>
      <c r="D1010" s="1">
        <v>40103</v>
      </c>
      <c r="E1010" s="2">
        <v>0.16180555555555556</v>
      </c>
      <c r="F1010">
        <v>3</v>
      </c>
      <c r="G1010">
        <v>3</v>
      </c>
      <c r="H1010">
        <v>4</v>
      </c>
      <c r="I1010">
        <v>4</v>
      </c>
      <c r="O1010" s="1">
        <v>40103</v>
      </c>
      <c r="P1010">
        <v>6</v>
      </c>
      <c r="Q1010" t="s">
        <v>142</v>
      </c>
      <c r="R1010" t="s">
        <v>142</v>
      </c>
      <c r="S1010">
        <v>27</v>
      </c>
      <c r="T1010">
        <v>75</v>
      </c>
      <c r="U1010">
        <v>7.38</v>
      </c>
      <c r="V1010">
        <v>30</v>
      </c>
      <c r="W1010">
        <v>96.2</v>
      </c>
      <c r="X1010" t="s">
        <v>142</v>
      </c>
      <c r="Y1010" t="s">
        <v>142</v>
      </c>
      <c r="Z1010" t="s">
        <v>144</v>
      </c>
    </row>
    <row r="1011" spans="1:27" x14ac:dyDescent="0.2">
      <c r="A1011" s="9">
        <v>495</v>
      </c>
      <c r="B1011" s="30">
        <v>40100</v>
      </c>
      <c r="C1011" s="30">
        <v>40100</v>
      </c>
      <c r="D1011" s="1">
        <v>40106</v>
      </c>
      <c r="E1011" s="2">
        <v>0.15208333333333332</v>
      </c>
      <c r="F1011">
        <v>1</v>
      </c>
      <c r="G1011">
        <v>3</v>
      </c>
      <c r="H1011">
        <v>3</v>
      </c>
      <c r="I1011">
        <v>4</v>
      </c>
      <c r="O1011" s="1">
        <v>40106</v>
      </c>
      <c r="P1011">
        <v>7</v>
      </c>
      <c r="Q1011" t="s">
        <v>142</v>
      </c>
      <c r="R1011" t="s">
        <v>142</v>
      </c>
      <c r="S1011">
        <v>40</v>
      </c>
      <c r="T1011">
        <v>98</v>
      </c>
      <c r="U1011">
        <v>7.25</v>
      </c>
      <c r="V1011">
        <v>50</v>
      </c>
      <c r="W1011">
        <v>96.4</v>
      </c>
      <c r="X1011" t="s">
        <v>142</v>
      </c>
      <c r="Y1011" t="s">
        <v>142</v>
      </c>
      <c r="Z1011" t="s">
        <v>144</v>
      </c>
    </row>
    <row r="1012" spans="1:27" x14ac:dyDescent="0.2">
      <c r="A1012" s="9">
        <v>495</v>
      </c>
      <c r="B1012" s="30">
        <v>40100</v>
      </c>
      <c r="C1012" s="30">
        <v>40100</v>
      </c>
      <c r="D1012" s="1">
        <v>40108</v>
      </c>
      <c r="E1012" s="2">
        <v>0.20416666666666669</v>
      </c>
      <c r="F1012">
        <v>1</v>
      </c>
      <c r="G1012">
        <v>3</v>
      </c>
      <c r="H1012">
        <v>3</v>
      </c>
      <c r="I1012">
        <v>4</v>
      </c>
      <c r="N1012" s="1"/>
      <c r="O1012" s="1">
        <v>40108</v>
      </c>
      <c r="P1012">
        <v>6</v>
      </c>
      <c r="Q1012" t="s">
        <v>142</v>
      </c>
      <c r="R1012" t="s">
        <v>144</v>
      </c>
      <c r="V1012">
        <v>40</v>
      </c>
      <c r="W1012">
        <v>92</v>
      </c>
      <c r="X1012" t="s">
        <v>142</v>
      </c>
      <c r="Y1012" t="s">
        <v>142</v>
      </c>
      <c r="Z1012" t="s">
        <v>144</v>
      </c>
    </row>
    <row r="1013" spans="1:27" x14ac:dyDescent="0.2">
      <c r="A1013" s="9">
        <v>497</v>
      </c>
      <c r="B1013" s="30">
        <v>40108</v>
      </c>
      <c r="C1013" s="30">
        <v>40108</v>
      </c>
      <c r="D1013" s="1">
        <v>40109</v>
      </c>
      <c r="E1013" s="2">
        <v>0.18611111111111112</v>
      </c>
      <c r="F1013">
        <v>0</v>
      </c>
      <c r="G1013">
        <v>0</v>
      </c>
      <c r="H1013">
        <v>0</v>
      </c>
      <c r="I1013">
        <v>0</v>
      </c>
    </row>
    <row r="1014" spans="1:27" x14ac:dyDescent="0.2">
      <c r="A1014" s="9">
        <v>498</v>
      </c>
      <c r="B1014" s="30">
        <v>40119</v>
      </c>
      <c r="D1014" s="1">
        <v>40124</v>
      </c>
      <c r="E1014" s="2">
        <v>0.78055555555555556</v>
      </c>
      <c r="F1014">
        <v>0</v>
      </c>
      <c r="G1014">
        <v>0</v>
      </c>
      <c r="H1014">
        <v>0</v>
      </c>
      <c r="I1014">
        <v>0</v>
      </c>
      <c r="N1014" s="1"/>
    </row>
    <row r="1015" spans="1:27" x14ac:dyDescent="0.2">
      <c r="A1015" s="9">
        <v>498</v>
      </c>
      <c r="B1015" s="30">
        <v>40119</v>
      </c>
      <c r="D1015" s="1">
        <v>40121</v>
      </c>
      <c r="E1015" s="2">
        <v>0.23263888888888887</v>
      </c>
      <c r="F1015">
        <v>1</v>
      </c>
      <c r="G1015">
        <v>3</v>
      </c>
      <c r="H1015">
        <v>3</v>
      </c>
      <c r="I1015">
        <v>4</v>
      </c>
      <c r="O1015" s="1">
        <v>40121</v>
      </c>
      <c r="P1015">
        <v>6</v>
      </c>
      <c r="Q1015" t="s">
        <v>144</v>
      </c>
      <c r="R1015" t="s">
        <v>144</v>
      </c>
      <c r="W1015">
        <v>94</v>
      </c>
      <c r="X1015" t="s">
        <v>144</v>
      </c>
      <c r="Y1015" t="s">
        <v>144</v>
      </c>
      <c r="Z1015" t="s">
        <v>144</v>
      </c>
      <c r="AA1015">
        <v>21</v>
      </c>
    </row>
    <row r="1016" spans="1:27" x14ac:dyDescent="0.2">
      <c r="A1016" s="9">
        <v>498</v>
      </c>
      <c r="B1016" s="30">
        <v>40119</v>
      </c>
      <c r="D1016" s="1">
        <v>40122</v>
      </c>
      <c r="E1016" s="2">
        <v>0.15347222222222223</v>
      </c>
      <c r="F1016">
        <v>1</v>
      </c>
      <c r="G1016">
        <v>3</v>
      </c>
      <c r="H1016">
        <v>3</v>
      </c>
      <c r="I1016">
        <v>4</v>
      </c>
      <c r="O1016" s="1">
        <v>40123</v>
      </c>
      <c r="P1016">
        <v>6</v>
      </c>
      <c r="Q1016" t="s">
        <v>144</v>
      </c>
      <c r="R1016" t="s">
        <v>144</v>
      </c>
      <c r="W1016">
        <v>94</v>
      </c>
      <c r="X1016" t="s">
        <v>144</v>
      </c>
      <c r="Y1016" t="s">
        <v>144</v>
      </c>
      <c r="Z1016" t="s">
        <v>144</v>
      </c>
    </row>
    <row r="1017" spans="1:27" x14ac:dyDescent="0.2">
      <c r="A1017" s="9">
        <v>499</v>
      </c>
      <c r="B1017" s="30">
        <v>40118</v>
      </c>
      <c r="D1017" s="1">
        <v>40118</v>
      </c>
      <c r="E1017" s="2">
        <v>0.58958333333333335</v>
      </c>
      <c r="F1017">
        <v>0</v>
      </c>
      <c r="G1017">
        <v>0</v>
      </c>
      <c r="H1017">
        <v>1</v>
      </c>
      <c r="I1017">
        <v>1</v>
      </c>
    </row>
    <row r="1018" spans="1:27" x14ac:dyDescent="0.2">
      <c r="A1018" s="9">
        <v>499</v>
      </c>
      <c r="B1018" s="30">
        <v>40118</v>
      </c>
      <c r="D1018" s="1">
        <v>40121</v>
      </c>
      <c r="E1018" s="2">
        <v>0.17083333333333331</v>
      </c>
      <c r="F1018">
        <v>0</v>
      </c>
      <c r="G1018">
        <v>0</v>
      </c>
      <c r="H1018">
        <v>0</v>
      </c>
      <c r="I1018">
        <v>3</v>
      </c>
      <c r="O1018" s="1">
        <v>40121</v>
      </c>
      <c r="P1018">
        <v>7</v>
      </c>
      <c r="Q1018" t="s">
        <v>144</v>
      </c>
      <c r="R1018" t="s">
        <v>144</v>
      </c>
      <c r="W1018">
        <v>95</v>
      </c>
      <c r="X1018" t="s">
        <v>144</v>
      </c>
      <c r="Y1018" t="s">
        <v>144</v>
      </c>
      <c r="Z1018" t="s">
        <v>144</v>
      </c>
      <c r="AA1018">
        <v>4</v>
      </c>
    </row>
    <row r="1019" spans="1:27" x14ac:dyDescent="0.2">
      <c r="A1019" s="9">
        <v>500</v>
      </c>
      <c r="B1019" s="30">
        <v>40121</v>
      </c>
      <c r="D1019" s="1">
        <v>40121</v>
      </c>
      <c r="E1019" s="2">
        <v>0.46527777777777773</v>
      </c>
      <c r="F1019">
        <v>3</v>
      </c>
      <c r="G1019">
        <v>3</v>
      </c>
      <c r="H1019">
        <v>3</v>
      </c>
      <c r="I1019">
        <v>3</v>
      </c>
      <c r="N1019" s="1"/>
    </row>
    <row r="1020" spans="1:27" x14ac:dyDescent="0.2">
      <c r="A1020" s="9">
        <v>500</v>
      </c>
      <c r="B1020" s="30">
        <v>40121</v>
      </c>
      <c r="D1020" s="1">
        <v>40122</v>
      </c>
      <c r="E1020" s="2">
        <v>0.1875</v>
      </c>
      <c r="F1020">
        <v>1</v>
      </c>
      <c r="G1020">
        <v>3</v>
      </c>
      <c r="H1020">
        <v>3</v>
      </c>
      <c r="I1020">
        <v>3</v>
      </c>
      <c r="O1020" s="1">
        <v>40122</v>
      </c>
      <c r="P1020">
        <v>7</v>
      </c>
      <c r="Q1020" t="s">
        <v>144</v>
      </c>
      <c r="R1020" t="s">
        <v>144</v>
      </c>
      <c r="V1020">
        <v>36</v>
      </c>
      <c r="W1020">
        <v>94</v>
      </c>
      <c r="X1020" t="s">
        <v>144</v>
      </c>
      <c r="Y1020" t="s">
        <v>144</v>
      </c>
      <c r="Z1020" t="s">
        <v>144</v>
      </c>
      <c r="AA1020">
        <v>4</v>
      </c>
    </row>
    <row r="1021" spans="1:27" x14ac:dyDescent="0.2">
      <c r="A1021" s="9">
        <v>501</v>
      </c>
      <c r="B1021" s="30">
        <v>40121</v>
      </c>
      <c r="C1021" s="30">
        <v>40121</v>
      </c>
      <c r="D1021" s="1">
        <v>40122</v>
      </c>
      <c r="E1021" s="2">
        <v>0.47916666666666669</v>
      </c>
      <c r="F1021">
        <v>1</v>
      </c>
      <c r="G1021">
        <v>3</v>
      </c>
      <c r="H1021">
        <v>3</v>
      </c>
      <c r="I1021">
        <v>3</v>
      </c>
      <c r="N1021" s="1"/>
    </row>
    <row r="1022" spans="1:27" x14ac:dyDescent="0.2">
      <c r="A1022" s="9">
        <v>501</v>
      </c>
      <c r="B1022" s="30">
        <v>40121</v>
      </c>
      <c r="C1022" s="30">
        <v>40121</v>
      </c>
      <c r="D1022" s="1">
        <v>40124</v>
      </c>
      <c r="E1022" s="2">
        <v>0.37083333333333335</v>
      </c>
      <c r="F1022">
        <v>3</v>
      </c>
      <c r="G1022">
        <v>3</v>
      </c>
      <c r="H1022">
        <v>4</v>
      </c>
      <c r="I1022">
        <v>4</v>
      </c>
      <c r="O1022" s="1">
        <v>40124</v>
      </c>
      <c r="P1022">
        <v>6</v>
      </c>
      <c r="Q1022" t="s">
        <v>142</v>
      </c>
      <c r="R1022" t="s">
        <v>142</v>
      </c>
      <c r="S1022">
        <v>33</v>
      </c>
      <c r="T1022">
        <v>83</v>
      </c>
      <c r="U1022">
        <v>7.37</v>
      </c>
      <c r="V1022">
        <v>40</v>
      </c>
      <c r="W1022">
        <v>96</v>
      </c>
      <c r="X1022" t="s">
        <v>142</v>
      </c>
      <c r="Y1022" t="s">
        <v>142</v>
      </c>
      <c r="Z1022" t="s">
        <v>144</v>
      </c>
    </row>
    <row r="1023" spans="1:27" x14ac:dyDescent="0.2">
      <c r="A1023" s="9">
        <v>501</v>
      </c>
      <c r="B1023" s="30">
        <v>40121</v>
      </c>
      <c r="C1023" s="30">
        <v>40121</v>
      </c>
      <c r="D1023" s="1">
        <v>40126</v>
      </c>
      <c r="E1023" s="2">
        <v>0.20555555555555557</v>
      </c>
      <c r="F1023">
        <v>1</v>
      </c>
      <c r="G1023">
        <v>1</v>
      </c>
      <c r="H1023">
        <v>3</v>
      </c>
      <c r="I1023">
        <v>3</v>
      </c>
      <c r="N1023" s="1"/>
      <c r="O1023" s="1">
        <v>40127</v>
      </c>
      <c r="P1023">
        <v>3</v>
      </c>
      <c r="Q1023" t="s">
        <v>142</v>
      </c>
      <c r="R1023" t="s">
        <v>142</v>
      </c>
      <c r="S1023">
        <v>38</v>
      </c>
      <c r="T1023">
        <v>74</v>
      </c>
      <c r="U1023">
        <v>7.44</v>
      </c>
      <c r="V1023">
        <v>30</v>
      </c>
      <c r="W1023">
        <v>94.8</v>
      </c>
      <c r="X1023" t="s">
        <v>142</v>
      </c>
      <c r="Y1023" t="s">
        <v>142</v>
      </c>
      <c r="Z1023" t="s">
        <v>144</v>
      </c>
    </row>
    <row r="1024" spans="1:27" x14ac:dyDescent="0.2">
      <c r="A1024" s="9">
        <v>501</v>
      </c>
      <c r="B1024" s="30">
        <v>40121</v>
      </c>
      <c r="C1024" s="30">
        <v>40121</v>
      </c>
      <c r="D1024" s="1">
        <v>40129</v>
      </c>
      <c r="E1024" s="2">
        <v>0.17847222222222223</v>
      </c>
      <c r="F1024">
        <v>1</v>
      </c>
      <c r="G1024">
        <v>1</v>
      </c>
      <c r="H1024">
        <v>3</v>
      </c>
      <c r="I1024">
        <v>3</v>
      </c>
      <c r="O1024" s="1">
        <v>40129</v>
      </c>
      <c r="P1024">
        <v>5</v>
      </c>
      <c r="Q1024" t="s">
        <v>142</v>
      </c>
      <c r="R1024" t="s">
        <v>144</v>
      </c>
      <c r="V1024">
        <v>40</v>
      </c>
      <c r="W1024">
        <v>93</v>
      </c>
      <c r="X1024" t="s">
        <v>142</v>
      </c>
      <c r="Y1024" t="s">
        <v>142</v>
      </c>
      <c r="Z1024" t="s">
        <v>144</v>
      </c>
    </row>
    <row r="1025" spans="1:27" x14ac:dyDescent="0.2">
      <c r="A1025" s="9">
        <v>502</v>
      </c>
      <c r="B1025" s="30">
        <v>40135</v>
      </c>
      <c r="C1025" s="30">
        <v>40135</v>
      </c>
      <c r="D1025" s="1">
        <v>40136</v>
      </c>
      <c r="E1025" s="2">
        <v>7.3611111111111113E-2</v>
      </c>
      <c r="F1025">
        <v>3</v>
      </c>
      <c r="G1025">
        <v>1</v>
      </c>
      <c r="H1025">
        <v>3</v>
      </c>
      <c r="I1025">
        <v>3</v>
      </c>
    </row>
    <row r="1026" spans="1:27" x14ac:dyDescent="0.2">
      <c r="A1026" s="9">
        <v>502</v>
      </c>
      <c r="B1026" s="30">
        <v>40135</v>
      </c>
      <c r="C1026" s="30">
        <v>40135</v>
      </c>
      <c r="D1026" s="1">
        <v>40137</v>
      </c>
      <c r="E1026" s="2">
        <v>0.16458333333333333</v>
      </c>
      <c r="F1026">
        <v>3</v>
      </c>
      <c r="G1026">
        <v>3</v>
      </c>
      <c r="H1026">
        <v>3</v>
      </c>
      <c r="I1026">
        <v>3</v>
      </c>
      <c r="O1026" s="1">
        <v>40137</v>
      </c>
      <c r="P1026">
        <v>2</v>
      </c>
      <c r="Q1026" t="s">
        <v>142</v>
      </c>
      <c r="R1026" t="s">
        <v>142</v>
      </c>
      <c r="S1026">
        <v>31</v>
      </c>
      <c r="T1026">
        <v>76</v>
      </c>
      <c r="U1026">
        <v>7.14</v>
      </c>
      <c r="V1026">
        <v>100</v>
      </c>
      <c r="W1026">
        <v>92.7</v>
      </c>
      <c r="X1026" t="s">
        <v>142</v>
      </c>
      <c r="Y1026" t="s">
        <v>142</v>
      </c>
      <c r="Z1026" t="s">
        <v>144</v>
      </c>
    </row>
    <row r="1027" spans="1:27" x14ac:dyDescent="0.2">
      <c r="A1027" s="9">
        <v>503</v>
      </c>
      <c r="B1027" s="30">
        <v>40135</v>
      </c>
      <c r="C1027" s="30">
        <v>40135</v>
      </c>
      <c r="D1027" s="1">
        <v>40136</v>
      </c>
      <c r="E1027" s="2">
        <v>0.15</v>
      </c>
      <c r="F1027">
        <v>3</v>
      </c>
      <c r="G1027">
        <v>3</v>
      </c>
      <c r="H1027">
        <v>3</v>
      </c>
      <c r="I1027">
        <v>3</v>
      </c>
      <c r="N1027" s="1"/>
    </row>
    <row r="1028" spans="1:27" x14ac:dyDescent="0.2">
      <c r="A1028" s="9">
        <v>503</v>
      </c>
      <c r="B1028" s="30">
        <v>40135</v>
      </c>
      <c r="C1028" s="30">
        <v>40135</v>
      </c>
      <c r="D1028" s="1">
        <v>40138</v>
      </c>
      <c r="E1028" s="2">
        <v>0.15277777777777776</v>
      </c>
      <c r="F1028">
        <v>3</v>
      </c>
      <c r="G1028">
        <v>3</v>
      </c>
      <c r="H1028">
        <v>3</v>
      </c>
      <c r="I1028">
        <v>3</v>
      </c>
      <c r="O1028" s="1">
        <v>40138</v>
      </c>
      <c r="P1028">
        <v>4</v>
      </c>
      <c r="Q1028" t="s">
        <v>142</v>
      </c>
      <c r="R1028" t="s">
        <v>142</v>
      </c>
      <c r="S1028">
        <v>53</v>
      </c>
      <c r="T1028">
        <v>77</v>
      </c>
      <c r="U1028">
        <v>7.34</v>
      </c>
      <c r="V1028">
        <v>30</v>
      </c>
      <c r="W1028">
        <v>95.6</v>
      </c>
      <c r="X1028" t="s">
        <v>142</v>
      </c>
      <c r="Y1028" t="s">
        <v>142</v>
      </c>
      <c r="Z1028" t="s">
        <v>144</v>
      </c>
    </row>
    <row r="1029" spans="1:27" x14ac:dyDescent="0.2">
      <c r="A1029" s="9">
        <v>503</v>
      </c>
      <c r="B1029" s="30">
        <v>40135</v>
      </c>
      <c r="C1029" s="30">
        <v>40135</v>
      </c>
      <c r="D1029" s="1">
        <v>40141</v>
      </c>
      <c r="E1029" s="2">
        <v>0.1875</v>
      </c>
      <c r="F1029">
        <v>3</v>
      </c>
      <c r="G1029">
        <v>3</v>
      </c>
      <c r="H1029">
        <v>3</v>
      </c>
      <c r="I1029">
        <v>3</v>
      </c>
      <c r="O1029" s="1">
        <v>40141</v>
      </c>
      <c r="P1029">
        <v>4</v>
      </c>
      <c r="Q1029" t="s">
        <v>142</v>
      </c>
      <c r="R1029" t="s">
        <v>142</v>
      </c>
      <c r="S1029">
        <v>56</v>
      </c>
      <c r="T1029">
        <v>84</v>
      </c>
      <c r="U1029">
        <v>7.43</v>
      </c>
      <c r="V1029">
        <v>30</v>
      </c>
      <c r="W1029">
        <v>96.4</v>
      </c>
      <c r="X1029" t="s">
        <v>142</v>
      </c>
      <c r="Y1029" t="s">
        <v>142</v>
      </c>
      <c r="Z1029" t="s">
        <v>144</v>
      </c>
    </row>
    <row r="1030" spans="1:27" x14ac:dyDescent="0.2">
      <c r="A1030" s="9">
        <v>503</v>
      </c>
      <c r="B1030" s="30">
        <v>40135</v>
      </c>
      <c r="C1030" s="30">
        <v>40135</v>
      </c>
      <c r="D1030" s="1">
        <v>40145</v>
      </c>
      <c r="E1030" s="2">
        <v>0.54375000000000007</v>
      </c>
      <c r="F1030">
        <v>3</v>
      </c>
      <c r="G1030">
        <v>3</v>
      </c>
      <c r="H1030">
        <v>3</v>
      </c>
      <c r="I1030">
        <v>3</v>
      </c>
      <c r="O1030" s="1">
        <v>40143</v>
      </c>
      <c r="P1030">
        <v>6</v>
      </c>
      <c r="Q1030" t="s">
        <v>144</v>
      </c>
      <c r="R1030" t="s">
        <v>142</v>
      </c>
      <c r="S1030">
        <v>80</v>
      </c>
      <c r="T1030">
        <v>84</v>
      </c>
      <c r="U1030">
        <v>7.37</v>
      </c>
      <c r="W1030">
        <v>96.8</v>
      </c>
      <c r="X1030" t="s">
        <v>142</v>
      </c>
      <c r="Y1030" t="s">
        <v>144</v>
      </c>
      <c r="Z1030" t="s">
        <v>142</v>
      </c>
      <c r="AA1030">
        <v>4</v>
      </c>
    </row>
    <row r="1031" spans="1:27" x14ac:dyDescent="0.2">
      <c r="A1031" s="9">
        <v>504</v>
      </c>
      <c r="B1031" s="30">
        <v>40175</v>
      </c>
      <c r="C1031" s="30">
        <v>40175</v>
      </c>
      <c r="D1031" s="1">
        <v>40175</v>
      </c>
      <c r="E1031" s="2">
        <v>0.65833333333333333</v>
      </c>
      <c r="F1031">
        <v>3</v>
      </c>
      <c r="G1031">
        <v>3</v>
      </c>
      <c r="H1031">
        <v>3</v>
      </c>
      <c r="I1031">
        <v>3</v>
      </c>
    </row>
    <row r="1032" spans="1:27" x14ac:dyDescent="0.2">
      <c r="A1032" s="9">
        <v>505</v>
      </c>
      <c r="B1032" s="30">
        <v>40185</v>
      </c>
      <c r="C1032" s="30">
        <v>40184</v>
      </c>
      <c r="D1032" s="1">
        <v>40186</v>
      </c>
      <c r="E1032" s="2">
        <v>0.35138888888888892</v>
      </c>
      <c r="F1032">
        <v>3</v>
      </c>
      <c r="G1032">
        <v>3</v>
      </c>
      <c r="H1032">
        <v>3</v>
      </c>
      <c r="I1032">
        <v>4</v>
      </c>
      <c r="N1032" s="1"/>
    </row>
    <row r="1033" spans="1:27" x14ac:dyDescent="0.2">
      <c r="A1033" s="9">
        <v>505</v>
      </c>
      <c r="B1033" s="30">
        <v>40185</v>
      </c>
      <c r="C1033" s="30">
        <v>40184</v>
      </c>
      <c r="D1033" s="1">
        <v>40187</v>
      </c>
      <c r="E1033" s="2">
        <v>0.17083333333333331</v>
      </c>
      <c r="F1033">
        <v>1</v>
      </c>
      <c r="G1033">
        <v>1</v>
      </c>
      <c r="H1033">
        <v>3</v>
      </c>
      <c r="I1033">
        <v>4</v>
      </c>
      <c r="O1033" s="1">
        <v>40191</v>
      </c>
      <c r="P1033">
        <v>5</v>
      </c>
      <c r="Q1033" t="s">
        <v>142</v>
      </c>
      <c r="R1033" t="s">
        <v>142</v>
      </c>
      <c r="S1033">
        <v>57</v>
      </c>
      <c r="T1033">
        <v>67</v>
      </c>
      <c r="U1033">
        <v>7.38</v>
      </c>
      <c r="V1033">
        <v>80</v>
      </c>
      <c r="W1033">
        <v>92.1</v>
      </c>
      <c r="X1033" t="s">
        <v>142</v>
      </c>
      <c r="Y1033" t="s">
        <v>142</v>
      </c>
      <c r="Z1033" t="s">
        <v>144</v>
      </c>
    </row>
    <row r="1034" spans="1:27" x14ac:dyDescent="0.2">
      <c r="A1034" s="9">
        <v>505</v>
      </c>
      <c r="B1034" s="30">
        <v>40185</v>
      </c>
      <c r="C1034" s="30">
        <v>40184</v>
      </c>
      <c r="D1034" s="1">
        <v>40190</v>
      </c>
      <c r="E1034" s="2">
        <v>0.18680555555555556</v>
      </c>
      <c r="F1034">
        <v>3</v>
      </c>
      <c r="G1034">
        <v>3</v>
      </c>
      <c r="H1034">
        <v>3</v>
      </c>
      <c r="I1034">
        <v>3</v>
      </c>
      <c r="O1034" s="1">
        <v>40190</v>
      </c>
      <c r="P1034">
        <v>12</v>
      </c>
      <c r="Q1034" t="s">
        <v>142</v>
      </c>
      <c r="R1034" t="s">
        <v>142</v>
      </c>
      <c r="S1034">
        <v>58</v>
      </c>
      <c r="T1034">
        <v>77</v>
      </c>
      <c r="U1034">
        <v>7.34</v>
      </c>
      <c r="V1034">
        <v>40</v>
      </c>
      <c r="W1034">
        <v>94.3</v>
      </c>
      <c r="X1034" t="s">
        <v>142</v>
      </c>
      <c r="Y1034" t="s">
        <v>142</v>
      </c>
      <c r="Z1034" t="s">
        <v>144</v>
      </c>
    </row>
    <row r="1035" spans="1:27" x14ac:dyDescent="0.2">
      <c r="A1035" s="9">
        <v>506</v>
      </c>
      <c r="B1035" s="30">
        <v>40204</v>
      </c>
      <c r="D1035" s="1">
        <v>40204</v>
      </c>
      <c r="E1035" s="2">
        <v>0.90833333333333333</v>
      </c>
      <c r="F1035">
        <v>3</v>
      </c>
      <c r="G1035">
        <v>3</v>
      </c>
      <c r="H1035">
        <v>3</v>
      </c>
      <c r="I1035">
        <v>4</v>
      </c>
    </row>
    <row r="1036" spans="1:27" x14ac:dyDescent="0.2">
      <c r="A1036" s="9">
        <v>506</v>
      </c>
      <c r="B1036" s="30">
        <v>40204</v>
      </c>
      <c r="D1036" s="1">
        <v>40207</v>
      </c>
      <c r="E1036" s="2">
        <v>0.45416666666666666</v>
      </c>
      <c r="F1036">
        <v>3</v>
      </c>
      <c r="G1036">
        <v>3</v>
      </c>
      <c r="H1036">
        <v>3</v>
      </c>
      <c r="I1036">
        <v>4</v>
      </c>
      <c r="O1036" s="1">
        <v>40207</v>
      </c>
      <c r="P1036">
        <v>7</v>
      </c>
      <c r="Q1036" t="s">
        <v>144</v>
      </c>
      <c r="R1036" t="s">
        <v>142</v>
      </c>
      <c r="S1036">
        <v>106</v>
      </c>
      <c r="T1036">
        <v>143</v>
      </c>
      <c r="U1036">
        <v>7.32</v>
      </c>
      <c r="W1036">
        <v>98.3</v>
      </c>
      <c r="X1036" t="s">
        <v>144</v>
      </c>
      <c r="Y1036" t="s">
        <v>144</v>
      </c>
      <c r="Z1036" t="s">
        <v>142</v>
      </c>
      <c r="AA1036">
        <v>5</v>
      </c>
    </row>
    <row r="1037" spans="1:27" x14ac:dyDescent="0.2">
      <c r="A1037" s="9">
        <v>506</v>
      </c>
      <c r="B1037" s="30">
        <v>40204</v>
      </c>
      <c r="D1037" s="1">
        <v>40208</v>
      </c>
      <c r="E1037" s="2">
        <v>0.48125000000000001</v>
      </c>
      <c r="F1037">
        <v>1</v>
      </c>
      <c r="G1037">
        <v>1</v>
      </c>
      <c r="H1037">
        <v>3</v>
      </c>
      <c r="I1037">
        <v>3</v>
      </c>
      <c r="O1037" s="1">
        <v>40208</v>
      </c>
      <c r="P1037">
        <v>7</v>
      </c>
      <c r="Q1037" t="s">
        <v>144</v>
      </c>
      <c r="R1037" t="s">
        <v>142</v>
      </c>
      <c r="S1037">
        <v>89</v>
      </c>
      <c r="T1037">
        <v>73</v>
      </c>
      <c r="U1037">
        <v>7.36</v>
      </c>
      <c r="V1037">
        <v>60</v>
      </c>
      <c r="W1037">
        <v>93.9</v>
      </c>
      <c r="X1037" t="s">
        <v>144</v>
      </c>
      <c r="Y1037" t="s">
        <v>144</v>
      </c>
      <c r="Z1037" t="s">
        <v>142</v>
      </c>
      <c r="AA1037">
        <v>4</v>
      </c>
    </row>
    <row r="1038" spans="1:27" x14ac:dyDescent="0.2">
      <c r="A1038" s="9">
        <v>506</v>
      </c>
      <c r="B1038" s="30">
        <v>40204</v>
      </c>
      <c r="D1038" s="1">
        <v>40210</v>
      </c>
      <c r="E1038" s="2">
        <v>0.69791666666666663</v>
      </c>
      <c r="F1038">
        <v>1</v>
      </c>
      <c r="G1038">
        <v>1</v>
      </c>
      <c r="H1038">
        <v>3</v>
      </c>
      <c r="I1038">
        <v>3</v>
      </c>
      <c r="O1038" s="1">
        <v>40212</v>
      </c>
      <c r="P1038">
        <v>7</v>
      </c>
      <c r="Q1038" t="s">
        <v>144</v>
      </c>
      <c r="R1038" t="s">
        <v>144</v>
      </c>
      <c r="W1038">
        <v>89</v>
      </c>
      <c r="X1038" t="s">
        <v>144</v>
      </c>
      <c r="Y1038" t="s">
        <v>144</v>
      </c>
      <c r="Z1038" t="s">
        <v>142</v>
      </c>
      <c r="AA1038">
        <v>3</v>
      </c>
    </row>
    <row r="1039" spans="1:27" x14ac:dyDescent="0.2">
      <c r="A1039" s="9">
        <v>507</v>
      </c>
      <c r="B1039" s="30">
        <v>40204</v>
      </c>
      <c r="C1039" s="30">
        <v>40195</v>
      </c>
      <c r="D1039" s="1">
        <v>40204</v>
      </c>
      <c r="E1039" s="2">
        <v>0.22916666666666666</v>
      </c>
      <c r="F1039">
        <v>3</v>
      </c>
      <c r="G1039">
        <v>3</v>
      </c>
      <c r="H1039">
        <v>4</v>
      </c>
      <c r="I1039">
        <v>4</v>
      </c>
    </row>
    <row r="1040" spans="1:27" x14ac:dyDescent="0.2">
      <c r="A1040" s="9">
        <v>507</v>
      </c>
      <c r="B1040" s="30">
        <v>40204</v>
      </c>
      <c r="C1040" s="30">
        <v>40195</v>
      </c>
      <c r="D1040" s="1">
        <v>40207</v>
      </c>
      <c r="E1040" s="2">
        <v>0.15555555555555556</v>
      </c>
      <c r="F1040">
        <v>3</v>
      </c>
      <c r="G1040">
        <v>3</v>
      </c>
      <c r="H1040">
        <v>4</v>
      </c>
      <c r="I1040">
        <v>4</v>
      </c>
      <c r="O1040" s="1">
        <v>40207</v>
      </c>
      <c r="P1040">
        <v>12</v>
      </c>
      <c r="Q1040" t="s">
        <v>142</v>
      </c>
      <c r="R1040" t="s">
        <v>142</v>
      </c>
      <c r="S1040">
        <v>62</v>
      </c>
      <c r="T1040">
        <v>67</v>
      </c>
      <c r="U1040">
        <v>7.44</v>
      </c>
      <c r="V1040">
        <v>50</v>
      </c>
      <c r="W1040">
        <v>89.3</v>
      </c>
      <c r="X1040" t="s">
        <v>142</v>
      </c>
      <c r="Y1040" t="s">
        <v>142</v>
      </c>
      <c r="Z1040" t="s">
        <v>144</v>
      </c>
    </row>
    <row r="1041" spans="1:27" x14ac:dyDescent="0.2">
      <c r="A1041" s="9">
        <v>507</v>
      </c>
      <c r="B1041" s="30">
        <v>40204</v>
      </c>
      <c r="C1041" s="30">
        <v>40195</v>
      </c>
      <c r="D1041" s="1">
        <v>40208</v>
      </c>
      <c r="E1041" s="2">
        <v>0.18888888888888888</v>
      </c>
      <c r="F1041">
        <v>3</v>
      </c>
      <c r="G1041">
        <v>3</v>
      </c>
      <c r="H1041">
        <v>4</v>
      </c>
      <c r="I1041">
        <v>3</v>
      </c>
      <c r="O1041" s="1">
        <v>40208</v>
      </c>
      <c r="P1041">
        <v>13</v>
      </c>
      <c r="Q1041" t="s">
        <v>142</v>
      </c>
      <c r="R1041" t="s">
        <v>142</v>
      </c>
      <c r="S1041">
        <v>54</v>
      </c>
      <c r="T1041">
        <v>61</v>
      </c>
      <c r="U1041">
        <v>7.44</v>
      </c>
      <c r="V1041">
        <v>50</v>
      </c>
      <c r="W1041">
        <v>89.6</v>
      </c>
      <c r="X1041" t="s">
        <v>142</v>
      </c>
      <c r="Y1041" t="s">
        <v>144</v>
      </c>
      <c r="Z1041" t="s">
        <v>144</v>
      </c>
    </row>
    <row r="1042" spans="1:27" x14ac:dyDescent="0.2">
      <c r="A1042" s="9">
        <v>507</v>
      </c>
      <c r="B1042" s="30">
        <v>40204</v>
      </c>
      <c r="C1042" s="30">
        <v>40195</v>
      </c>
      <c r="D1042" s="1">
        <v>40212</v>
      </c>
      <c r="E1042" s="2">
        <v>0.19236111111111112</v>
      </c>
      <c r="F1042">
        <v>3</v>
      </c>
      <c r="G1042">
        <v>3</v>
      </c>
      <c r="H1042">
        <v>3</v>
      </c>
      <c r="I1042">
        <v>3</v>
      </c>
      <c r="N1042" s="1"/>
      <c r="O1042" s="1">
        <v>40212</v>
      </c>
      <c r="P1042">
        <v>5</v>
      </c>
      <c r="Q1042" t="s">
        <v>142</v>
      </c>
      <c r="R1042" t="s">
        <v>142</v>
      </c>
      <c r="S1042">
        <v>64</v>
      </c>
      <c r="T1042">
        <v>57</v>
      </c>
      <c r="U1042">
        <v>7.39</v>
      </c>
      <c r="V1042">
        <v>70</v>
      </c>
      <c r="W1042">
        <v>85.2</v>
      </c>
      <c r="X1042" t="s">
        <v>142</v>
      </c>
      <c r="Y1042" t="s">
        <v>142</v>
      </c>
      <c r="Z1042" t="s">
        <v>144</v>
      </c>
    </row>
    <row r="1043" spans="1:27" x14ac:dyDescent="0.2">
      <c r="A1043" s="9">
        <v>508</v>
      </c>
      <c r="B1043" s="30">
        <v>40226</v>
      </c>
      <c r="D1043" s="1">
        <v>40226</v>
      </c>
      <c r="E1043" s="2">
        <v>0.6777777777777777</v>
      </c>
      <c r="F1043">
        <v>3</v>
      </c>
      <c r="G1043">
        <v>1</v>
      </c>
      <c r="H1043">
        <v>2</v>
      </c>
      <c r="I1043">
        <v>1</v>
      </c>
      <c r="N1043" s="1"/>
    </row>
    <row r="1044" spans="1:27" x14ac:dyDescent="0.2">
      <c r="A1044" s="9">
        <v>508</v>
      </c>
      <c r="B1044" s="30">
        <v>40226</v>
      </c>
      <c r="D1044" s="1">
        <v>40227</v>
      </c>
      <c r="E1044" s="2">
        <v>0.17777777777777778</v>
      </c>
      <c r="F1044">
        <v>3</v>
      </c>
      <c r="G1044">
        <v>3</v>
      </c>
      <c r="H1044">
        <v>3</v>
      </c>
      <c r="I1044">
        <v>3</v>
      </c>
      <c r="N1044" s="1"/>
      <c r="O1044" s="1">
        <v>40228</v>
      </c>
      <c r="P1044">
        <v>8</v>
      </c>
      <c r="Q1044" t="s">
        <v>144</v>
      </c>
      <c r="R1044" t="s">
        <v>144</v>
      </c>
      <c r="W1044">
        <v>95</v>
      </c>
      <c r="X1044" t="s">
        <v>144</v>
      </c>
      <c r="Y1044" t="s">
        <v>144</v>
      </c>
      <c r="Z1044" t="s">
        <v>144</v>
      </c>
      <c r="AA1044">
        <v>4</v>
      </c>
    </row>
    <row r="1045" spans="1:27" x14ac:dyDescent="0.2">
      <c r="A1045" s="9">
        <v>509</v>
      </c>
      <c r="B1045" s="30">
        <v>40234</v>
      </c>
      <c r="C1045" s="30">
        <v>40234</v>
      </c>
      <c r="D1045" s="1">
        <v>40234</v>
      </c>
      <c r="E1045" s="2">
        <v>0.50347222222222221</v>
      </c>
      <c r="F1045">
        <v>0</v>
      </c>
      <c r="G1045">
        <v>0</v>
      </c>
      <c r="H1045">
        <v>0</v>
      </c>
      <c r="I1045">
        <v>0</v>
      </c>
    </row>
    <row r="1046" spans="1:27" x14ac:dyDescent="0.2">
      <c r="A1046" s="9">
        <v>509</v>
      </c>
      <c r="B1046" s="30">
        <v>40234</v>
      </c>
      <c r="C1046" s="30">
        <v>40234</v>
      </c>
      <c r="D1046" s="1">
        <v>40234</v>
      </c>
      <c r="E1046" s="2">
        <v>0.42083333333333334</v>
      </c>
      <c r="F1046">
        <v>0</v>
      </c>
      <c r="G1046">
        <v>0</v>
      </c>
      <c r="H1046">
        <v>0</v>
      </c>
      <c r="I1046">
        <v>0</v>
      </c>
      <c r="O1046" s="1">
        <v>40235</v>
      </c>
      <c r="P1046">
        <v>5</v>
      </c>
      <c r="Q1046" t="s">
        <v>142</v>
      </c>
      <c r="R1046" t="s">
        <v>142</v>
      </c>
      <c r="S1046">
        <v>25</v>
      </c>
      <c r="T1046">
        <v>164</v>
      </c>
      <c r="U1046">
        <v>7.62</v>
      </c>
      <c r="V1046">
        <v>60</v>
      </c>
      <c r="W1046">
        <v>99.2</v>
      </c>
      <c r="X1046" t="s">
        <v>142</v>
      </c>
      <c r="Y1046" t="s">
        <v>142</v>
      </c>
      <c r="Z1046" t="s">
        <v>144</v>
      </c>
    </row>
    <row r="1047" spans="1:27" x14ac:dyDescent="0.2">
      <c r="A1047" s="9">
        <v>510</v>
      </c>
      <c r="B1047" s="30">
        <v>40232</v>
      </c>
      <c r="C1047" s="30">
        <v>40232</v>
      </c>
      <c r="D1047" s="1">
        <v>40233</v>
      </c>
      <c r="E1047" s="2">
        <v>6.805555555555555E-2</v>
      </c>
      <c r="F1047">
        <v>0</v>
      </c>
      <c r="G1047">
        <v>2</v>
      </c>
      <c r="H1047">
        <v>1</v>
      </c>
      <c r="I1047">
        <v>0</v>
      </c>
    </row>
    <row r="1048" spans="1:27" x14ac:dyDescent="0.2">
      <c r="A1048" s="9">
        <v>510</v>
      </c>
      <c r="B1048" s="30">
        <v>40232</v>
      </c>
      <c r="C1048" s="30">
        <v>40232</v>
      </c>
      <c r="D1048" s="1">
        <v>40234</v>
      </c>
      <c r="E1048" s="2">
        <v>0.19097222222222221</v>
      </c>
      <c r="F1048">
        <v>0</v>
      </c>
      <c r="G1048">
        <v>2</v>
      </c>
      <c r="H1048">
        <v>1</v>
      </c>
      <c r="I1048">
        <v>1</v>
      </c>
      <c r="O1048" s="1">
        <v>40234</v>
      </c>
      <c r="P1048">
        <v>5</v>
      </c>
      <c r="Q1048" t="s">
        <v>142</v>
      </c>
      <c r="R1048" t="s">
        <v>142</v>
      </c>
      <c r="S1048">
        <v>45</v>
      </c>
      <c r="T1048">
        <v>94</v>
      </c>
      <c r="U1048">
        <v>7.39</v>
      </c>
      <c r="V1048">
        <v>40</v>
      </c>
      <c r="W1048">
        <v>96.8</v>
      </c>
      <c r="X1048" t="s">
        <v>142</v>
      </c>
      <c r="Y1048" t="s">
        <v>142</v>
      </c>
      <c r="Z1048" t="s">
        <v>144</v>
      </c>
    </row>
    <row r="1049" spans="1:27" x14ac:dyDescent="0.2">
      <c r="A1049" s="9">
        <v>510</v>
      </c>
      <c r="B1049" s="30">
        <v>40232</v>
      </c>
      <c r="C1049" s="30">
        <v>40232</v>
      </c>
      <c r="D1049" s="1">
        <v>40236</v>
      </c>
      <c r="E1049" s="2">
        <v>0.55486111111111114</v>
      </c>
      <c r="F1049">
        <v>1</v>
      </c>
      <c r="G1049">
        <v>2</v>
      </c>
      <c r="H1049">
        <v>1</v>
      </c>
      <c r="I1049">
        <v>3</v>
      </c>
      <c r="N1049" s="1"/>
      <c r="O1049" s="1">
        <v>40236</v>
      </c>
      <c r="P1049">
        <v>7</v>
      </c>
      <c r="Q1049" t="s">
        <v>144</v>
      </c>
      <c r="R1049" t="s">
        <v>142</v>
      </c>
      <c r="S1049">
        <v>42</v>
      </c>
      <c r="T1049">
        <v>80</v>
      </c>
      <c r="U1049">
        <v>7.37</v>
      </c>
      <c r="V1049">
        <v>40</v>
      </c>
      <c r="W1049">
        <v>95.9</v>
      </c>
      <c r="X1049" t="s">
        <v>142</v>
      </c>
      <c r="Y1049" t="s">
        <v>142</v>
      </c>
      <c r="Z1049" t="s">
        <v>144</v>
      </c>
    </row>
    <row r="1050" spans="1:27" x14ac:dyDescent="0.2">
      <c r="A1050" s="9">
        <v>510</v>
      </c>
      <c r="B1050" s="30">
        <v>40232</v>
      </c>
      <c r="C1050" s="30">
        <v>40232</v>
      </c>
      <c r="D1050" s="1">
        <v>40237</v>
      </c>
      <c r="E1050" s="2">
        <v>0.34652777777777777</v>
      </c>
      <c r="F1050">
        <v>1</v>
      </c>
      <c r="G1050">
        <v>3</v>
      </c>
      <c r="H1050">
        <v>3</v>
      </c>
      <c r="I1050">
        <v>3</v>
      </c>
      <c r="O1050" s="1">
        <v>40240</v>
      </c>
      <c r="P1050">
        <v>8</v>
      </c>
      <c r="Q1050" t="s">
        <v>144</v>
      </c>
      <c r="R1050" t="s">
        <v>144</v>
      </c>
      <c r="W1050">
        <v>92</v>
      </c>
      <c r="X1050" t="s">
        <v>144</v>
      </c>
      <c r="Y1050" t="s">
        <v>144</v>
      </c>
      <c r="Z1050" t="s">
        <v>144</v>
      </c>
      <c r="AA1050">
        <v>2</v>
      </c>
    </row>
    <row r="1051" spans="1:27" x14ac:dyDescent="0.2">
      <c r="A1051" s="9">
        <v>511</v>
      </c>
      <c r="B1051" s="30">
        <v>40245</v>
      </c>
      <c r="D1051" s="1">
        <v>40246</v>
      </c>
      <c r="E1051" s="2">
        <v>0.1986111111111111</v>
      </c>
      <c r="F1051">
        <v>3</v>
      </c>
      <c r="G1051">
        <v>3</v>
      </c>
      <c r="H1051">
        <v>4</v>
      </c>
      <c r="I1051">
        <v>4</v>
      </c>
    </row>
    <row r="1052" spans="1:27" x14ac:dyDescent="0.2">
      <c r="A1052" s="9">
        <v>511</v>
      </c>
      <c r="B1052" s="30">
        <v>40245</v>
      </c>
      <c r="D1052" s="1">
        <v>40247</v>
      </c>
      <c r="E1052" s="2">
        <v>7.9166666666666663E-2</v>
      </c>
      <c r="F1052">
        <v>3</v>
      </c>
      <c r="G1052">
        <v>1</v>
      </c>
      <c r="H1052">
        <v>4</v>
      </c>
      <c r="I1052">
        <v>4</v>
      </c>
      <c r="O1052" s="1">
        <v>40247</v>
      </c>
      <c r="P1052">
        <v>6</v>
      </c>
      <c r="Q1052" t="s">
        <v>142</v>
      </c>
      <c r="R1052" t="s">
        <v>142</v>
      </c>
      <c r="S1052">
        <v>38</v>
      </c>
      <c r="T1052">
        <v>90</v>
      </c>
      <c r="U1052">
        <v>7.43</v>
      </c>
      <c r="V1052">
        <v>60</v>
      </c>
      <c r="W1052">
        <v>96.3</v>
      </c>
      <c r="X1052" t="s">
        <v>142</v>
      </c>
      <c r="Y1052" t="s">
        <v>142</v>
      </c>
      <c r="Z1052" t="s">
        <v>144</v>
      </c>
    </row>
    <row r="1053" spans="1:27" x14ac:dyDescent="0.2">
      <c r="A1053" s="9">
        <v>511</v>
      </c>
      <c r="B1053" s="30">
        <v>40245</v>
      </c>
      <c r="D1053" s="1">
        <v>40249</v>
      </c>
      <c r="E1053" s="2">
        <v>0.20486111111111113</v>
      </c>
      <c r="F1053">
        <v>3</v>
      </c>
      <c r="G1053">
        <v>1</v>
      </c>
      <c r="H1053">
        <v>4</v>
      </c>
      <c r="I1053">
        <v>4</v>
      </c>
      <c r="O1053" s="1">
        <v>40249</v>
      </c>
      <c r="P1053">
        <v>10</v>
      </c>
      <c r="Q1053" t="s">
        <v>144</v>
      </c>
      <c r="R1053" t="s">
        <v>144</v>
      </c>
      <c r="V1053">
        <v>40</v>
      </c>
      <c r="W1053">
        <v>95</v>
      </c>
      <c r="X1053" t="s">
        <v>144</v>
      </c>
      <c r="Y1053" t="s">
        <v>142</v>
      </c>
      <c r="Z1053" t="s">
        <v>144</v>
      </c>
    </row>
    <row r="1054" spans="1:27" x14ac:dyDescent="0.2">
      <c r="A1054" s="9">
        <v>512</v>
      </c>
      <c r="B1054" s="30">
        <v>40246</v>
      </c>
      <c r="C1054" s="30">
        <v>40246</v>
      </c>
      <c r="D1054" s="1">
        <v>40245</v>
      </c>
      <c r="E1054" s="2">
        <v>0.47152777777777777</v>
      </c>
      <c r="F1054">
        <v>0</v>
      </c>
      <c r="G1054">
        <v>0</v>
      </c>
      <c r="H1054">
        <v>1</v>
      </c>
      <c r="I1054">
        <v>0</v>
      </c>
    </row>
    <row r="1055" spans="1:27" x14ac:dyDescent="0.2">
      <c r="A1055" s="9">
        <v>512</v>
      </c>
      <c r="B1055" s="30">
        <v>40246</v>
      </c>
      <c r="C1055" s="30">
        <v>40246</v>
      </c>
      <c r="D1055" s="1">
        <v>40248</v>
      </c>
      <c r="E1055" s="2">
        <v>0.18333333333333335</v>
      </c>
      <c r="F1055">
        <v>3</v>
      </c>
      <c r="G1055">
        <v>3</v>
      </c>
      <c r="H1055">
        <v>3</v>
      </c>
      <c r="I1055">
        <v>4</v>
      </c>
      <c r="O1055" s="1">
        <v>40248</v>
      </c>
      <c r="P1055">
        <v>6</v>
      </c>
      <c r="Q1055" t="s">
        <v>142</v>
      </c>
      <c r="R1055" t="s">
        <v>144</v>
      </c>
      <c r="V1055">
        <v>50</v>
      </c>
      <c r="W1055">
        <v>98</v>
      </c>
      <c r="X1055" t="s">
        <v>142</v>
      </c>
      <c r="Y1055" t="s">
        <v>142</v>
      </c>
      <c r="Z1055" t="s">
        <v>144</v>
      </c>
    </row>
    <row r="1056" spans="1:27" x14ac:dyDescent="0.2">
      <c r="A1056" s="9">
        <v>512</v>
      </c>
      <c r="B1056" s="30">
        <v>40246</v>
      </c>
      <c r="C1056" s="30">
        <v>40246</v>
      </c>
      <c r="D1056" s="1">
        <v>40250</v>
      </c>
      <c r="E1056" s="2">
        <v>0.18333333333333335</v>
      </c>
      <c r="F1056">
        <v>3</v>
      </c>
      <c r="G1056">
        <v>3</v>
      </c>
      <c r="H1056">
        <v>3</v>
      </c>
      <c r="I1056">
        <v>4</v>
      </c>
      <c r="O1056" s="1">
        <v>40250</v>
      </c>
      <c r="P1056">
        <v>3</v>
      </c>
      <c r="Q1056" t="s">
        <v>142</v>
      </c>
      <c r="R1056" t="s">
        <v>142</v>
      </c>
      <c r="S1056">
        <v>38</v>
      </c>
      <c r="T1056">
        <v>78</v>
      </c>
      <c r="U1056">
        <v>7.4</v>
      </c>
      <c r="V1056">
        <v>40</v>
      </c>
      <c r="W1056">
        <v>94.2</v>
      </c>
      <c r="X1056" t="s">
        <v>142</v>
      </c>
      <c r="Y1056" t="s">
        <v>142</v>
      </c>
      <c r="Z1056" t="s">
        <v>144</v>
      </c>
    </row>
    <row r="1057" spans="1:27" x14ac:dyDescent="0.2">
      <c r="A1057" s="9">
        <v>512</v>
      </c>
      <c r="B1057" s="30">
        <v>40246</v>
      </c>
      <c r="C1057" s="30">
        <v>40246</v>
      </c>
      <c r="D1057" s="1">
        <v>40254</v>
      </c>
      <c r="E1057" s="2">
        <v>0.18124999999999999</v>
      </c>
      <c r="F1057">
        <v>3</v>
      </c>
      <c r="G1057">
        <v>3</v>
      </c>
      <c r="H1057">
        <v>3</v>
      </c>
      <c r="I1057">
        <v>4</v>
      </c>
      <c r="O1057" s="1">
        <v>40254</v>
      </c>
      <c r="P1057">
        <v>4</v>
      </c>
      <c r="Q1057" t="s">
        <v>142</v>
      </c>
      <c r="R1057" t="s">
        <v>144</v>
      </c>
      <c r="V1057">
        <v>40</v>
      </c>
      <c r="W1057">
        <v>96</v>
      </c>
      <c r="X1057" t="s">
        <v>142</v>
      </c>
      <c r="Y1057" t="s">
        <v>142</v>
      </c>
      <c r="Z1057" t="s">
        <v>144</v>
      </c>
    </row>
    <row r="1058" spans="1:27" x14ac:dyDescent="0.2">
      <c r="A1058" s="9">
        <v>513</v>
      </c>
      <c r="B1058" s="30">
        <v>40291</v>
      </c>
      <c r="D1058" s="1">
        <v>40291</v>
      </c>
      <c r="E1058" s="2">
        <v>0.80138888888888893</v>
      </c>
      <c r="F1058">
        <v>1</v>
      </c>
      <c r="G1058">
        <v>1</v>
      </c>
      <c r="H1058">
        <v>1</v>
      </c>
      <c r="I1058">
        <v>1</v>
      </c>
    </row>
    <row r="1059" spans="1:27" x14ac:dyDescent="0.2">
      <c r="A1059" s="9">
        <v>513</v>
      </c>
      <c r="B1059" s="30">
        <v>40291</v>
      </c>
      <c r="D1059" s="1">
        <v>40292</v>
      </c>
      <c r="E1059" s="2">
        <v>8.4027777777777771E-2</v>
      </c>
      <c r="F1059">
        <v>1</v>
      </c>
      <c r="G1059">
        <v>1</v>
      </c>
      <c r="H1059">
        <v>1</v>
      </c>
      <c r="I1059">
        <v>1</v>
      </c>
      <c r="O1059" s="1">
        <v>40292</v>
      </c>
      <c r="P1059">
        <v>2</v>
      </c>
      <c r="Q1059" t="s">
        <v>144</v>
      </c>
      <c r="R1059" t="s">
        <v>144</v>
      </c>
      <c r="W1059">
        <v>94</v>
      </c>
      <c r="X1059" t="s">
        <v>144</v>
      </c>
      <c r="Y1059" t="s">
        <v>144</v>
      </c>
      <c r="Z1059" t="s">
        <v>144</v>
      </c>
      <c r="AA1059">
        <v>3</v>
      </c>
    </row>
    <row r="1060" spans="1:27" x14ac:dyDescent="0.2">
      <c r="A1060" s="9">
        <v>514</v>
      </c>
      <c r="B1060" s="30">
        <v>40373</v>
      </c>
      <c r="C1060" s="30">
        <v>40368</v>
      </c>
      <c r="D1060" s="1">
        <v>40373</v>
      </c>
      <c r="E1060" s="2">
        <v>0.68333333333333324</v>
      </c>
      <c r="F1060">
        <v>1</v>
      </c>
      <c r="G1060">
        <v>1</v>
      </c>
      <c r="H1060">
        <v>3</v>
      </c>
      <c r="I1060">
        <v>1</v>
      </c>
      <c r="N1060" s="1"/>
    </row>
    <row r="1061" spans="1:27" x14ac:dyDescent="0.2">
      <c r="A1061" s="9">
        <v>514</v>
      </c>
      <c r="B1061" s="30">
        <v>40373</v>
      </c>
      <c r="C1061" s="30">
        <v>40368</v>
      </c>
      <c r="D1061" s="1">
        <v>40375</v>
      </c>
      <c r="E1061" s="2">
        <v>0.16597222222222222</v>
      </c>
      <c r="F1061">
        <v>0</v>
      </c>
      <c r="G1061">
        <v>0</v>
      </c>
      <c r="H1061">
        <v>3</v>
      </c>
      <c r="I1061">
        <v>1</v>
      </c>
      <c r="O1061" s="1">
        <v>40375</v>
      </c>
      <c r="P1061">
        <v>5</v>
      </c>
      <c r="Q1061" t="s">
        <v>142</v>
      </c>
      <c r="R1061" t="s">
        <v>142</v>
      </c>
      <c r="S1061">
        <v>46</v>
      </c>
      <c r="T1061">
        <v>41</v>
      </c>
      <c r="U1061">
        <v>7.44</v>
      </c>
      <c r="V1061">
        <v>0.3</v>
      </c>
      <c r="W1061">
        <v>76.5</v>
      </c>
      <c r="X1061" t="s">
        <v>142</v>
      </c>
      <c r="Y1061" t="s">
        <v>142</v>
      </c>
      <c r="Z1061" t="s">
        <v>144</v>
      </c>
    </row>
    <row r="1062" spans="1:27" x14ac:dyDescent="0.2">
      <c r="A1062" s="9">
        <v>514</v>
      </c>
      <c r="B1062" s="30">
        <v>40373</v>
      </c>
      <c r="C1062" s="30">
        <v>40368</v>
      </c>
      <c r="D1062" s="1">
        <v>40379</v>
      </c>
      <c r="E1062" s="2">
        <v>5.2083333333333336E-2</v>
      </c>
      <c r="F1062">
        <v>0</v>
      </c>
      <c r="G1062">
        <v>0</v>
      </c>
      <c r="H1062">
        <v>1</v>
      </c>
      <c r="I1062">
        <v>0</v>
      </c>
      <c r="O1062" s="1">
        <v>40379</v>
      </c>
      <c r="P1062">
        <v>8</v>
      </c>
      <c r="Q1062" t="s">
        <v>142</v>
      </c>
      <c r="R1062" t="s">
        <v>142</v>
      </c>
      <c r="S1062">
        <v>38</v>
      </c>
      <c r="T1062">
        <v>77</v>
      </c>
      <c r="U1062">
        <v>7.45</v>
      </c>
      <c r="V1062">
        <v>0.4</v>
      </c>
      <c r="W1062">
        <v>95.4</v>
      </c>
      <c r="X1062" t="s">
        <v>142</v>
      </c>
      <c r="Y1062" t="s">
        <v>142</v>
      </c>
      <c r="Z1062" t="s">
        <v>144</v>
      </c>
    </row>
    <row r="1063" spans="1:27" x14ac:dyDescent="0.2">
      <c r="A1063" s="9">
        <v>514</v>
      </c>
      <c r="B1063" s="30">
        <v>40373</v>
      </c>
      <c r="C1063" s="30">
        <v>40368</v>
      </c>
      <c r="D1063" s="1">
        <v>40381</v>
      </c>
      <c r="E1063" s="2">
        <v>0.71111111111111114</v>
      </c>
      <c r="F1063">
        <v>0</v>
      </c>
      <c r="G1063">
        <v>0</v>
      </c>
      <c r="H1063">
        <v>3</v>
      </c>
      <c r="I1063">
        <v>1</v>
      </c>
      <c r="N1063" s="1"/>
      <c r="O1063" s="1">
        <v>40381</v>
      </c>
      <c r="P1063">
        <v>8</v>
      </c>
      <c r="Q1063" t="s">
        <v>144</v>
      </c>
      <c r="R1063" t="s">
        <v>142</v>
      </c>
      <c r="S1063">
        <v>40</v>
      </c>
      <c r="T1063">
        <v>75</v>
      </c>
      <c r="U1063">
        <v>7.46</v>
      </c>
      <c r="V1063">
        <v>0.4</v>
      </c>
      <c r="W1063">
        <v>95.5</v>
      </c>
      <c r="X1063" t="s">
        <v>144</v>
      </c>
      <c r="Y1063" t="s">
        <v>142</v>
      </c>
      <c r="Z1063" t="s">
        <v>144</v>
      </c>
    </row>
    <row r="1064" spans="1:27" x14ac:dyDescent="0.2">
      <c r="A1064" s="9">
        <v>515</v>
      </c>
      <c r="B1064" s="30">
        <v>40388</v>
      </c>
      <c r="C1064" s="30">
        <v>40388</v>
      </c>
      <c r="D1064" s="1">
        <v>40388</v>
      </c>
      <c r="E1064" s="2">
        <v>0.70138888888888884</v>
      </c>
      <c r="F1064">
        <v>3</v>
      </c>
      <c r="G1064">
        <v>3</v>
      </c>
      <c r="H1064">
        <v>3</v>
      </c>
      <c r="I1064">
        <v>3</v>
      </c>
      <c r="N1064" s="1"/>
    </row>
    <row r="1065" spans="1:27" x14ac:dyDescent="0.2">
      <c r="A1065" s="9">
        <v>515</v>
      </c>
      <c r="B1065" s="30">
        <v>40388</v>
      </c>
      <c r="C1065" s="30">
        <v>40388</v>
      </c>
      <c r="D1065" s="1">
        <v>40390</v>
      </c>
      <c r="E1065" s="2">
        <v>0.16319444444444445</v>
      </c>
      <c r="F1065">
        <v>3</v>
      </c>
      <c r="G1065">
        <v>3</v>
      </c>
      <c r="H1065">
        <v>3</v>
      </c>
      <c r="I1065">
        <v>3</v>
      </c>
      <c r="O1065" s="1">
        <v>40390</v>
      </c>
      <c r="P1065">
        <v>6</v>
      </c>
      <c r="Q1065" t="s">
        <v>142</v>
      </c>
      <c r="R1065" t="s">
        <v>142</v>
      </c>
      <c r="S1065">
        <v>37</v>
      </c>
      <c r="T1065">
        <v>68</v>
      </c>
      <c r="U1065">
        <v>7.39</v>
      </c>
      <c r="V1065">
        <v>0.4</v>
      </c>
      <c r="W1065">
        <v>94.2</v>
      </c>
      <c r="X1065" t="s">
        <v>142</v>
      </c>
      <c r="Y1065" t="s">
        <v>142</v>
      </c>
      <c r="Z1065" t="s">
        <v>144</v>
      </c>
    </row>
    <row r="1066" spans="1:27" x14ac:dyDescent="0.2">
      <c r="A1066" s="9">
        <v>515</v>
      </c>
      <c r="B1066" s="30">
        <v>40388</v>
      </c>
      <c r="C1066" s="30">
        <v>40388</v>
      </c>
      <c r="D1066" s="1">
        <v>40393</v>
      </c>
      <c r="E1066" s="2">
        <v>0.18194444444444444</v>
      </c>
      <c r="F1066">
        <v>3</v>
      </c>
      <c r="G1066">
        <v>3</v>
      </c>
      <c r="H1066">
        <v>3</v>
      </c>
      <c r="I1066">
        <v>3</v>
      </c>
      <c r="O1066" s="1">
        <v>40393</v>
      </c>
      <c r="P1066">
        <v>6</v>
      </c>
      <c r="Q1066" t="s">
        <v>144</v>
      </c>
      <c r="R1066" t="s">
        <v>142</v>
      </c>
      <c r="S1066">
        <v>36</v>
      </c>
      <c r="T1066">
        <v>69</v>
      </c>
      <c r="U1066">
        <v>7.48</v>
      </c>
      <c r="V1066">
        <v>44</v>
      </c>
      <c r="W1066">
        <v>94.5</v>
      </c>
      <c r="X1066" t="s">
        <v>144</v>
      </c>
      <c r="Y1066" t="s">
        <v>144</v>
      </c>
      <c r="Z1066" t="s">
        <v>144</v>
      </c>
      <c r="AA1066">
        <v>6</v>
      </c>
    </row>
    <row r="1067" spans="1:27" x14ac:dyDescent="0.2">
      <c r="A1067" s="9">
        <v>516</v>
      </c>
      <c r="B1067" s="30">
        <v>40395</v>
      </c>
      <c r="D1067" s="1">
        <v>40395</v>
      </c>
      <c r="E1067" s="2">
        <v>0.60347222222222219</v>
      </c>
      <c r="F1067">
        <v>0</v>
      </c>
      <c r="G1067">
        <v>0</v>
      </c>
      <c r="H1067">
        <v>1</v>
      </c>
      <c r="I1067">
        <v>1</v>
      </c>
      <c r="N1067" s="1"/>
    </row>
    <row r="1068" spans="1:27" x14ac:dyDescent="0.2">
      <c r="A1068" s="9">
        <v>517</v>
      </c>
      <c r="B1068" s="30">
        <v>40408</v>
      </c>
      <c r="D1068" s="1">
        <v>40407</v>
      </c>
      <c r="E1068" s="2">
        <v>0.73472222222222217</v>
      </c>
      <c r="F1068">
        <v>0</v>
      </c>
      <c r="G1068">
        <v>0</v>
      </c>
      <c r="H1068">
        <v>0</v>
      </c>
      <c r="I1068">
        <v>0</v>
      </c>
    </row>
    <row r="1069" spans="1:27" x14ac:dyDescent="0.2">
      <c r="A1069" s="9">
        <v>517</v>
      </c>
      <c r="B1069" s="30">
        <v>40408</v>
      </c>
      <c r="D1069" s="1">
        <v>40409</v>
      </c>
      <c r="E1069" s="2">
        <v>0.18888888888888888</v>
      </c>
      <c r="F1069">
        <v>1</v>
      </c>
      <c r="G1069">
        <v>0</v>
      </c>
      <c r="H1069">
        <v>1</v>
      </c>
      <c r="I1069">
        <v>0</v>
      </c>
      <c r="O1069" s="1">
        <v>40409</v>
      </c>
      <c r="P1069">
        <v>5</v>
      </c>
      <c r="Q1069" t="s">
        <v>144</v>
      </c>
      <c r="R1069" t="s">
        <v>142</v>
      </c>
      <c r="S1069">
        <v>44</v>
      </c>
      <c r="T1069">
        <v>22</v>
      </c>
      <c r="U1069">
        <v>7.38</v>
      </c>
      <c r="W1069">
        <v>33.5</v>
      </c>
      <c r="X1069" t="s">
        <v>144</v>
      </c>
      <c r="Y1069" t="s">
        <v>144</v>
      </c>
      <c r="Z1069" t="s">
        <v>144</v>
      </c>
      <c r="AA1069">
        <v>4</v>
      </c>
    </row>
    <row r="1070" spans="1:27" x14ac:dyDescent="0.2">
      <c r="A1070" s="9">
        <v>517</v>
      </c>
      <c r="B1070" s="30">
        <v>40408</v>
      </c>
      <c r="D1070" s="1">
        <v>40411</v>
      </c>
      <c r="E1070" s="2">
        <v>9.930555555555555E-2</v>
      </c>
      <c r="F1070">
        <v>0</v>
      </c>
      <c r="G1070">
        <v>0</v>
      </c>
      <c r="H1070">
        <v>1</v>
      </c>
      <c r="I1070">
        <v>1</v>
      </c>
      <c r="O1070" s="1">
        <v>40411</v>
      </c>
      <c r="P1070">
        <v>3</v>
      </c>
      <c r="Q1070" t="s">
        <v>144</v>
      </c>
      <c r="R1070" t="s">
        <v>144</v>
      </c>
      <c r="W1070">
        <v>97</v>
      </c>
      <c r="X1070" t="s">
        <v>144</v>
      </c>
      <c r="Y1070" t="s">
        <v>144</v>
      </c>
      <c r="Z1070" t="s">
        <v>144</v>
      </c>
    </row>
    <row r="1071" spans="1:27" x14ac:dyDescent="0.2">
      <c r="A1071" s="9">
        <v>518</v>
      </c>
      <c r="B1071" s="30">
        <v>40415</v>
      </c>
      <c r="D1071" s="1">
        <v>40415</v>
      </c>
      <c r="E1071" s="2">
        <v>0.65486111111111112</v>
      </c>
      <c r="F1071">
        <v>1</v>
      </c>
      <c r="G1071">
        <v>3</v>
      </c>
      <c r="H1071">
        <v>3</v>
      </c>
      <c r="I1071">
        <v>4</v>
      </c>
    </row>
    <row r="1072" spans="1:27" x14ac:dyDescent="0.2">
      <c r="A1072" s="9">
        <v>519</v>
      </c>
      <c r="B1072" s="30">
        <v>40423</v>
      </c>
      <c r="D1072" s="1">
        <v>40423</v>
      </c>
      <c r="E1072" s="2">
        <v>0.6166666666666667</v>
      </c>
      <c r="F1072">
        <v>3</v>
      </c>
      <c r="G1072">
        <v>3</v>
      </c>
      <c r="H1072">
        <v>3</v>
      </c>
      <c r="I1072">
        <v>3</v>
      </c>
      <c r="N1072" s="1"/>
    </row>
    <row r="1073" spans="1:27" x14ac:dyDescent="0.2">
      <c r="A1073" s="9">
        <v>519</v>
      </c>
      <c r="B1073" s="30">
        <v>40423</v>
      </c>
      <c r="D1073" s="1">
        <v>40425</v>
      </c>
      <c r="E1073" s="2">
        <v>0.14791666666666667</v>
      </c>
      <c r="F1073">
        <v>3</v>
      </c>
      <c r="G1073">
        <v>3</v>
      </c>
      <c r="H1073">
        <v>3</v>
      </c>
      <c r="I1073">
        <v>4</v>
      </c>
      <c r="O1073" s="1">
        <v>40425</v>
      </c>
      <c r="P1073">
        <v>2</v>
      </c>
      <c r="Q1073" t="s">
        <v>142</v>
      </c>
      <c r="R1073" t="s">
        <v>142</v>
      </c>
      <c r="S1073">
        <v>108</v>
      </c>
      <c r="T1073">
        <v>75</v>
      </c>
      <c r="U1073">
        <v>7.26</v>
      </c>
      <c r="V1073">
        <v>85</v>
      </c>
      <c r="W1073">
        <v>94</v>
      </c>
      <c r="X1073" t="s">
        <v>142</v>
      </c>
      <c r="Y1073" t="s">
        <v>142</v>
      </c>
      <c r="Z1073" t="s">
        <v>144</v>
      </c>
    </row>
    <row r="1074" spans="1:27" x14ac:dyDescent="0.2">
      <c r="A1074" s="9">
        <v>519</v>
      </c>
      <c r="B1074" s="30">
        <v>40423</v>
      </c>
      <c r="D1074" s="1">
        <v>40428</v>
      </c>
      <c r="E1074" s="2">
        <v>0.15486111111111112</v>
      </c>
      <c r="F1074">
        <v>3</v>
      </c>
      <c r="G1074">
        <v>3</v>
      </c>
      <c r="H1074">
        <v>3</v>
      </c>
      <c r="I1074">
        <v>3</v>
      </c>
      <c r="O1074" s="1">
        <v>40428</v>
      </c>
      <c r="P1074">
        <v>1</v>
      </c>
      <c r="Q1074" t="s">
        <v>142</v>
      </c>
      <c r="R1074" t="s">
        <v>142</v>
      </c>
      <c r="S1074">
        <v>109</v>
      </c>
      <c r="T1074">
        <v>65</v>
      </c>
      <c r="U1074">
        <v>7.36</v>
      </c>
      <c r="V1074">
        <v>50</v>
      </c>
      <c r="W1074">
        <v>92.3</v>
      </c>
      <c r="X1074" t="s">
        <v>142</v>
      </c>
      <c r="Y1074" t="s">
        <v>142</v>
      </c>
      <c r="Z1074" t="s">
        <v>144</v>
      </c>
    </row>
    <row r="1075" spans="1:27" x14ac:dyDescent="0.2">
      <c r="A1075" s="9">
        <v>520</v>
      </c>
      <c r="B1075" s="30">
        <v>40442</v>
      </c>
      <c r="D1075" s="1">
        <v>40443</v>
      </c>
      <c r="E1075" s="2">
        <v>0.14444444444444446</v>
      </c>
      <c r="F1075">
        <v>0</v>
      </c>
      <c r="G1075">
        <v>0</v>
      </c>
      <c r="H1075">
        <v>1</v>
      </c>
      <c r="I1075">
        <v>3</v>
      </c>
      <c r="O1075" s="1">
        <v>40443</v>
      </c>
      <c r="P1075">
        <v>12</v>
      </c>
      <c r="Q1075" t="s">
        <v>144</v>
      </c>
      <c r="R1075" t="s">
        <v>142</v>
      </c>
      <c r="S1075">
        <v>37</v>
      </c>
      <c r="T1075">
        <v>31</v>
      </c>
      <c r="U1075">
        <v>7.39</v>
      </c>
      <c r="W1075">
        <v>56.5</v>
      </c>
      <c r="X1075" t="s">
        <v>144</v>
      </c>
      <c r="Y1075" t="s">
        <v>144</v>
      </c>
      <c r="Z1075" t="s">
        <v>144</v>
      </c>
      <c r="AA1075">
        <v>5</v>
      </c>
    </row>
    <row r="1076" spans="1:27" x14ac:dyDescent="0.2">
      <c r="A1076" s="9">
        <v>521</v>
      </c>
      <c r="B1076" s="30">
        <v>40452</v>
      </c>
      <c r="C1076" s="30">
        <v>40452</v>
      </c>
      <c r="D1076" s="1">
        <v>40451</v>
      </c>
      <c r="E1076" s="2">
        <v>0.54097222222222219</v>
      </c>
      <c r="F1076">
        <v>3</v>
      </c>
      <c r="G1076">
        <v>3</v>
      </c>
      <c r="H1076">
        <v>3</v>
      </c>
      <c r="I1076">
        <v>3</v>
      </c>
      <c r="N1076" s="1"/>
    </row>
    <row r="1077" spans="1:27" x14ac:dyDescent="0.2">
      <c r="A1077" s="9">
        <v>521</v>
      </c>
      <c r="B1077" s="30">
        <v>40452</v>
      </c>
      <c r="C1077" s="30">
        <v>40452</v>
      </c>
      <c r="D1077" s="1">
        <v>40453</v>
      </c>
      <c r="E1077" s="2">
        <v>0.15625</v>
      </c>
      <c r="F1077">
        <v>3</v>
      </c>
      <c r="G1077">
        <v>3</v>
      </c>
      <c r="H1077">
        <v>3</v>
      </c>
      <c r="I1077">
        <v>4</v>
      </c>
      <c r="O1077" s="1">
        <v>40453</v>
      </c>
      <c r="P1077">
        <v>4</v>
      </c>
      <c r="Q1077" t="s">
        <v>142</v>
      </c>
      <c r="R1077" t="s">
        <v>142</v>
      </c>
      <c r="S1077">
        <v>50</v>
      </c>
      <c r="T1077">
        <v>71</v>
      </c>
      <c r="U1077">
        <v>7.28</v>
      </c>
      <c r="V1077">
        <v>0.6</v>
      </c>
      <c r="W1077">
        <v>92.7</v>
      </c>
      <c r="X1077" t="s">
        <v>142</v>
      </c>
      <c r="Y1077" t="s">
        <v>142</v>
      </c>
      <c r="Z1077" t="s">
        <v>144</v>
      </c>
    </row>
    <row r="1078" spans="1:27" x14ac:dyDescent="0.2">
      <c r="A1078" s="9">
        <v>521</v>
      </c>
      <c r="B1078" s="30">
        <v>40452</v>
      </c>
      <c r="C1078" s="30">
        <v>40452</v>
      </c>
      <c r="D1078" s="1">
        <v>40456</v>
      </c>
      <c r="E1078" s="2">
        <v>0.17222222222222225</v>
      </c>
      <c r="F1078">
        <v>3</v>
      </c>
      <c r="G1078">
        <v>3</v>
      </c>
      <c r="H1078">
        <v>3</v>
      </c>
      <c r="I1078">
        <v>3</v>
      </c>
      <c r="O1078" s="1">
        <v>40456</v>
      </c>
      <c r="P1078">
        <v>3</v>
      </c>
      <c r="Q1078" t="s">
        <v>142</v>
      </c>
      <c r="R1078" t="s">
        <v>142</v>
      </c>
      <c r="S1078">
        <v>41</v>
      </c>
      <c r="T1078">
        <v>56</v>
      </c>
      <c r="U1078">
        <v>7.3</v>
      </c>
      <c r="V1078">
        <v>0.4</v>
      </c>
      <c r="W1078">
        <v>84.2</v>
      </c>
      <c r="X1078" t="s">
        <v>142</v>
      </c>
      <c r="Y1078" t="s">
        <v>142</v>
      </c>
      <c r="Z1078" t="s">
        <v>144</v>
      </c>
    </row>
    <row r="1079" spans="1:27" x14ac:dyDescent="0.2">
      <c r="A1079" s="9">
        <v>521</v>
      </c>
      <c r="B1079" s="30">
        <v>40452</v>
      </c>
      <c r="C1079" s="30">
        <v>40452</v>
      </c>
      <c r="D1079" s="1">
        <v>40459</v>
      </c>
      <c r="E1079" s="2">
        <v>0.17083333333333331</v>
      </c>
      <c r="F1079">
        <v>3</v>
      </c>
      <c r="G1079">
        <v>3</v>
      </c>
      <c r="H1079">
        <v>3</v>
      </c>
      <c r="I1079">
        <v>3</v>
      </c>
      <c r="N1079" s="1"/>
      <c r="O1079" s="1">
        <v>40459</v>
      </c>
      <c r="P1079">
        <v>2</v>
      </c>
      <c r="Q1079" t="s">
        <v>142</v>
      </c>
      <c r="R1079" t="s">
        <v>142</v>
      </c>
      <c r="S1079">
        <v>39</v>
      </c>
      <c r="T1079">
        <v>56</v>
      </c>
      <c r="U1079">
        <v>7.36</v>
      </c>
      <c r="V1079">
        <v>0.65</v>
      </c>
      <c r="W1079">
        <v>88.3</v>
      </c>
      <c r="X1079" t="s">
        <v>142</v>
      </c>
      <c r="Y1079" t="s">
        <v>142</v>
      </c>
      <c r="Z1079" t="s">
        <v>144</v>
      </c>
    </row>
    <row r="1080" spans="1:27" x14ac:dyDescent="0.2">
      <c r="A1080" s="9">
        <v>522</v>
      </c>
      <c r="B1080" s="30">
        <v>40452</v>
      </c>
      <c r="C1080" s="30">
        <v>40452</v>
      </c>
      <c r="D1080" s="1">
        <v>40452</v>
      </c>
      <c r="E1080" s="2">
        <v>0.17430555555555557</v>
      </c>
      <c r="F1080">
        <v>0</v>
      </c>
      <c r="G1080">
        <v>1</v>
      </c>
      <c r="H1080">
        <v>0</v>
      </c>
      <c r="I1080">
        <v>1</v>
      </c>
    </row>
    <row r="1081" spans="1:27" x14ac:dyDescent="0.2">
      <c r="A1081" s="9">
        <v>522</v>
      </c>
      <c r="B1081" s="30">
        <v>40452</v>
      </c>
      <c r="C1081" s="30">
        <v>40452</v>
      </c>
      <c r="D1081" s="1">
        <v>40452</v>
      </c>
      <c r="E1081" s="2">
        <v>0.24652777777777779</v>
      </c>
      <c r="F1081">
        <v>0</v>
      </c>
      <c r="G1081">
        <v>1</v>
      </c>
      <c r="H1081">
        <v>0</v>
      </c>
      <c r="I1081">
        <v>1</v>
      </c>
    </row>
    <row r="1082" spans="1:27" x14ac:dyDescent="0.2">
      <c r="A1082" s="9">
        <v>522</v>
      </c>
      <c r="B1082" s="30">
        <v>40452</v>
      </c>
      <c r="C1082" s="30">
        <v>40452</v>
      </c>
      <c r="D1082" s="1">
        <v>40453</v>
      </c>
      <c r="E1082" s="2">
        <v>0.16597222222222222</v>
      </c>
      <c r="F1082">
        <v>0</v>
      </c>
      <c r="G1082">
        <v>1</v>
      </c>
      <c r="H1082">
        <v>1</v>
      </c>
      <c r="I1082">
        <v>1</v>
      </c>
      <c r="O1082" s="1">
        <v>40453</v>
      </c>
      <c r="P1082">
        <v>7</v>
      </c>
      <c r="Q1082" t="s">
        <v>144</v>
      </c>
      <c r="R1082" t="s">
        <v>144</v>
      </c>
      <c r="W1082">
        <v>99</v>
      </c>
      <c r="X1082" t="s">
        <v>144</v>
      </c>
      <c r="Y1082" t="s">
        <v>144</v>
      </c>
      <c r="Z1082" t="s">
        <v>144</v>
      </c>
      <c r="AA1082">
        <v>2</v>
      </c>
    </row>
    <row r="1083" spans="1:27" x14ac:dyDescent="0.2">
      <c r="A1083" s="9">
        <v>524</v>
      </c>
      <c r="B1083" s="30">
        <v>40463</v>
      </c>
      <c r="C1083" s="30">
        <v>40470</v>
      </c>
      <c r="D1083" s="1">
        <v>40457</v>
      </c>
      <c r="E1083" s="2">
        <v>0.8208333333333333</v>
      </c>
      <c r="F1083">
        <v>3</v>
      </c>
      <c r="G1083">
        <v>3</v>
      </c>
      <c r="H1083">
        <v>3</v>
      </c>
      <c r="I1083">
        <v>4</v>
      </c>
    </row>
    <row r="1084" spans="1:27" x14ac:dyDescent="0.2">
      <c r="A1084" s="9">
        <v>524</v>
      </c>
      <c r="B1084" s="30">
        <v>40463</v>
      </c>
      <c r="C1084" s="30">
        <v>40470</v>
      </c>
      <c r="D1084" s="1">
        <v>40465</v>
      </c>
      <c r="E1084" s="2">
        <v>0.20555555555555557</v>
      </c>
      <c r="F1084">
        <v>3</v>
      </c>
      <c r="G1084">
        <v>3</v>
      </c>
      <c r="H1084">
        <v>3</v>
      </c>
      <c r="I1084">
        <v>4</v>
      </c>
      <c r="O1084" s="1">
        <v>40465</v>
      </c>
      <c r="P1084">
        <v>4</v>
      </c>
      <c r="Q1084" t="s">
        <v>144</v>
      </c>
      <c r="R1084" t="s">
        <v>142</v>
      </c>
      <c r="S1084">
        <v>31</v>
      </c>
      <c r="T1084">
        <v>57</v>
      </c>
      <c r="U1084">
        <v>7.49</v>
      </c>
      <c r="W1084">
        <v>90</v>
      </c>
      <c r="X1084" t="s">
        <v>144</v>
      </c>
      <c r="Y1084" t="s">
        <v>144</v>
      </c>
      <c r="Z1084" t="s">
        <v>142</v>
      </c>
    </row>
    <row r="1085" spans="1:27" x14ac:dyDescent="0.2">
      <c r="A1085" s="9">
        <v>524</v>
      </c>
      <c r="B1085" s="30">
        <v>40463</v>
      </c>
      <c r="C1085" s="30">
        <v>40470</v>
      </c>
      <c r="D1085" s="1">
        <v>40467</v>
      </c>
      <c r="E1085" s="2">
        <v>0.17013888888888887</v>
      </c>
      <c r="F1085">
        <v>3</v>
      </c>
      <c r="G1085">
        <v>3</v>
      </c>
      <c r="H1085">
        <v>3</v>
      </c>
      <c r="I1085">
        <v>4</v>
      </c>
      <c r="N1085" s="1"/>
      <c r="O1085" s="1">
        <v>40467</v>
      </c>
      <c r="P1085">
        <v>10</v>
      </c>
      <c r="Q1085" t="s">
        <v>144</v>
      </c>
      <c r="R1085" t="s">
        <v>144</v>
      </c>
      <c r="W1085">
        <v>95</v>
      </c>
      <c r="X1085" t="s">
        <v>144</v>
      </c>
      <c r="Y1085" t="s">
        <v>144</v>
      </c>
      <c r="Z1085" t="s">
        <v>142</v>
      </c>
      <c r="AA1085">
        <v>40</v>
      </c>
    </row>
    <row r="1086" spans="1:27" x14ac:dyDescent="0.2">
      <c r="A1086" s="9">
        <v>524</v>
      </c>
      <c r="B1086" s="30">
        <v>40463</v>
      </c>
      <c r="C1086" s="30">
        <v>40470</v>
      </c>
      <c r="D1086" s="1">
        <v>40471</v>
      </c>
      <c r="E1086" s="2">
        <v>0.18055555555555555</v>
      </c>
      <c r="F1086">
        <v>3</v>
      </c>
      <c r="G1086">
        <v>3</v>
      </c>
      <c r="H1086">
        <v>3</v>
      </c>
      <c r="I1086">
        <v>4</v>
      </c>
      <c r="O1086" s="1">
        <v>40471</v>
      </c>
      <c r="P1086">
        <v>9</v>
      </c>
      <c r="Q1086" t="s">
        <v>142</v>
      </c>
      <c r="R1086" t="s">
        <v>142</v>
      </c>
      <c r="S1086">
        <v>41</v>
      </c>
      <c r="T1086">
        <v>94</v>
      </c>
      <c r="U1086">
        <v>7.34</v>
      </c>
      <c r="V1086">
        <v>0.6</v>
      </c>
      <c r="W1086">
        <v>96.9</v>
      </c>
      <c r="X1086" t="s">
        <v>142</v>
      </c>
      <c r="Y1086" t="s">
        <v>142</v>
      </c>
      <c r="Z1086" t="s">
        <v>144</v>
      </c>
    </row>
    <row r="1087" spans="1:27" x14ac:dyDescent="0.2">
      <c r="A1087" s="9">
        <v>525</v>
      </c>
      <c r="B1087" s="30">
        <v>40470</v>
      </c>
      <c r="D1087" s="1">
        <v>40470</v>
      </c>
      <c r="E1087" s="2">
        <v>0.30555555555555552</v>
      </c>
      <c r="F1087">
        <v>3</v>
      </c>
      <c r="G1087">
        <v>3</v>
      </c>
      <c r="H1087">
        <v>3</v>
      </c>
      <c r="I1087">
        <v>3</v>
      </c>
    </row>
    <row r="1088" spans="1:27" x14ac:dyDescent="0.2">
      <c r="A1088" s="9">
        <v>525</v>
      </c>
      <c r="B1088" s="30">
        <v>40470</v>
      </c>
      <c r="D1088" s="1">
        <v>40471</v>
      </c>
      <c r="E1088" s="2">
        <v>0.22430555555555556</v>
      </c>
      <c r="F1088">
        <v>3</v>
      </c>
      <c r="G1088">
        <v>3</v>
      </c>
      <c r="H1088">
        <v>3</v>
      </c>
      <c r="I1088">
        <v>3</v>
      </c>
    </row>
    <row r="1089" spans="1:27" x14ac:dyDescent="0.2">
      <c r="A1089" s="9">
        <v>525</v>
      </c>
      <c r="B1089" s="30">
        <v>40470</v>
      </c>
      <c r="D1089" s="1">
        <v>40472</v>
      </c>
      <c r="E1089" s="2">
        <v>0.19999999999999998</v>
      </c>
      <c r="F1089">
        <v>3</v>
      </c>
      <c r="G1089">
        <v>3</v>
      </c>
      <c r="H1089">
        <v>3</v>
      </c>
      <c r="I1089">
        <v>3</v>
      </c>
      <c r="O1089" s="1">
        <v>40472</v>
      </c>
      <c r="P1089">
        <v>4</v>
      </c>
      <c r="Q1089" t="s">
        <v>144</v>
      </c>
      <c r="R1089" t="s">
        <v>144</v>
      </c>
      <c r="W1089">
        <v>99</v>
      </c>
      <c r="X1089" t="s">
        <v>144</v>
      </c>
      <c r="Y1089" t="s">
        <v>144</v>
      </c>
      <c r="Z1089" t="s">
        <v>144</v>
      </c>
      <c r="AA1089">
        <v>6</v>
      </c>
    </row>
    <row r="1090" spans="1:27" x14ac:dyDescent="0.2">
      <c r="A1090" s="9">
        <v>525</v>
      </c>
      <c r="B1090" s="30">
        <v>40470</v>
      </c>
      <c r="D1090" s="1">
        <v>40474</v>
      </c>
      <c r="E1090" s="2">
        <v>0.49513888888888885</v>
      </c>
      <c r="F1090">
        <v>3</v>
      </c>
      <c r="G1090">
        <v>3</v>
      </c>
      <c r="H1090">
        <v>3</v>
      </c>
      <c r="I1090">
        <v>3</v>
      </c>
      <c r="O1090" s="1">
        <v>40474</v>
      </c>
      <c r="P1090">
        <v>1</v>
      </c>
      <c r="Q1090" t="s">
        <v>144</v>
      </c>
      <c r="R1090" t="s">
        <v>144</v>
      </c>
      <c r="W1090">
        <v>96</v>
      </c>
      <c r="X1090" t="s">
        <v>144</v>
      </c>
      <c r="Y1090" t="s">
        <v>144</v>
      </c>
      <c r="Z1090" t="s">
        <v>144</v>
      </c>
      <c r="AA1090">
        <v>6</v>
      </c>
    </row>
    <row r="1091" spans="1:27" x14ac:dyDescent="0.2">
      <c r="A1091" s="9">
        <v>526</v>
      </c>
      <c r="B1091" s="30">
        <v>40476</v>
      </c>
      <c r="C1091" s="30">
        <v>40476</v>
      </c>
      <c r="D1091" s="1">
        <v>40476</v>
      </c>
      <c r="E1091" s="2">
        <v>0.44027777777777777</v>
      </c>
      <c r="F1091">
        <v>3</v>
      </c>
      <c r="G1091">
        <v>3</v>
      </c>
      <c r="H1091">
        <v>3</v>
      </c>
      <c r="I1091">
        <v>4</v>
      </c>
      <c r="N1091" s="1"/>
    </row>
    <row r="1092" spans="1:27" x14ac:dyDescent="0.2">
      <c r="A1092" s="9">
        <v>526</v>
      </c>
      <c r="B1092" s="30">
        <v>40476</v>
      </c>
      <c r="C1092" s="30">
        <v>40476</v>
      </c>
      <c r="D1092" s="1">
        <v>40477</v>
      </c>
      <c r="E1092" s="2">
        <v>0.17430555555555557</v>
      </c>
      <c r="F1092">
        <v>0</v>
      </c>
      <c r="G1092">
        <v>0</v>
      </c>
      <c r="H1092">
        <v>3</v>
      </c>
      <c r="I1092">
        <v>3</v>
      </c>
      <c r="N1092" s="1"/>
    </row>
    <row r="1093" spans="1:27" x14ac:dyDescent="0.2">
      <c r="A1093" s="9">
        <v>526</v>
      </c>
      <c r="B1093" s="30">
        <v>40476</v>
      </c>
      <c r="C1093" s="30">
        <v>40476</v>
      </c>
      <c r="D1093" s="1">
        <v>40478</v>
      </c>
      <c r="E1093" s="2">
        <v>0.17986111111111111</v>
      </c>
      <c r="F1093">
        <v>1</v>
      </c>
      <c r="G1093">
        <v>0</v>
      </c>
      <c r="H1093">
        <v>4</v>
      </c>
      <c r="I1093">
        <v>3</v>
      </c>
      <c r="O1093" s="1">
        <v>40478</v>
      </c>
      <c r="P1093">
        <v>5</v>
      </c>
      <c r="Q1093" t="s">
        <v>142</v>
      </c>
      <c r="R1093" t="s">
        <v>142</v>
      </c>
      <c r="S1093">
        <v>23</v>
      </c>
      <c r="T1093">
        <v>88</v>
      </c>
      <c r="U1093">
        <v>7.4</v>
      </c>
      <c r="V1093">
        <v>0.4</v>
      </c>
      <c r="W1093">
        <v>96.3</v>
      </c>
      <c r="X1093" t="s">
        <v>142</v>
      </c>
      <c r="Y1093" t="s">
        <v>142</v>
      </c>
      <c r="Z1093" t="s">
        <v>144</v>
      </c>
    </row>
    <row r="1094" spans="1:27" x14ac:dyDescent="0.2">
      <c r="A1094" s="9">
        <v>526</v>
      </c>
      <c r="B1094" s="30">
        <v>40476</v>
      </c>
      <c r="C1094" s="30">
        <v>40476</v>
      </c>
      <c r="D1094" s="1">
        <v>40481</v>
      </c>
      <c r="E1094" s="2">
        <v>0.1875</v>
      </c>
      <c r="F1094">
        <v>1</v>
      </c>
      <c r="G1094">
        <v>1</v>
      </c>
      <c r="H1094">
        <v>3</v>
      </c>
      <c r="I1094">
        <v>3</v>
      </c>
      <c r="O1094" s="1">
        <v>40481</v>
      </c>
      <c r="P1094">
        <v>9</v>
      </c>
      <c r="Q1094" t="s">
        <v>142</v>
      </c>
      <c r="R1094" t="s">
        <v>144</v>
      </c>
      <c r="V1094">
        <v>0.4</v>
      </c>
      <c r="W1094">
        <v>98</v>
      </c>
      <c r="X1094" t="s">
        <v>142</v>
      </c>
      <c r="Y1094" t="s">
        <v>142</v>
      </c>
      <c r="Z1094" t="s">
        <v>144</v>
      </c>
    </row>
    <row r="1095" spans="1:27" x14ac:dyDescent="0.2">
      <c r="A1095" s="9">
        <v>526</v>
      </c>
      <c r="B1095" s="30">
        <v>40476</v>
      </c>
      <c r="C1095" s="30">
        <v>40476</v>
      </c>
      <c r="D1095" s="1">
        <v>40484</v>
      </c>
      <c r="E1095" s="2">
        <v>0.14583333333333334</v>
      </c>
      <c r="F1095">
        <v>3</v>
      </c>
      <c r="G1095">
        <v>0</v>
      </c>
      <c r="H1095">
        <v>3</v>
      </c>
      <c r="I1095">
        <v>3</v>
      </c>
      <c r="N1095" s="1"/>
      <c r="O1095" s="1">
        <v>40484</v>
      </c>
      <c r="P1095">
        <v>4</v>
      </c>
      <c r="Q1095" t="s">
        <v>142</v>
      </c>
      <c r="R1095" t="s">
        <v>144</v>
      </c>
      <c r="V1095">
        <v>0.4</v>
      </c>
      <c r="W1095">
        <v>99</v>
      </c>
      <c r="X1095" t="s">
        <v>142</v>
      </c>
      <c r="Y1095" t="s">
        <v>142</v>
      </c>
      <c r="Z1095" t="s">
        <v>144</v>
      </c>
    </row>
    <row r="1096" spans="1:27" x14ac:dyDescent="0.2">
      <c r="A1096" s="9">
        <v>527</v>
      </c>
      <c r="B1096" s="30">
        <v>40477</v>
      </c>
      <c r="D1096" s="1">
        <v>40477</v>
      </c>
      <c r="E1096" s="2">
        <v>0.68888888888888899</v>
      </c>
      <c r="F1096">
        <v>3</v>
      </c>
      <c r="G1096">
        <v>3</v>
      </c>
      <c r="H1096">
        <v>3</v>
      </c>
      <c r="I1096">
        <v>3</v>
      </c>
    </row>
    <row r="1097" spans="1:27" x14ac:dyDescent="0.2">
      <c r="A1097" s="9">
        <v>527</v>
      </c>
      <c r="B1097" s="30">
        <v>40477</v>
      </c>
      <c r="D1097" s="1">
        <v>40478</v>
      </c>
      <c r="E1097" s="2">
        <v>0.45624999999999999</v>
      </c>
      <c r="F1097">
        <v>3</v>
      </c>
      <c r="G1097">
        <v>3</v>
      </c>
      <c r="H1097">
        <v>3</v>
      </c>
      <c r="I1097">
        <v>3</v>
      </c>
    </row>
    <row r="1098" spans="1:27" x14ac:dyDescent="0.2">
      <c r="A1098" s="9">
        <v>527</v>
      </c>
      <c r="B1098" s="30">
        <v>40477</v>
      </c>
      <c r="D1098" s="1">
        <v>40479</v>
      </c>
      <c r="E1098" s="2">
        <v>0.16527777777777777</v>
      </c>
      <c r="F1098">
        <v>3</v>
      </c>
      <c r="G1098">
        <v>3</v>
      </c>
      <c r="H1098">
        <v>3</v>
      </c>
      <c r="I1098">
        <v>3</v>
      </c>
      <c r="O1098" s="1">
        <v>40479</v>
      </c>
      <c r="P1098">
        <v>7</v>
      </c>
      <c r="Q1098" t="s">
        <v>144</v>
      </c>
      <c r="R1098" t="s">
        <v>142</v>
      </c>
      <c r="S1098">
        <v>25</v>
      </c>
      <c r="T1098">
        <v>55</v>
      </c>
      <c r="U1098">
        <v>7.55</v>
      </c>
      <c r="W1098">
        <v>92.3</v>
      </c>
      <c r="X1098" t="s">
        <v>144</v>
      </c>
      <c r="Y1098" t="s">
        <v>144</v>
      </c>
      <c r="Z1098" t="s">
        <v>142</v>
      </c>
    </row>
    <row r="1099" spans="1:27" x14ac:dyDescent="0.2">
      <c r="A1099" s="9">
        <v>527</v>
      </c>
      <c r="B1099" s="30">
        <v>40477</v>
      </c>
      <c r="D1099" s="1">
        <v>40481</v>
      </c>
      <c r="E1099" s="2">
        <v>0.14305555555555557</v>
      </c>
      <c r="F1099">
        <v>3</v>
      </c>
      <c r="G1099">
        <v>3</v>
      </c>
      <c r="H1099">
        <v>3</v>
      </c>
      <c r="I1099">
        <v>3</v>
      </c>
      <c r="N1099" s="1"/>
      <c r="O1099" s="1">
        <v>40481</v>
      </c>
      <c r="P1099">
        <v>8</v>
      </c>
      <c r="Q1099" t="s">
        <v>144</v>
      </c>
      <c r="R1099" t="s">
        <v>144</v>
      </c>
      <c r="W1099">
        <v>98</v>
      </c>
      <c r="X1099" t="s">
        <v>144</v>
      </c>
      <c r="Y1099" t="s">
        <v>144</v>
      </c>
      <c r="Z1099" t="s">
        <v>144</v>
      </c>
      <c r="AA1099">
        <v>2</v>
      </c>
    </row>
    <row r="1100" spans="1:27" x14ac:dyDescent="0.2">
      <c r="A1100" s="9">
        <v>528</v>
      </c>
      <c r="B1100" s="30">
        <v>40480</v>
      </c>
      <c r="C1100" s="30">
        <v>40480</v>
      </c>
      <c r="D1100" s="1">
        <v>40480</v>
      </c>
      <c r="E1100" s="2">
        <v>0.2902777777777778</v>
      </c>
      <c r="F1100">
        <v>3</v>
      </c>
      <c r="G1100">
        <v>1</v>
      </c>
      <c r="H1100">
        <v>0</v>
      </c>
      <c r="I1100">
        <v>3</v>
      </c>
      <c r="N1100" s="1"/>
    </row>
    <row r="1101" spans="1:27" x14ac:dyDescent="0.2">
      <c r="A1101" s="9">
        <v>528</v>
      </c>
      <c r="B1101" s="30">
        <v>40480</v>
      </c>
      <c r="C1101" s="30">
        <v>40480</v>
      </c>
      <c r="D1101" s="1">
        <v>40297</v>
      </c>
      <c r="E1101" s="2">
        <v>0.87847222222222221</v>
      </c>
      <c r="F1101">
        <v>3</v>
      </c>
      <c r="G1101">
        <v>1</v>
      </c>
      <c r="H1101">
        <v>1</v>
      </c>
      <c r="I1101">
        <v>2</v>
      </c>
      <c r="N1101" s="1"/>
    </row>
    <row r="1102" spans="1:27" x14ac:dyDescent="0.2">
      <c r="A1102" s="9">
        <v>528</v>
      </c>
      <c r="B1102" s="30">
        <v>40480</v>
      </c>
      <c r="C1102" s="30">
        <v>40480</v>
      </c>
      <c r="D1102" s="1">
        <v>40481</v>
      </c>
      <c r="E1102" s="2">
        <v>0.13819444444444443</v>
      </c>
      <c r="F1102">
        <v>3</v>
      </c>
      <c r="G1102">
        <v>3</v>
      </c>
      <c r="H1102">
        <v>3</v>
      </c>
      <c r="I1102">
        <v>3</v>
      </c>
      <c r="O1102" s="1">
        <v>40481</v>
      </c>
      <c r="P1102">
        <v>11</v>
      </c>
      <c r="Q1102" t="s">
        <v>142</v>
      </c>
      <c r="R1102" t="s">
        <v>142</v>
      </c>
      <c r="S1102">
        <v>31</v>
      </c>
      <c r="T1102">
        <v>80</v>
      </c>
      <c r="U1102">
        <v>7.31</v>
      </c>
      <c r="V1102">
        <v>0.4</v>
      </c>
      <c r="W1102">
        <v>94.2</v>
      </c>
      <c r="X1102" t="s">
        <v>142</v>
      </c>
      <c r="Y1102" t="s">
        <v>142</v>
      </c>
      <c r="Z1102" t="s">
        <v>144</v>
      </c>
    </row>
    <row r="1103" spans="1:27" x14ac:dyDescent="0.2">
      <c r="A1103" s="9">
        <v>528</v>
      </c>
      <c r="B1103" s="30">
        <v>40480</v>
      </c>
      <c r="C1103" s="30">
        <v>40480</v>
      </c>
      <c r="D1103" s="1">
        <v>40484</v>
      </c>
      <c r="E1103" s="2">
        <v>0.17152777777777775</v>
      </c>
      <c r="F1103">
        <v>3</v>
      </c>
      <c r="G1103">
        <v>1</v>
      </c>
      <c r="H1103">
        <v>1</v>
      </c>
      <c r="I1103">
        <v>4</v>
      </c>
      <c r="O1103" s="1">
        <v>40484</v>
      </c>
      <c r="P1103">
        <v>8</v>
      </c>
      <c r="Q1103" t="s">
        <v>142</v>
      </c>
      <c r="R1103" t="s">
        <v>142</v>
      </c>
      <c r="S1103">
        <v>36</v>
      </c>
      <c r="T1103">
        <v>82</v>
      </c>
      <c r="U1103">
        <v>7.44</v>
      </c>
      <c r="V1103">
        <v>0.3</v>
      </c>
      <c r="W1103">
        <v>64</v>
      </c>
      <c r="X1103" t="s">
        <v>142</v>
      </c>
      <c r="Y1103" t="s">
        <v>142</v>
      </c>
      <c r="Z1103" t="s">
        <v>144</v>
      </c>
    </row>
    <row r="1104" spans="1:27" x14ac:dyDescent="0.2">
      <c r="A1104" s="9">
        <v>528</v>
      </c>
      <c r="B1104" s="30">
        <v>40480</v>
      </c>
      <c r="C1104" s="30">
        <v>40480</v>
      </c>
      <c r="D1104" s="1">
        <v>40487</v>
      </c>
      <c r="E1104" s="2">
        <v>0.18888888888888888</v>
      </c>
      <c r="F1104">
        <v>3</v>
      </c>
      <c r="G1104">
        <v>1</v>
      </c>
      <c r="H1104">
        <v>3</v>
      </c>
      <c r="I1104">
        <v>4</v>
      </c>
      <c r="O1104" s="1">
        <v>40487</v>
      </c>
      <c r="P1104">
        <v>16</v>
      </c>
      <c r="Q1104" t="s">
        <v>142</v>
      </c>
      <c r="R1104" t="s">
        <v>142</v>
      </c>
      <c r="S1104">
        <v>30</v>
      </c>
      <c r="T1104">
        <v>85</v>
      </c>
      <c r="U1104">
        <v>7.53</v>
      </c>
      <c r="V1104">
        <v>0.3</v>
      </c>
      <c r="W1104">
        <v>95.9</v>
      </c>
      <c r="X1104" t="s">
        <v>142</v>
      </c>
      <c r="Y1104" t="s">
        <v>142</v>
      </c>
      <c r="Z1104" t="s">
        <v>144</v>
      </c>
    </row>
    <row r="1105" spans="1:26" x14ac:dyDescent="0.2">
      <c r="A1105" s="9">
        <v>529</v>
      </c>
      <c r="B1105" s="30">
        <v>40491</v>
      </c>
      <c r="D1105" s="1">
        <v>40491</v>
      </c>
      <c r="E1105" s="2">
        <v>0.35833333333333334</v>
      </c>
      <c r="F1105">
        <v>4</v>
      </c>
      <c r="G1105">
        <v>0</v>
      </c>
      <c r="H1105">
        <v>4</v>
      </c>
      <c r="I1105">
        <v>0</v>
      </c>
    </row>
    <row r="1106" spans="1:26" x14ac:dyDescent="0.2">
      <c r="A1106" s="9">
        <v>529</v>
      </c>
      <c r="B1106" s="30">
        <v>40491</v>
      </c>
      <c r="D1106" s="1">
        <v>40493</v>
      </c>
      <c r="E1106" s="2">
        <v>0.40902777777777777</v>
      </c>
      <c r="F1106">
        <v>4</v>
      </c>
      <c r="G1106">
        <v>0</v>
      </c>
      <c r="H1106">
        <v>4</v>
      </c>
      <c r="I1106">
        <v>0</v>
      </c>
      <c r="O1106" s="1">
        <v>40493</v>
      </c>
      <c r="P1106">
        <v>6</v>
      </c>
      <c r="Q1106" t="s">
        <v>144</v>
      </c>
      <c r="R1106" t="s">
        <v>144</v>
      </c>
      <c r="W1106">
        <v>94</v>
      </c>
      <c r="X1106" t="s">
        <v>144</v>
      </c>
      <c r="Y1106" t="s">
        <v>144</v>
      </c>
      <c r="Z1106" t="s">
        <v>144</v>
      </c>
    </row>
    <row r="1107" spans="1:26" x14ac:dyDescent="0.2">
      <c r="A1107" s="9">
        <v>529</v>
      </c>
      <c r="B1107" s="30">
        <v>40491</v>
      </c>
      <c r="D1107" s="1">
        <v>40495</v>
      </c>
      <c r="E1107" s="2">
        <v>0.14930555555555555</v>
      </c>
      <c r="F1107">
        <v>4</v>
      </c>
      <c r="G1107">
        <v>0</v>
      </c>
      <c r="H1107">
        <v>4</v>
      </c>
      <c r="I1107">
        <v>0</v>
      </c>
      <c r="O1107" s="1">
        <v>40495</v>
      </c>
      <c r="P1107">
        <v>4</v>
      </c>
      <c r="Q1107" t="s">
        <v>144</v>
      </c>
      <c r="R1107" t="s">
        <v>144</v>
      </c>
      <c r="W1107">
        <v>92</v>
      </c>
      <c r="X1107" t="s">
        <v>144</v>
      </c>
      <c r="Y1107" t="s">
        <v>144</v>
      </c>
      <c r="Z1107" t="s">
        <v>144</v>
      </c>
    </row>
    <row r="1108" spans="1:26" x14ac:dyDescent="0.2">
      <c r="A1108" s="9">
        <v>529</v>
      </c>
      <c r="B1108" s="30">
        <v>40491</v>
      </c>
      <c r="D1108" s="1">
        <v>40498</v>
      </c>
      <c r="E1108" s="2">
        <v>0.43194444444444446</v>
      </c>
      <c r="F1108">
        <v>4</v>
      </c>
      <c r="G1108">
        <v>0</v>
      </c>
      <c r="H1108">
        <v>2</v>
      </c>
      <c r="I1108">
        <v>1</v>
      </c>
      <c r="O1108" s="1">
        <v>40499</v>
      </c>
      <c r="P1108">
        <v>6</v>
      </c>
      <c r="Q1108" t="s">
        <v>144</v>
      </c>
      <c r="R1108" t="s">
        <v>144</v>
      </c>
      <c r="W1108">
        <v>95</v>
      </c>
      <c r="X1108" t="s">
        <v>144</v>
      </c>
      <c r="Y1108" t="s">
        <v>144</v>
      </c>
      <c r="Z1108" t="s">
        <v>144</v>
      </c>
    </row>
    <row r="1109" spans="1:26" x14ac:dyDescent="0.2">
      <c r="A1109" s="9">
        <v>530</v>
      </c>
      <c r="B1109" s="30">
        <v>40491</v>
      </c>
      <c r="C1109" s="30">
        <v>40491</v>
      </c>
      <c r="D1109" s="1">
        <v>40491</v>
      </c>
      <c r="E1109" s="2">
        <v>0.10555555555555556</v>
      </c>
      <c r="F1109">
        <v>3</v>
      </c>
      <c r="G1109">
        <v>1</v>
      </c>
      <c r="H1109">
        <v>4</v>
      </c>
      <c r="I1109">
        <v>3</v>
      </c>
    </row>
    <row r="1110" spans="1:26" x14ac:dyDescent="0.2">
      <c r="A1110" s="9">
        <v>530</v>
      </c>
      <c r="B1110" s="30">
        <v>40491</v>
      </c>
      <c r="C1110" s="30">
        <v>40491</v>
      </c>
      <c r="D1110" s="1">
        <v>40492</v>
      </c>
      <c r="E1110" s="2">
        <v>0.22152777777777777</v>
      </c>
      <c r="F1110">
        <v>3</v>
      </c>
      <c r="G1110">
        <v>1</v>
      </c>
      <c r="H1110">
        <v>4</v>
      </c>
      <c r="I1110">
        <v>3</v>
      </c>
    </row>
    <row r="1111" spans="1:26" x14ac:dyDescent="0.2">
      <c r="A1111" s="9">
        <v>530</v>
      </c>
      <c r="B1111" s="30">
        <v>40491</v>
      </c>
      <c r="C1111" s="30">
        <v>40491</v>
      </c>
      <c r="D1111" s="1">
        <v>40493</v>
      </c>
      <c r="E1111" s="2">
        <v>0.61944444444444446</v>
      </c>
      <c r="F1111">
        <v>4</v>
      </c>
      <c r="G1111">
        <v>1</v>
      </c>
      <c r="H1111">
        <v>4</v>
      </c>
      <c r="I1111">
        <v>3</v>
      </c>
      <c r="O1111" s="1">
        <v>40493</v>
      </c>
      <c r="P1111">
        <v>7</v>
      </c>
      <c r="Q1111" t="s">
        <v>144</v>
      </c>
      <c r="R1111" t="s">
        <v>142</v>
      </c>
      <c r="S1111">
        <v>37</v>
      </c>
      <c r="T1111">
        <v>156</v>
      </c>
      <c r="U1111">
        <v>7.55</v>
      </c>
      <c r="V1111">
        <v>35</v>
      </c>
      <c r="W1111">
        <v>99.2</v>
      </c>
      <c r="X1111" t="s">
        <v>142</v>
      </c>
      <c r="Y1111" t="s">
        <v>142</v>
      </c>
      <c r="Z1111" t="s">
        <v>144</v>
      </c>
    </row>
    <row r="1112" spans="1:26" x14ac:dyDescent="0.2">
      <c r="A1112" s="9">
        <v>530</v>
      </c>
      <c r="B1112" s="30">
        <v>40491</v>
      </c>
      <c r="C1112" s="30">
        <v>40491</v>
      </c>
      <c r="D1112" s="1">
        <v>40495</v>
      </c>
      <c r="E1112" s="2">
        <v>0.16527777777777777</v>
      </c>
      <c r="F1112">
        <v>4</v>
      </c>
      <c r="G1112">
        <v>1</v>
      </c>
      <c r="H1112">
        <v>4</v>
      </c>
      <c r="I1112">
        <v>3</v>
      </c>
      <c r="O1112" s="1">
        <v>40495</v>
      </c>
      <c r="P1112">
        <v>4</v>
      </c>
      <c r="Q1112" t="s">
        <v>142</v>
      </c>
      <c r="R1112" t="s">
        <v>142</v>
      </c>
      <c r="S1112">
        <v>55</v>
      </c>
      <c r="T1112">
        <v>83</v>
      </c>
      <c r="U1112">
        <v>7.39</v>
      </c>
      <c r="V1112">
        <v>0.4</v>
      </c>
      <c r="W1112">
        <v>95.4</v>
      </c>
      <c r="X1112" t="s">
        <v>142</v>
      </c>
      <c r="Y1112" t="s">
        <v>142</v>
      </c>
      <c r="Z1112" t="s">
        <v>144</v>
      </c>
    </row>
    <row r="1113" spans="1:26" x14ac:dyDescent="0.2">
      <c r="A1113" s="9">
        <v>530</v>
      </c>
      <c r="B1113" s="30">
        <v>40491</v>
      </c>
      <c r="C1113" s="30">
        <v>40491</v>
      </c>
      <c r="D1113" s="1">
        <v>40500</v>
      </c>
      <c r="E1113" s="2">
        <v>0.15833333333333333</v>
      </c>
      <c r="F1113">
        <v>4</v>
      </c>
      <c r="G1113">
        <v>3</v>
      </c>
      <c r="H1113">
        <v>4</v>
      </c>
      <c r="I1113">
        <v>4</v>
      </c>
      <c r="N1113" s="1"/>
      <c r="O1113" s="1">
        <v>40500</v>
      </c>
      <c r="P1113">
        <v>4</v>
      </c>
      <c r="Q1113" t="s">
        <v>142</v>
      </c>
      <c r="R1113" t="s">
        <v>142</v>
      </c>
      <c r="S1113">
        <v>56</v>
      </c>
      <c r="T1113">
        <v>87</v>
      </c>
      <c r="U1113">
        <v>7.36</v>
      </c>
      <c r="V1113">
        <v>0.4</v>
      </c>
      <c r="W1113">
        <v>96.5</v>
      </c>
      <c r="X1113" t="s">
        <v>142</v>
      </c>
      <c r="Y1113" t="s">
        <v>142</v>
      </c>
      <c r="Z1113" t="s">
        <v>144</v>
      </c>
    </row>
    <row r="1114" spans="1:26" x14ac:dyDescent="0.2">
      <c r="A1114" s="9">
        <v>531</v>
      </c>
      <c r="B1114" s="30">
        <v>40497</v>
      </c>
      <c r="C1114" s="30">
        <v>40497</v>
      </c>
      <c r="D1114" s="1">
        <v>40497</v>
      </c>
      <c r="E1114" s="2">
        <v>0.3611111111111111</v>
      </c>
      <c r="F1114">
        <v>3</v>
      </c>
      <c r="G1114">
        <v>3</v>
      </c>
      <c r="H1114">
        <v>3</v>
      </c>
      <c r="I1114">
        <v>3</v>
      </c>
      <c r="N1114" s="1"/>
    </row>
    <row r="1115" spans="1:26" x14ac:dyDescent="0.2">
      <c r="A1115" s="9">
        <v>531</v>
      </c>
      <c r="B1115" s="30">
        <v>40497</v>
      </c>
      <c r="C1115" s="30">
        <v>40497</v>
      </c>
      <c r="D1115" s="1">
        <v>40863</v>
      </c>
      <c r="E1115" s="2">
        <v>0.83472222222222225</v>
      </c>
      <c r="F1115">
        <v>3</v>
      </c>
      <c r="G1115">
        <v>3</v>
      </c>
      <c r="H1115">
        <v>3</v>
      </c>
      <c r="I1115">
        <v>3</v>
      </c>
      <c r="O1115" s="1">
        <v>40499</v>
      </c>
      <c r="P1115">
        <v>5</v>
      </c>
      <c r="Q1115" t="s">
        <v>144</v>
      </c>
      <c r="R1115" t="s">
        <v>142</v>
      </c>
      <c r="S1115">
        <v>67</v>
      </c>
      <c r="T1115">
        <v>158</v>
      </c>
      <c r="U1115">
        <v>7.41</v>
      </c>
      <c r="V1115">
        <v>0.4</v>
      </c>
      <c r="W1115">
        <v>98.5</v>
      </c>
      <c r="X1115" t="s">
        <v>144</v>
      </c>
      <c r="Y1115" t="s">
        <v>144</v>
      </c>
      <c r="Z1115" t="s">
        <v>144</v>
      </c>
    </row>
    <row r="1116" spans="1:26" x14ac:dyDescent="0.2">
      <c r="A1116" s="9">
        <v>531</v>
      </c>
      <c r="B1116" s="30">
        <v>40497</v>
      </c>
      <c r="C1116" s="30">
        <v>40497</v>
      </c>
      <c r="D1116" s="1">
        <v>40869</v>
      </c>
      <c r="E1116" s="2">
        <v>0.57708333333333328</v>
      </c>
      <c r="F1116">
        <v>3</v>
      </c>
      <c r="G1116">
        <v>3</v>
      </c>
      <c r="H1116">
        <v>3</v>
      </c>
      <c r="I1116">
        <v>3</v>
      </c>
      <c r="O1116" s="1">
        <v>40505</v>
      </c>
      <c r="P1116">
        <v>6</v>
      </c>
      <c r="Q1116" t="s">
        <v>144</v>
      </c>
      <c r="R1116" t="s">
        <v>144</v>
      </c>
      <c r="W1116">
        <v>95</v>
      </c>
      <c r="X1116" t="s">
        <v>144</v>
      </c>
      <c r="Y1116" t="s">
        <v>144</v>
      </c>
      <c r="Z1116" t="s">
        <v>144</v>
      </c>
    </row>
    <row r="1117" spans="1:26" x14ac:dyDescent="0.2">
      <c r="A1117" s="9">
        <v>532</v>
      </c>
      <c r="B1117" s="30">
        <v>40506</v>
      </c>
      <c r="D1117" s="1">
        <v>40505</v>
      </c>
      <c r="E1117" s="2">
        <v>0.24374999999999999</v>
      </c>
      <c r="F1117">
        <v>0</v>
      </c>
      <c r="G1117">
        <v>0</v>
      </c>
      <c r="H1117">
        <v>1</v>
      </c>
      <c r="I1117">
        <v>3</v>
      </c>
    </row>
    <row r="1118" spans="1:26" x14ac:dyDescent="0.2">
      <c r="A1118" s="9">
        <v>532</v>
      </c>
      <c r="B1118" s="30">
        <v>40506</v>
      </c>
      <c r="D1118" s="1">
        <v>40506</v>
      </c>
      <c r="E1118" s="2">
        <v>0.18333333333333335</v>
      </c>
      <c r="F1118">
        <v>0</v>
      </c>
      <c r="G1118">
        <v>0</v>
      </c>
      <c r="H1118">
        <v>1</v>
      </c>
      <c r="I1118">
        <v>3</v>
      </c>
    </row>
    <row r="1119" spans="1:26" x14ac:dyDescent="0.2">
      <c r="A1119" s="9">
        <v>532</v>
      </c>
      <c r="B1119" s="30">
        <v>40506</v>
      </c>
      <c r="D1119" s="1">
        <v>40507</v>
      </c>
      <c r="E1119" s="2">
        <v>0.4993055555555555</v>
      </c>
      <c r="F1119">
        <v>1</v>
      </c>
      <c r="G1119">
        <v>1</v>
      </c>
      <c r="H1119">
        <v>1</v>
      </c>
      <c r="I1119">
        <v>4</v>
      </c>
      <c r="O1119" s="1">
        <v>40507</v>
      </c>
      <c r="P1119">
        <v>6</v>
      </c>
      <c r="Q1119" t="s">
        <v>144</v>
      </c>
      <c r="R1119" t="s">
        <v>144</v>
      </c>
      <c r="W1119">
        <v>97</v>
      </c>
      <c r="X1119" t="s">
        <v>144</v>
      </c>
      <c r="Y1119" t="s">
        <v>144</v>
      </c>
      <c r="Z1119" t="s">
        <v>144</v>
      </c>
    </row>
    <row r="1120" spans="1:26" x14ac:dyDescent="0.2">
      <c r="A1120" s="9">
        <v>533</v>
      </c>
      <c r="B1120" s="30">
        <v>40506</v>
      </c>
      <c r="D1120" s="1">
        <v>40506</v>
      </c>
      <c r="E1120" s="2">
        <v>5.5555555555555552E-2</v>
      </c>
      <c r="F1120">
        <v>0</v>
      </c>
      <c r="G1120">
        <v>3</v>
      </c>
      <c r="H1120">
        <v>3</v>
      </c>
      <c r="I1120">
        <v>3</v>
      </c>
      <c r="N1120" s="1"/>
    </row>
    <row r="1121" spans="1:27" x14ac:dyDescent="0.2">
      <c r="A1121" s="9">
        <v>533</v>
      </c>
      <c r="B1121" s="30">
        <v>40506</v>
      </c>
      <c r="D1121" s="1">
        <v>40507</v>
      </c>
      <c r="E1121" s="2">
        <v>0.80555555555555547</v>
      </c>
      <c r="F1121">
        <v>1</v>
      </c>
      <c r="G1121">
        <v>3</v>
      </c>
      <c r="H1121">
        <v>3</v>
      </c>
      <c r="I1121">
        <v>3</v>
      </c>
      <c r="O1121" s="1">
        <v>40507</v>
      </c>
      <c r="P1121">
        <v>8</v>
      </c>
      <c r="Q1121" t="s">
        <v>144</v>
      </c>
      <c r="R1121" t="s">
        <v>142</v>
      </c>
      <c r="S1121">
        <v>37</v>
      </c>
      <c r="T1121">
        <v>134</v>
      </c>
      <c r="U1121">
        <v>7.45</v>
      </c>
      <c r="V1121">
        <v>50</v>
      </c>
      <c r="W1121">
        <v>98.6</v>
      </c>
      <c r="X1121" t="s">
        <v>144</v>
      </c>
      <c r="Y1121" t="s">
        <v>144</v>
      </c>
      <c r="Z1121" t="s">
        <v>144</v>
      </c>
    </row>
    <row r="1122" spans="1:27" x14ac:dyDescent="0.2">
      <c r="A1122" s="9">
        <v>533</v>
      </c>
      <c r="B1122" s="30">
        <v>40506</v>
      </c>
      <c r="D1122" s="1">
        <v>40509</v>
      </c>
      <c r="E1122" s="2">
        <v>0.18402777777777779</v>
      </c>
      <c r="F1122">
        <v>3</v>
      </c>
      <c r="G1122">
        <v>3</v>
      </c>
      <c r="H1122">
        <v>3</v>
      </c>
      <c r="I1122">
        <v>4</v>
      </c>
      <c r="O1122" s="1">
        <v>40509</v>
      </c>
      <c r="P1122">
        <v>6</v>
      </c>
      <c r="Q1122" t="s">
        <v>144</v>
      </c>
      <c r="R1122" t="s">
        <v>144</v>
      </c>
      <c r="W1122">
        <v>90</v>
      </c>
      <c r="X1122" t="s">
        <v>144</v>
      </c>
      <c r="Y1122" t="s">
        <v>144</v>
      </c>
      <c r="Z1122" t="s">
        <v>144</v>
      </c>
      <c r="AA1122">
        <v>4</v>
      </c>
    </row>
    <row r="1123" spans="1:27" x14ac:dyDescent="0.2">
      <c r="A1123" s="9">
        <v>533</v>
      </c>
      <c r="B1123" s="30">
        <v>40506</v>
      </c>
      <c r="D1123" s="1">
        <v>40513</v>
      </c>
      <c r="E1123" s="2">
        <v>0.46249999999999997</v>
      </c>
      <c r="F1123">
        <v>3</v>
      </c>
      <c r="G1123">
        <v>3</v>
      </c>
      <c r="H1123">
        <v>3</v>
      </c>
      <c r="I1123">
        <v>4</v>
      </c>
      <c r="N1123" s="1"/>
      <c r="O1123" s="1">
        <v>40513</v>
      </c>
      <c r="P1123">
        <v>7</v>
      </c>
      <c r="Q1123" t="s">
        <v>144</v>
      </c>
      <c r="R1123" t="s">
        <v>144</v>
      </c>
      <c r="W1123">
        <v>96</v>
      </c>
      <c r="X1123" t="s">
        <v>144</v>
      </c>
      <c r="Y1123" t="s">
        <v>144</v>
      </c>
      <c r="Z1123" t="s">
        <v>144</v>
      </c>
      <c r="AA1123">
        <v>6</v>
      </c>
    </row>
    <row r="1124" spans="1:27" x14ac:dyDescent="0.2">
      <c r="A1124" s="9">
        <v>534</v>
      </c>
      <c r="B1124" s="30">
        <v>40549</v>
      </c>
      <c r="D1124" s="1">
        <v>40549</v>
      </c>
      <c r="E1124" s="2">
        <v>0.16874999999999998</v>
      </c>
      <c r="F1124">
        <v>0</v>
      </c>
      <c r="G1124">
        <v>0</v>
      </c>
      <c r="H1124">
        <v>4</v>
      </c>
      <c r="I1124">
        <v>4</v>
      </c>
    </row>
    <row r="1125" spans="1:27" x14ac:dyDescent="0.2">
      <c r="A1125" s="9">
        <v>534</v>
      </c>
      <c r="B1125" s="30">
        <v>40549</v>
      </c>
      <c r="D1125" s="1">
        <v>40550</v>
      </c>
      <c r="E1125" s="2">
        <v>6.9444444444444441E-3</v>
      </c>
      <c r="F1125">
        <v>1</v>
      </c>
      <c r="G1125">
        <v>1</v>
      </c>
      <c r="H1125">
        <v>4</v>
      </c>
      <c r="I1125">
        <v>4</v>
      </c>
    </row>
    <row r="1126" spans="1:27" x14ac:dyDescent="0.2">
      <c r="A1126" s="9">
        <v>534</v>
      </c>
      <c r="B1126" s="30">
        <v>40549</v>
      </c>
      <c r="D1126" s="1">
        <v>40551</v>
      </c>
      <c r="E1126" s="2">
        <v>0.20069444444444443</v>
      </c>
      <c r="F1126">
        <v>0</v>
      </c>
      <c r="G1126">
        <v>4</v>
      </c>
      <c r="H1126">
        <v>1</v>
      </c>
      <c r="I1126">
        <v>3</v>
      </c>
      <c r="O1126" s="1">
        <v>40551</v>
      </c>
      <c r="P1126">
        <v>10</v>
      </c>
      <c r="Q1126" t="s">
        <v>144</v>
      </c>
      <c r="R1126" t="s">
        <v>144</v>
      </c>
      <c r="W1126">
        <v>96</v>
      </c>
      <c r="X1126" t="s">
        <v>144</v>
      </c>
      <c r="Y1126" t="s">
        <v>144</v>
      </c>
      <c r="Z1126" t="s">
        <v>144</v>
      </c>
      <c r="AA1126">
        <v>6</v>
      </c>
    </row>
    <row r="1127" spans="1:27" x14ac:dyDescent="0.2">
      <c r="A1127" s="9">
        <v>534</v>
      </c>
      <c r="B1127" s="30">
        <v>40549</v>
      </c>
      <c r="D1127" s="1">
        <v>40554</v>
      </c>
      <c r="E1127" s="2">
        <v>0.40486111111111112</v>
      </c>
      <c r="F1127">
        <v>0</v>
      </c>
      <c r="G1127">
        <v>3</v>
      </c>
      <c r="H1127">
        <v>0</v>
      </c>
      <c r="I1127">
        <v>3</v>
      </c>
      <c r="O1127" s="1">
        <v>40554</v>
      </c>
      <c r="P1127">
        <v>12</v>
      </c>
      <c r="Q1127" t="s">
        <v>144</v>
      </c>
      <c r="R1127" t="s">
        <v>144</v>
      </c>
      <c r="W1127">
        <v>96</v>
      </c>
      <c r="X1127" t="s">
        <v>144</v>
      </c>
      <c r="Y1127" t="s">
        <v>144</v>
      </c>
      <c r="Z1127" t="s">
        <v>144</v>
      </c>
      <c r="AA1127">
        <v>2</v>
      </c>
    </row>
    <row r="1128" spans="1:27" x14ac:dyDescent="0.2">
      <c r="A1128" s="9">
        <v>534</v>
      </c>
      <c r="B1128" s="30">
        <v>40549</v>
      </c>
      <c r="D1128" s="1">
        <v>40557</v>
      </c>
      <c r="E1128" s="2">
        <v>0.625</v>
      </c>
      <c r="F1128">
        <v>0</v>
      </c>
      <c r="G1128">
        <v>3</v>
      </c>
      <c r="H1128">
        <v>0</v>
      </c>
      <c r="I1128">
        <v>4</v>
      </c>
      <c r="O1128" s="1">
        <v>40558</v>
      </c>
      <c r="P1128">
        <v>6</v>
      </c>
      <c r="Q1128" t="s">
        <v>144</v>
      </c>
      <c r="R1128" t="s">
        <v>144</v>
      </c>
      <c r="W1128">
        <v>96</v>
      </c>
      <c r="X1128" t="s">
        <v>144</v>
      </c>
      <c r="Y1128" t="s">
        <v>144</v>
      </c>
      <c r="Z1128" t="s">
        <v>144</v>
      </c>
    </row>
    <row r="1129" spans="1:27" x14ac:dyDescent="0.2">
      <c r="A1129" s="9">
        <v>535</v>
      </c>
      <c r="B1129" s="30">
        <v>40556</v>
      </c>
      <c r="C1129" s="30">
        <v>40556</v>
      </c>
      <c r="D1129" s="1">
        <v>40556</v>
      </c>
      <c r="E1129" s="2">
        <v>0.5756944444444444</v>
      </c>
      <c r="F1129">
        <v>1</v>
      </c>
      <c r="G1129">
        <v>0</v>
      </c>
      <c r="H1129">
        <v>0</v>
      </c>
      <c r="I1129">
        <v>0</v>
      </c>
      <c r="N1129" s="1"/>
    </row>
    <row r="1130" spans="1:27" x14ac:dyDescent="0.2">
      <c r="A1130" s="9">
        <v>535</v>
      </c>
      <c r="B1130" s="30">
        <v>40556</v>
      </c>
      <c r="C1130" s="30">
        <v>40556</v>
      </c>
      <c r="D1130" s="1">
        <v>40557</v>
      </c>
      <c r="E1130" s="2">
        <v>0.17916666666666667</v>
      </c>
      <c r="F1130">
        <v>3</v>
      </c>
      <c r="G1130">
        <v>1</v>
      </c>
      <c r="H1130">
        <v>3</v>
      </c>
      <c r="I1130">
        <v>1</v>
      </c>
      <c r="N1130" s="1"/>
    </row>
    <row r="1131" spans="1:27" x14ac:dyDescent="0.2">
      <c r="A1131" s="9">
        <v>535</v>
      </c>
      <c r="B1131" s="30">
        <v>40556</v>
      </c>
      <c r="C1131" s="30">
        <v>40556</v>
      </c>
      <c r="D1131" s="1">
        <v>40558</v>
      </c>
      <c r="E1131" s="2">
        <v>0.14375000000000002</v>
      </c>
      <c r="F1131">
        <v>1</v>
      </c>
      <c r="G1131">
        <v>1</v>
      </c>
      <c r="H1131">
        <v>3</v>
      </c>
      <c r="I1131">
        <v>3</v>
      </c>
      <c r="O1131" s="1">
        <v>40558</v>
      </c>
      <c r="P1131">
        <v>8</v>
      </c>
      <c r="Q1131" t="s">
        <v>142</v>
      </c>
      <c r="R1131" t="s">
        <v>142</v>
      </c>
      <c r="S1131">
        <v>34</v>
      </c>
      <c r="T1131">
        <v>141</v>
      </c>
      <c r="U1131">
        <v>7.3</v>
      </c>
      <c r="V1131">
        <v>30</v>
      </c>
      <c r="W1131">
        <v>98.5</v>
      </c>
      <c r="X1131" t="s">
        <v>142</v>
      </c>
      <c r="Y1131" t="s">
        <v>142</v>
      </c>
      <c r="Z1131" t="s">
        <v>144</v>
      </c>
    </row>
    <row r="1132" spans="1:27" x14ac:dyDescent="0.2">
      <c r="A1132" s="9">
        <v>535</v>
      </c>
      <c r="B1132" s="30">
        <v>40556</v>
      </c>
      <c r="C1132" s="30">
        <v>40556</v>
      </c>
      <c r="D1132" s="1">
        <v>40562</v>
      </c>
      <c r="E1132" s="2">
        <v>0.19583333333333333</v>
      </c>
      <c r="F1132">
        <v>3</v>
      </c>
      <c r="G1132">
        <v>3</v>
      </c>
      <c r="H1132">
        <v>3</v>
      </c>
      <c r="I1132">
        <v>3</v>
      </c>
      <c r="O1132" s="1">
        <v>40562</v>
      </c>
      <c r="P1132">
        <v>4</v>
      </c>
      <c r="Q1132" t="s">
        <v>142</v>
      </c>
      <c r="R1132" t="s">
        <v>144</v>
      </c>
      <c r="V1132">
        <v>30</v>
      </c>
      <c r="W1132">
        <v>98</v>
      </c>
      <c r="X1132" t="s">
        <v>142</v>
      </c>
      <c r="Y1132" t="s">
        <v>142</v>
      </c>
      <c r="Z1132" t="s">
        <v>144</v>
      </c>
    </row>
    <row r="1133" spans="1:27" x14ac:dyDescent="0.2">
      <c r="A1133" s="9">
        <v>536</v>
      </c>
      <c r="B1133" s="30">
        <v>40562</v>
      </c>
      <c r="C1133" s="30">
        <v>40562</v>
      </c>
      <c r="D1133" s="1">
        <v>40562</v>
      </c>
      <c r="E1133" s="2">
        <v>0.29722222222222222</v>
      </c>
      <c r="F1133">
        <v>3</v>
      </c>
      <c r="G1133">
        <v>3</v>
      </c>
      <c r="H1133">
        <v>3</v>
      </c>
      <c r="I1133">
        <v>3</v>
      </c>
      <c r="N1133" s="1"/>
    </row>
    <row r="1134" spans="1:27" x14ac:dyDescent="0.2">
      <c r="A1134" s="9">
        <v>536</v>
      </c>
      <c r="B1134" s="30">
        <v>40562</v>
      </c>
      <c r="C1134" s="30">
        <v>40562</v>
      </c>
      <c r="D1134" s="1">
        <v>40563</v>
      </c>
      <c r="E1134" s="2">
        <v>0.21597222222222223</v>
      </c>
      <c r="F1134">
        <v>3</v>
      </c>
      <c r="G1134">
        <v>3</v>
      </c>
      <c r="H1134">
        <v>3</v>
      </c>
      <c r="I1134">
        <v>3</v>
      </c>
      <c r="O1134" s="1">
        <v>40563</v>
      </c>
      <c r="P1134">
        <v>10</v>
      </c>
      <c r="Q1134" t="s">
        <v>142</v>
      </c>
      <c r="R1134" t="s">
        <v>142</v>
      </c>
      <c r="S1134">
        <v>30</v>
      </c>
      <c r="T1134">
        <v>90</v>
      </c>
      <c r="U1134">
        <v>7.39</v>
      </c>
      <c r="V1134">
        <v>70</v>
      </c>
      <c r="W1134">
        <v>96.4</v>
      </c>
      <c r="X1134" t="s">
        <v>142</v>
      </c>
      <c r="Y1134" t="s">
        <v>142</v>
      </c>
      <c r="Z1134" t="s">
        <v>144</v>
      </c>
    </row>
    <row r="1135" spans="1:27" x14ac:dyDescent="0.2">
      <c r="A1135" s="9">
        <v>536</v>
      </c>
      <c r="B1135" s="30">
        <v>40562</v>
      </c>
      <c r="C1135" s="30">
        <v>40562</v>
      </c>
      <c r="D1135" s="1">
        <v>40565</v>
      </c>
      <c r="E1135" s="2">
        <v>0.375</v>
      </c>
      <c r="F1135">
        <v>3</v>
      </c>
      <c r="G1135">
        <v>3</v>
      </c>
      <c r="H1135">
        <v>3</v>
      </c>
      <c r="I1135">
        <v>4</v>
      </c>
      <c r="O1135" s="1">
        <v>40565</v>
      </c>
      <c r="P1135">
        <v>8</v>
      </c>
      <c r="Q1135" t="s">
        <v>142</v>
      </c>
      <c r="R1135" t="s">
        <v>142</v>
      </c>
      <c r="S1135">
        <v>27</v>
      </c>
      <c r="T1135">
        <v>244</v>
      </c>
      <c r="U1135">
        <v>7.46</v>
      </c>
      <c r="V1135">
        <v>100</v>
      </c>
      <c r="W1135">
        <v>98.4</v>
      </c>
      <c r="X1135" t="s">
        <v>142</v>
      </c>
      <c r="Y1135" t="s">
        <v>142</v>
      </c>
      <c r="Z1135" t="s">
        <v>144</v>
      </c>
    </row>
    <row r="1136" spans="1:27" x14ac:dyDescent="0.2">
      <c r="A1136" s="9">
        <v>536</v>
      </c>
      <c r="B1136" s="30">
        <v>40562</v>
      </c>
      <c r="C1136" s="30">
        <v>40562</v>
      </c>
      <c r="D1136" s="1">
        <v>40569</v>
      </c>
      <c r="E1136" s="2">
        <v>8.1944444444444445E-2</v>
      </c>
      <c r="F1136">
        <v>3</v>
      </c>
      <c r="G1136">
        <v>3</v>
      </c>
      <c r="H1136">
        <v>4</v>
      </c>
      <c r="I1136">
        <v>4</v>
      </c>
      <c r="N1136" s="1"/>
      <c r="O1136" s="1">
        <v>40569</v>
      </c>
      <c r="P1136">
        <v>7</v>
      </c>
      <c r="Q1136" t="s">
        <v>144</v>
      </c>
      <c r="R1136" t="s">
        <v>142</v>
      </c>
      <c r="S1136">
        <v>61</v>
      </c>
      <c r="T1136">
        <v>74</v>
      </c>
      <c r="U1136">
        <v>7.26</v>
      </c>
      <c r="V1136">
        <v>44</v>
      </c>
      <c r="W1136">
        <v>92</v>
      </c>
      <c r="X1136" t="s">
        <v>144</v>
      </c>
      <c r="Y1136" t="s">
        <v>144</v>
      </c>
      <c r="Z1136" t="s">
        <v>144</v>
      </c>
      <c r="AA1136">
        <v>6</v>
      </c>
    </row>
    <row r="1137" spans="1:27" x14ac:dyDescent="0.2">
      <c r="A1137" s="9">
        <v>537</v>
      </c>
      <c r="B1137" s="30">
        <v>40562</v>
      </c>
      <c r="C1137" s="30">
        <v>40562</v>
      </c>
      <c r="D1137" s="1">
        <v>40562</v>
      </c>
      <c r="E1137" s="2">
        <v>6.9444444444444447E-4</v>
      </c>
      <c r="F1137">
        <v>3</v>
      </c>
      <c r="G1137">
        <v>3</v>
      </c>
      <c r="H1137">
        <v>3</v>
      </c>
      <c r="I1137">
        <v>3</v>
      </c>
    </row>
    <row r="1138" spans="1:27" x14ac:dyDescent="0.2">
      <c r="A1138" s="9">
        <v>537</v>
      </c>
      <c r="B1138" s="30">
        <v>40562</v>
      </c>
      <c r="C1138" s="30">
        <v>40562</v>
      </c>
      <c r="D1138" s="1">
        <v>40562</v>
      </c>
      <c r="E1138" s="2">
        <v>0.14305555555555557</v>
      </c>
      <c r="F1138">
        <v>3</v>
      </c>
      <c r="G1138">
        <v>3</v>
      </c>
      <c r="H1138">
        <v>3</v>
      </c>
      <c r="I1138">
        <v>3</v>
      </c>
    </row>
    <row r="1139" spans="1:27" x14ac:dyDescent="0.2">
      <c r="A1139" s="9">
        <v>537</v>
      </c>
      <c r="B1139" s="30">
        <v>40562</v>
      </c>
      <c r="C1139" s="30">
        <v>40562</v>
      </c>
      <c r="D1139" s="1">
        <v>40563</v>
      </c>
      <c r="E1139" s="2">
        <v>0.18541666666666667</v>
      </c>
      <c r="F1139">
        <v>3</v>
      </c>
      <c r="G1139">
        <v>3</v>
      </c>
      <c r="H1139">
        <v>3</v>
      </c>
      <c r="I1139">
        <v>4</v>
      </c>
      <c r="O1139" s="1">
        <v>40563</v>
      </c>
      <c r="P1139">
        <v>10</v>
      </c>
      <c r="Q1139" t="s">
        <v>142</v>
      </c>
      <c r="R1139" t="s">
        <v>142</v>
      </c>
      <c r="S1139">
        <v>40</v>
      </c>
      <c r="T1139">
        <v>70</v>
      </c>
      <c r="U1139">
        <v>7.44</v>
      </c>
      <c r="V1139">
        <v>40</v>
      </c>
      <c r="W1139">
        <v>94.5</v>
      </c>
      <c r="X1139" t="s">
        <v>142</v>
      </c>
      <c r="Y1139" t="s">
        <v>142</v>
      </c>
      <c r="Z1139" t="s">
        <v>144</v>
      </c>
    </row>
    <row r="1140" spans="1:27" x14ac:dyDescent="0.2">
      <c r="A1140" s="9">
        <v>537</v>
      </c>
      <c r="B1140" s="30">
        <v>40562</v>
      </c>
      <c r="C1140" s="30">
        <v>40562</v>
      </c>
      <c r="D1140" s="1">
        <v>40565</v>
      </c>
      <c r="E1140" s="2">
        <v>0.24791666666666667</v>
      </c>
      <c r="F1140">
        <v>3</v>
      </c>
      <c r="G1140">
        <v>3</v>
      </c>
      <c r="H1140">
        <v>3</v>
      </c>
      <c r="I1140">
        <v>4</v>
      </c>
      <c r="O1140" s="1">
        <v>40565</v>
      </c>
      <c r="P1140">
        <v>7</v>
      </c>
      <c r="Q1140" t="s">
        <v>144</v>
      </c>
      <c r="R1140" t="s">
        <v>142</v>
      </c>
      <c r="S1140">
        <v>77</v>
      </c>
      <c r="T1140">
        <v>72</v>
      </c>
      <c r="U1140">
        <v>7.27</v>
      </c>
      <c r="V1140">
        <v>35</v>
      </c>
      <c r="W1140">
        <v>95.6</v>
      </c>
      <c r="X1140" t="s">
        <v>144</v>
      </c>
      <c r="Y1140" t="s">
        <v>144</v>
      </c>
      <c r="Z1140" t="s">
        <v>142</v>
      </c>
    </row>
    <row r="1141" spans="1:27" x14ac:dyDescent="0.2">
      <c r="A1141" s="9">
        <v>538</v>
      </c>
      <c r="B1141" s="30">
        <v>40562</v>
      </c>
      <c r="C1141" s="30">
        <v>40562</v>
      </c>
      <c r="D1141" s="1">
        <v>40562</v>
      </c>
      <c r="E1141" s="2">
        <v>0.57708333333333328</v>
      </c>
      <c r="F1141">
        <v>3</v>
      </c>
      <c r="G1141">
        <v>3</v>
      </c>
      <c r="H1141">
        <v>3</v>
      </c>
      <c r="I1141">
        <v>4</v>
      </c>
      <c r="N1141" s="1"/>
    </row>
    <row r="1142" spans="1:27" x14ac:dyDescent="0.2">
      <c r="A1142" s="9">
        <v>538</v>
      </c>
      <c r="B1142" s="30">
        <v>40562</v>
      </c>
      <c r="C1142" s="30">
        <v>40562</v>
      </c>
      <c r="D1142" s="1">
        <v>40563</v>
      </c>
      <c r="E1142" s="2">
        <v>0.22222222222222221</v>
      </c>
      <c r="F1142">
        <v>3</v>
      </c>
      <c r="G1142">
        <v>4</v>
      </c>
      <c r="H1142">
        <v>4</v>
      </c>
      <c r="I1142">
        <v>4</v>
      </c>
      <c r="N1142" s="1"/>
    </row>
    <row r="1143" spans="1:27" x14ac:dyDescent="0.2">
      <c r="A1143" s="9">
        <v>538</v>
      </c>
      <c r="B1143" s="30">
        <v>40562</v>
      </c>
      <c r="C1143" s="30">
        <v>40562</v>
      </c>
      <c r="D1143" s="1">
        <v>40565</v>
      </c>
      <c r="E1143" s="2">
        <v>0.16874999999999998</v>
      </c>
      <c r="F1143">
        <v>3</v>
      </c>
      <c r="G1143">
        <v>3</v>
      </c>
      <c r="H1143">
        <v>3</v>
      </c>
      <c r="I1143">
        <v>4</v>
      </c>
      <c r="O1143" s="1">
        <v>40565</v>
      </c>
      <c r="P1143">
        <v>4</v>
      </c>
      <c r="Q1143" t="s">
        <v>142</v>
      </c>
      <c r="R1143" t="s">
        <v>142</v>
      </c>
      <c r="S1143">
        <v>63</v>
      </c>
      <c r="T1143">
        <v>58</v>
      </c>
      <c r="U1143">
        <v>7.29</v>
      </c>
      <c r="V1143">
        <v>45</v>
      </c>
      <c r="W1143">
        <v>85.4</v>
      </c>
      <c r="X1143" t="s">
        <v>142</v>
      </c>
      <c r="Y1143" t="s">
        <v>142</v>
      </c>
      <c r="Z1143" t="s">
        <v>144</v>
      </c>
    </row>
    <row r="1144" spans="1:27" x14ac:dyDescent="0.2">
      <c r="A1144" s="9">
        <v>538</v>
      </c>
      <c r="B1144" s="30">
        <v>40562</v>
      </c>
      <c r="C1144" s="30">
        <v>40562</v>
      </c>
      <c r="D1144" s="1">
        <v>40716</v>
      </c>
      <c r="E1144" s="2">
        <v>0.17569444444444446</v>
      </c>
      <c r="F1144">
        <v>3</v>
      </c>
      <c r="G1144">
        <v>3</v>
      </c>
      <c r="H1144">
        <v>3</v>
      </c>
      <c r="I1144">
        <v>3</v>
      </c>
      <c r="O1144" s="1">
        <v>40568</v>
      </c>
      <c r="P1144">
        <v>3</v>
      </c>
      <c r="Q1144" t="s">
        <v>142</v>
      </c>
      <c r="R1144" t="s">
        <v>142</v>
      </c>
      <c r="S1144">
        <v>57</v>
      </c>
      <c r="T1144">
        <v>94</v>
      </c>
      <c r="U1144">
        <v>7.45</v>
      </c>
      <c r="V1144">
        <v>28</v>
      </c>
      <c r="W1144">
        <v>96.8</v>
      </c>
      <c r="X1144" t="s">
        <v>142</v>
      </c>
      <c r="Y1144" t="s">
        <v>142</v>
      </c>
      <c r="Z1144" t="s">
        <v>144</v>
      </c>
    </row>
    <row r="1145" spans="1:27" x14ac:dyDescent="0.2">
      <c r="A1145" s="9">
        <v>539</v>
      </c>
      <c r="B1145" s="30">
        <v>40571</v>
      </c>
      <c r="D1145" s="1">
        <v>40570</v>
      </c>
      <c r="E1145" s="2">
        <v>0.99930555555555556</v>
      </c>
      <c r="F1145">
        <v>1</v>
      </c>
      <c r="G1145">
        <v>1</v>
      </c>
      <c r="H1145">
        <v>3</v>
      </c>
      <c r="I1145">
        <v>3</v>
      </c>
    </row>
    <row r="1146" spans="1:27" x14ac:dyDescent="0.2">
      <c r="A1146" s="9">
        <v>540</v>
      </c>
      <c r="B1146" s="30">
        <v>40570</v>
      </c>
      <c r="D1146" s="1">
        <v>40570</v>
      </c>
      <c r="E1146" s="2">
        <v>0.7944444444444444</v>
      </c>
      <c r="F1146">
        <v>0</v>
      </c>
      <c r="G1146">
        <v>0</v>
      </c>
      <c r="H1146">
        <v>3</v>
      </c>
      <c r="I1146">
        <v>1</v>
      </c>
    </row>
    <row r="1147" spans="1:27" x14ac:dyDescent="0.2">
      <c r="A1147" s="9">
        <v>541</v>
      </c>
      <c r="B1147" s="30">
        <v>40576</v>
      </c>
      <c r="D1147" s="1">
        <v>40579</v>
      </c>
      <c r="E1147" s="2">
        <v>0.61805555555555558</v>
      </c>
      <c r="F1147">
        <v>0</v>
      </c>
      <c r="G1147">
        <v>0</v>
      </c>
      <c r="H1147">
        <v>1</v>
      </c>
      <c r="I1147">
        <v>4</v>
      </c>
      <c r="O1147" s="1">
        <v>40578</v>
      </c>
      <c r="P1147">
        <v>5</v>
      </c>
      <c r="Q1147" t="s">
        <v>144</v>
      </c>
      <c r="R1147" t="s">
        <v>144</v>
      </c>
      <c r="W1147">
        <v>100</v>
      </c>
      <c r="X1147" t="s">
        <v>144</v>
      </c>
      <c r="Y1147" t="s">
        <v>144</v>
      </c>
      <c r="Z1147" t="s">
        <v>144</v>
      </c>
      <c r="AA1147">
        <v>1</v>
      </c>
    </row>
    <row r="1148" spans="1:27" x14ac:dyDescent="0.2">
      <c r="A1148" s="9">
        <v>541</v>
      </c>
      <c r="B1148" s="30">
        <v>40576</v>
      </c>
      <c r="D1148" s="1">
        <v>40581</v>
      </c>
      <c r="E1148" s="2">
        <v>0.43541666666666662</v>
      </c>
      <c r="F1148">
        <v>0</v>
      </c>
      <c r="G1148">
        <v>0</v>
      </c>
      <c r="H1148">
        <v>1</v>
      </c>
      <c r="I1148">
        <v>4</v>
      </c>
      <c r="O1148" s="1">
        <v>40582</v>
      </c>
      <c r="P1148">
        <v>5</v>
      </c>
      <c r="Q1148" t="s">
        <v>144</v>
      </c>
      <c r="R1148" t="s">
        <v>144</v>
      </c>
      <c r="W1148">
        <v>100</v>
      </c>
      <c r="X1148" t="s">
        <v>144</v>
      </c>
      <c r="Y1148" t="s">
        <v>144</v>
      </c>
      <c r="Z1148" t="s">
        <v>144</v>
      </c>
      <c r="AA1148">
        <v>2</v>
      </c>
    </row>
    <row r="1149" spans="1:27" x14ac:dyDescent="0.2">
      <c r="A1149" s="9">
        <v>542</v>
      </c>
      <c r="B1149" s="30">
        <v>40589</v>
      </c>
      <c r="C1149" s="30">
        <v>40584</v>
      </c>
      <c r="D1149" s="1">
        <v>40589</v>
      </c>
      <c r="E1149" s="2">
        <v>0.19097222222222221</v>
      </c>
      <c r="F1149">
        <v>1</v>
      </c>
      <c r="G1149">
        <v>3</v>
      </c>
      <c r="H1149">
        <v>3</v>
      </c>
      <c r="I1149">
        <v>3</v>
      </c>
      <c r="N1149" s="1"/>
    </row>
    <row r="1150" spans="1:27" x14ac:dyDescent="0.2">
      <c r="A1150" s="9">
        <v>542</v>
      </c>
      <c r="B1150" s="30">
        <v>40589</v>
      </c>
      <c r="C1150" s="30">
        <v>40584</v>
      </c>
      <c r="D1150" s="1">
        <v>40590</v>
      </c>
      <c r="E1150" s="2">
        <v>0.20138888888888887</v>
      </c>
      <c r="F1150">
        <v>3</v>
      </c>
      <c r="G1150">
        <v>3</v>
      </c>
      <c r="H1150">
        <v>3</v>
      </c>
      <c r="I1150">
        <v>3</v>
      </c>
      <c r="N1150" s="1"/>
    </row>
    <row r="1151" spans="1:27" x14ac:dyDescent="0.2">
      <c r="A1151" s="9">
        <v>542</v>
      </c>
      <c r="B1151" s="30">
        <v>40589</v>
      </c>
      <c r="C1151" s="30">
        <v>40584</v>
      </c>
      <c r="D1151" s="1">
        <v>40591</v>
      </c>
      <c r="E1151" s="2">
        <v>0.22361111111111109</v>
      </c>
      <c r="F1151">
        <v>3</v>
      </c>
      <c r="G1151">
        <v>3</v>
      </c>
      <c r="H1151">
        <v>3</v>
      </c>
      <c r="I1151">
        <v>3</v>
      </c>
      <c r="N1151" s="1"/>
      <c r="O1151" s="1">
        <v>40591</v>
      </c>
      <c r="P1151">
        <v>4</v>
      </c>
      <c r="Q1151" t="s">
        <v>142</v>
      </c>
      <c r="R1151" t="s">
        <v>142</v>
      </c>
      <c r="S1151">
        <v>34</v>
      </c>
      <c r="T1151">
        <v>67</v>
      </c>
      <c r="U1151">
        <v>7.38</v>
      </c>
      <c r="V1151">
        <v>50</v>
      </c>
      <c r="W1151">
        <v>92.9</v>
      </c>
      <c r="X1151" t="s">
        <v>142</v>
      </c>
      <c r="Y1151" t="s">
        <v>142</v>
      </c>
      <c r="Z1151" t="s">
        <v>144</v>
      </c>
    </row>
    <row r="1152" spans="1:27" x14ac:dyDescent="0.2">
      <c r="A1152" s="9">
        <v>543</v>
      </c>
      <c r="B1152" s="30">
        <v>40590</v>
      </c>
      <c r="D1152" s="1">
        <v>40590</v>
      </c>
      <c r="E1152" s="2">
        <v>0.42430555555555555</v>
      </c>
      <c r="F1152">
        <v>0</v>
      </c>
      <c r="G1152">
        <v>0</v>
      </c>
      <c r="H1152">
        <v>3</v>
      </c>
      <c r="I1152">
        <v>2</v>
      </c>
    </row>
    <row r="1153" spans="1:26" x14ac:dyDescent="0.2">
      <c r="A1153" s="9">
        <v>543</v>
      </c>
      <c r="B1153" s="30">
        <v>40590</v>
      </c>
      <c r="D1153" s="1">
        <v>40591</v>
      </c>
      <c r="E1153" s="2">
        <v>0.22361111111111109</v>
      </c>
      <c r="F1153">
        <v>0</v>
      </c>
      <c r="G1153">
        <v>0</v>
      </c>
      <c r="H1153">
        <v>3</v>
      </c>
    </row>
    <row r="1154" spans="1:26" x14ac:dyDescent="0.2">
      <c r="A1154" s="9">
        <v>544</v>
      </c>
      <c r="B1154" s="30">
        <v>40597</v>
      </c>
      <c r="C1154" s="30">
        <v>40597</v>
      </c>
      <c r="D1154" s="1">
        <v>40597</v>
      </c>
      <c r="E1154" s="2">
        <v>0.27430555555555552</v>
      </c>
      <c r="F1154">
        <v>3</v>
      </c>
      <c r="G1154">
        <v>1</v>
      </c>
      <c r="H1154">
        <v>3</v>
      </c>
      <c r="I1154">
        <v>3</v>
      </c>
      <c r="N1154" s="1"/>
    </row>
    <row r="1155" spans="1:26" x14ac:dyDescent="0.2">
      <c r="A1155" s="9">
        <v>544</v>
      </c>
      <c r="B1155" s="30">
        <v>40597</v>
      </c>
      <c r="C1155" s="30">
        <v>40597</v>
      </c>
      <c r="D1155" s="1">
        <v>40588</v>
      </c>
      <c r="E1155" s="2">
        <v>0.24097222222222223</v>
      </c>
      <c r="F1155">
        <v>3</v>
      </c>
      <c r="G1155">
        <v>1</v>
      </c>
      <c r="H1155">
        <v>3</v>
      </c>
      <c r="I1155">
        <v>3</v>
      </c>
      <c r="N1155" s="1"/>
    </row>
    <row r="1156" spans="1:26" x14ac:dyDescent="0.2">
      <c r="A1156" s="9">
        <v>544</v>
      </c>
      <c r="B1156" s="30">
        <v>40597</v>
      </c>
      <c r="C1156" s="30">
        <v>40597</v>
      </c>
      <c r="D1156" s="1">
        <v>40598</v>
      </c>
      <c r="E1156" s="2">
        <v>0.20833333333333334</v>
      </c>
      <c r="F1156">
        <v>3</v>
      </c>
      <c r="G1156">
        <v>1</v>
      </c>
      <c r="H1156">
        <v>3</v>
      </c>
      <c r="I1156">
        <v>3</v>
      </c>
      <c r="O1156" s="1">
        <v>40598</v>
      </c>
      <c r="P1156">
        <v>3</v>
      </c>
      <c r="Q1156" t="s">
        <v>142</v>
      </c>
      <c r="R1156" t="s">
        <v>142</v>
      </c>
      <c r="S1156">
        <v>53</v>
      </c>
      <c r="T1156">
        <v>98</v>
      </c>
      <c r="U1156">
        <v>7.25</v>
      </c>
      <c r="V1156">
        <v>50</v>
      </c>
      <c r="W1156">
        <v>97.6</v>
      </c>
      <c r="X1156" t="s">
        <v>142</v>
      </c>
      <c r="Y1156" t="s">
        <v>142</v>
      </c>
      <c r="Z1156" t="s">
        <v>144</v>
      </c>
    </row>
    <row r="1157" spans="1:26" x14ac:dyDescent="0.2">
      <c r="A1157" s="9">
        <v>544</v>
      </c>
      <c r="B1157" s="30">
        <v>40597</v>
      </c>
      <c r="C1157" s="30">
        <v>40597</v>
      </c>
      <c r="D1157" s="1">
        <v>40600</v>
      </c>
      <c r="E1157" s="2">
        <v>0.15972222222222224</v>
      </c>
      <c r="F1157">
        <v>3</v>
      </c>
      <c r="G1157">
        <v>1</v>
      </c>
      <c r="H1157">
        <v>3</v>
      </c>
      <c r="I1157">
        <v>3</v>
      </c>
      <c r="O1157" s="1">
        <v>40600</v>
      </c>
      <c r="P1157">
        <v>4</v>
      </c>
      <c r="Q1157" t="s">
        <v>142</v>
      </c>
      <c r="R1157" t="s">
        <v>142</v>
      </c>
      <c r="S1157">
        <v>48</v>
      </c>
      <c r="T1157">
        <v>85</v>
      </c>
      <c r="U1157">
        <v>7.34</v>
      </c>
      <c r="V1157">
        <v>40</v>
      </c>
      <c r="W1157">
        <v>96.1</v>
      </c>
      <c r="X1157" t="s">
        <v>142</v>
      </c>
      <c r="Y1157" t="s">
        <v>142</v>
      </c>
      <c r="Z1157" t="s">
        <v>144</v>
      </c>
    </row>
    <row r="1158" spans="1:26" x14ac:dyDescent="0.2">
      <c r="A1158" s="9">
        <v>544</v>
      </c>
      <c r="B1158" s="30">
        <v>40597</v>
      </c>
      <c r="C1158" s="30">
        <v>40597</v>
      </c>
      <c r="D1158" s="1">
        <v>40603</v>
      </c>
      <c r="F1158">
        <v>3</v>
      </c>
      <c r="G1158">
        <v>1</v>
      </c>
      <c r="H1158">
        <v>3</v>
      </c>
      <c r="I1158">
        <v>3</v>
      </c>
      <c r="O1158" s="1">
        <v>40604</v>
      </c>
      <c r="P1158">
        <v>6</v>
      </c>
      <c r="Q1158" t="s">
        <v>142</v>
      </c>
      <c r="R1158" t="s">
        <v>144</v>
      </c>
      <c r="W1158">
        <v>95</v>
      </c>
      <c r="X1158" t="s">
        <v>142</v>
      </c>
      <c r="Y1158" t="s">
        <v>142</v>
      </c>
      <c r="Z1158" t="s">
        <v>144</v>
      </c>
    </row>
    <row r="1159" spans="1:26" x14ac:dyDescent="0.2">
      <c r="A1159" s="9">
        <v>545</v>
      </c>
      <c r="B1159" s="30">
        <v>40597</v>
      </c>
      <c r="C1159" s="30">
        <v>40597</v>
      </c>
      <c r="D1159" s="1">
        <v>40596</v>
      </c>
      <c r="E1159" s="2">
        <v>0.55138888888888882</v>
      </c>
      <c r="F1159">
        <v>0</v>
      </c>
      <c r="G1159">
        <v>0</v>
      </c>
      <c r="H1159">
        <v>2</v>
      </c>
      <c r="I1159">
        <v>1</v>
      </c>
    </row>
    <row r="1160" spans="1:26" x14ac:dyDescent="0.2">
      <c r="A1160" s="9">
        <v>545</v>
      </c>
      <c r="B1160" s="30">
        <v>40597</v>
      </c>
      <c r="C1160" s="30">
        <v>40597</v>
      </c>
      <c r="D1160" s="1">
        <v>40597</v>
      </c>
      <c r="E1160" s="2">
        <v>0.83333333333333337</v>
      </c>
      <c r="F1160">
        <v>3</v>
      </c>
      <c r="G1160">
        <v>1</v>
      </c>
      <c r="H1160">
        <v>3</v>
      </c>
      <c r="I1160">
        <v>0</v>
      </c>
    </row>
    <row r="1161" spans="1:26" x14ac:dyDescent="0.2">
      <c r="A1161" s="9">
        <v>545</v>
      </c>
      <c r="B1161" s="30">
        <v>40597</v>
      </c>
      <c r="C1161" s="30">
        <v>40597</v>
      </c>
      <c r="D1161" s="1">
        <v>40599</v>
      </c>
      <c r="E1161" s="2">
        <v>0.18888888888888888</v>
      </c>
      <c r="F1161">
        <v>3</v>
      </c>
      <c r="G1161">
        <v>1</v>
      </c>
      <c r="H1161">
        <v>3</v>
      </c>
      <c r="I1161">
        <v>3</v>
      </c>
      <c r="O1161" s="1">
        <v>40599</v>
      </c>
      <c r="P1161">
        <v>10</v>
      </c>
      <c r="Q1161" t="s">
        <v>142</v>
      </c>
      <c r="R1161" t="s">
        <v>142</v>
      </c>
      <c r="S1161">
        <v>35</v>
      </c>
      <c r="T1161">
        <v>87</v>
      </c>
      <c r="U1161">
        <v>7.44</v>
      </c>
      <c r="V1161">
        <v>40</v>
      </c>
      <c r="W1161">
        <v>97.1</v>
      </c>
      <c r="X1161" t="s">
        <v>142</v>
      </c>
      <c r="Y1161" t="s">
        <v>142</v>
      </c>
      <c r="Z1161" t="s">
        <v>144</v>
      </c>
    </row>
    <row r="1162" spans="1:26" x14ac:dyDescent="0.2">
      <c r="A1162" s="9">
        <v>545</v>
      </c>
      <c r="B1162" s="30">
        <v>40597</v>
      </c>
      <c r="C1162" s="30">
        <v>40597</v>
      </c>
      <c r="D1162" s="1">
        <v>40603</v>
      </c>
      <c r="E1162" s="2">
        <v>0.22083333333333333</v>
      </c>
      <c r="F1162">
        <v>3</v>
      </c>
      <c r="G1162">
        <v>0</v>
      </c>
      <c r="H1162">
        <v>3</v>
      </c>
      <c r="I1162">
        <v>1</v>
      </c>
      <c r="O1162" s="1">
        <v>40603</v>
      </c>
      <c r="P1162">
        <v>14</v>
      </c>
      <c r="Q1162" t="s">
        <v>142</v>
      </c>
      <c r="R1162" t="s">
        <v>142</v>
      </c>
      <c r="S1162">
        <v>38</v>
      </c>
      <c r="T1162">
        <v>88</v>
      </c>
      <c r="U1162">
        <v>7.3</v>
      </c>
      <c r="V1162">
        <v>40</v>
      </c>
      <c r="W1162">
        <v>97</v>
      </c>
      <c r="X1162" t="s">
        <v>142</v>
      </c>
      <c r="Y1162" t="s">
        <v>142</v>
      </c>
      <c r="Z1162" t="s">
        <v>144</v>
      </c>
    </row>
    <row r="1163" spans="1:26" x14ac:dyDescent="0.2">
      <c r="A1163" s="9">
        <v>546</v>
      </c>
      <c r="B1163" s="30">
        <v>40617</v>
      </c>
      <c r="D1163" s="1">
        <v>40616</v>
      </c>
      <c r="E1163" s="2">
        <v>0.48541666666666666</v>
      </c>
      <c r="F1163">
        <v>0</v>
      </c>
      <c r="G1163">
        <v>0</v>
      </c>
      <c r="H1163">
        <v>0</v>
      </c>
      <c r="I1163">
        <v>0</v>
      </c>
    </row>
    <row r="1164" spans="1:26" x14ac:dyDescent="0.2">
      <c r="A1164" s="9">
        <v>547</v>
      </c>
      <c r="B1164" s="30">
        <v>40633</v>
      </c>
      <c r="C1164" s="30">
        <v>40632</v>
      </c>
      <c r="D1164" s="1">
        <v>40632</v>
      </c>
      <c r="E1164" s="2">
        <v>0.99513888888888891</v>
      </c>
      <c r="F1164">
        <v>1</v>
      </c>
      <c r="G1164">
        <v>1</v>
      </c>
      <c r="H1164">
        <v>3</v>
      </c>
      <c r="I1164">
        <v>3</v>
      </c>
    </row>
    <row r="1165" spans="1:26" x14ac:dyDescent="0.2">
      <c r="A1165" s="9">
        <v>547</v>
      </c>
      <c r="B1165" s="30">
        <v>40633</v>
      </c>
      <c r="C1165" s="30">
        <v>40632</v>
      </c>
      <c r="D1165" s="1">
        <v>40633</v>
      </c>
      <c r="E1165" s="2">
        <v>0.17430555555555557</v>
      </c>
      <c r="F1165">
        <v>3</v>
      </c>
      <c r="G1165">
        <v>3</v>
      </c>
      <c r="H1165">
        <v>3</v>
      </c>
      <c r="I1165">
        <v>3</v>
      </c>
    </row>
    <row r="1166" spans="1:26" x14ac:dyDescent="0.2">
      <c r="A1166" s="9">
        <v>547</v>
      </c>
      <c r="B1166" s="30">
        <v>40633</v>
      </c>
      <c r="C1166" s="30">
        <v>40632</v>
      </c>
      <c r="D1166" s="1">
        <v>40634</v>
      </c>
      <c r="E1166" s="2">
        <v>0.18124999999999999</v>
      </c>
      <c r="F1166">
        <v>3</v>
      </c>
      <c r="G1166">
        <v>3</v>
      </c>
      <c r="H1166">
        <v>3</v>
      </c>
      <c r="I1166">
        <v>4</v>
      </c>
      <c r="O1166" s="1">
        <v>40634</v>
      </c>
      <c r="P1166">
        <v>4</v>
      </c>
      <c r="Q1166" t="s">
        <v>142</v>
      </c>
      <c r="R1166" t="s">
        <v>142</v>
      </c>
      <c r="S1166">
        <v>34</v>
      </c>
      <c r="T1166">
        <v>103</v>
      </c>
      <c r="U1166">
        <v>7.34</v>
      </c>
      <c r="V1166">
        <v>40</v>
      </c>
      <c r="W1166">
        <v>97</v>
      </c>
      <c r="X1166" t="s">
        <v>142</v>
      </c>
      <c r="Y1166" t="s">
        <v>142</v>
      </c>
      <c r="Z1166" t="s">
        <v>144</v>
      </c>
    </row>
    <row r="1167" spans="1:26" x14ac:dyDescent="0.2">
      <c r="A1167" s="9">
        <v>548</v>
      </c>
      <c r="B1167" s="30">
        <v>40639</v>
      </c>
      <c r="D1167" s="1">
        <v>40638</v>
      </c>
      <c r="E1167" s="2">
        <v>0.75</v>
      </c>
      <c r="F1167">
        <v>1</v>
      </c>
      <c r="G1167">
        <v>0</v>
      </c>
      <c r="H1167">
        <v>3</v>
      </c>
      <c r="I1167">
        <v>3</v>
      </c>
    </row>
    <row r="1168" spans="1:26" x14ac:dyDescent="0.2">
      <c r="A1168" s="9">
        <v>548</v>
      </c>
      <c r="B1168" s="30">
        <v>40639</v>
      </c>
      <c r="D1168" s="1">
        <v>40639</v>
      </c>
      <c r="E1168" s="2">
        <v>0.19583333333333333</v>
      </c>
      <c r="F1168">
        <v>3</v>
      </c>
      <c r="G1168">
        <v>3</v>
      </c>
      <c r="H1168">
        <v>3</v>
      </c>
      <c r="I1168">
        <v>3</v>
      </c>
    </row>
    <row r="1169" spans="1:28" x14ac:dyDescent="0.2">
      <c r="A1169" s="9">
        <v>548</v>
      </c>
      <c r="B1169" s="30">
        <v>40639</v>
      </c>
      <c r="D1169" s="1">
        <v>40644</v>
      </c>
      <c r="E1169" s="2">
        <v>0.46597222222222223</v>
      </c>
      <c r="F1169">
        <v>0</v>
      </c>
      <c r="G1169">
        <v>0</v>
      </c>
      <c r="H1169">
        <v>0</v>
      </c>
      <c r="I1169">
        <v>0</v>
      </c>
      <c r="O1169" s="1">
        <v>40646</v>
      </c>
      <c r="P1169">
        <v>7</v>
      </c>
      <c r="Q1169" t="s">
        <v>144</v>
      </c>
      <c r="R1169" t="s">
        <v>144</v>
      </c>
      <c r="W1169">
        <v>93</v>
      </c>
      <c r="X1169" t="s">
        <v>144</v>
      </c>
      <c r="Y1169" t="s">
        <v>144</v>
      </c>
      <c r="Z1169" t="s">
        <v>144</v>
      </c>
      <c r="AA1169">
        <v>1</v>
      </c>
    </row>
    <row r="1170" spans="1:28" x14ac:dyDescent="0.2">
      <c r="A1170" s="9">
        <v>549</v>
      </c>
      <c r="B1170" s="30">
        <v>40638</v>
      </c>
      <c r="D1170" s="1">
        <v>40638</v>
      </c>
      <c r="E1170" s="2">
        <v>0.37638888888888888</v>
      </c>
      <c r="F1170">
        <v>0</v>
      </c>
      <c r="G1170">
        <v>0</v>
      </c>
      <c r="H1170">
        <v>0</v>
      </c>
      <c r="I1170">
        <v>0</v>
      </c>
    </row>
    <row r="1171" spans="1:28" x14ac:dyDescent="0.2">
      <c r="A1171" s="9">
        <v>549</v>
      </c>
      <c r="B1171" s="30">
        <v>40638</v>
      </c>
      <c r="D1171" s="1">
        <v>40639</v>
      </c>
      <c r="E1171" s="2">
        <v>0.3840277777777778</v>
      </c>
      <c r="F1171">
        <v>0</v>
      </c>
      <c r="G1171">
        <v>0</v>
      </c>
      <c r="H1171">
        <v>0</v>
      </c>
      <c r="I1171">
        <v>0</v>
      </c>
    </row>
    <row r="1172" spans="1:28" x14ac:dyDescent="0.2">
      <c r="A1172" s="9">
        <v>549</v>
      </c>
      <c r="B1172" s="30">
        <v>40638</v>
      </c>
      <c r="D1172" s="1">
        <v>40644</v>
      </c>
      <c r="E1172" s="2">
        <v>0.40347222222222223</v>
      </c>
      <c r="F1172">
        <v>0</v>
      </c>
      <c r="G1172">
        <v>0</v>
      </c>
      <c r="H1172">
        <v>1</v>
      </c>
      <c r="I1172">
        <v>0</v>
      </c>
      <c r="O1172" s="1">
        <v>40642</v>
      </c>
      <c r="P1172">
        <v>6</v>
      </c>
      <c r="Q1172" t="s">
        <v>144</v>
      </c>
      <c r="R1172" t="s">
        <v>144</v>
      </c>
      <c r="W1172">
        <v>95</v>
      </c>
      <c r="X1172" t="s">
        <v>144</v>
      </c>
      <c r="Y1172" t="s">
        <v>144</v>
      </c>
      <c r="Z1172" t="s">
        <v>144</v>
      </c>
    </row>
    <row r="1173" spans="1:28" x14ac:dyDescent="0.2">
      <c r="A1173" s="9">
        <v>550</v>
      </c>
      <c r="B1173" s="30">
        <v>40638</v>
      </c>
      <c r="C1173" s="30">
        <v>40638</v>
      </c>
      <c r="D1173" s="1">
        <v>40638</v>
      </c>
      <c r="E1173" s="2">
        <v>0.44027777777777777</v>
      </c>
      <c r="F1173">
        <v>3</v>
      </c>
      <c r="G1173">
        <v>3</v>
      </c>
      <c r="H1173">
        <v>3</v>
      </c>
      <c r="I1173">
        <v>4</v>
      </c>
    </row>
    <row r="1174" spans="1:28" x14ac:dyDescent="0.2">
      <c r="A1174" s="9">
        <v>550</v>
      </c>
      <c r="B1174" s="30">
        <v>40638</v>
      </c>
      <c r="C1174" s="30">
        <v>40638</v>
      </c>
      <c r="D1174" s="1">
        <v>40639</v>
      </c>
      <c r="E1174" s="2">
        <v>0.18541666666666667</v>
      </c>
      <c r="F1174">
        <v>3</v>
      </c>
      <c r="G1174">
        <v>3</v>
      </c>
      <c r="H1174">
        <v>3</v>
      </c>
      <c r="I1174">
        <v>3</v>
      </c>
    </row>
    <row r="1175" spans="1:28" x14ac:dyDescent="0.2">
      <c r="A1175" s="9">
        <v>550</v>
      </c>
      <c r="B1175" s="30">
        <v>40638</v>
      </c>
      <c r="C1175" s="30">
        <v>40638</v>
      </c>
      <c r="D1175" s="1">
        <v>40641</v>
      </c>
      <c r="E1175" s="2">
        <v>0.18124999999999999</v>
      </c>
      <c r="F1175">
        <v>1</v>
      </c>
      <c r="G1175">
        <v>1</v>
      </c>
      <c r="H1175">
        <v>3</v>
      </c>
      <c r="I1175">
        <v>3</v>
      </c>
      <c r="O1175" s="1">
        <v>40641</v>
      </c>
      <c r="P1175">
        <v>5</v>
      </c>
      <c r="Q1175" t="s">
        <v>142</v>
      </c>
      <c r="R1175" t="s">
        <v>142</v>
      </c>
      <c r="S1175">
        <v>35</v>
      </c>
      <c r="T1175">
        <v>75</v>
      </c>
      <c r="U1175">
        <v>7.4</v>
      </c>
      <c r="V1175">
        <v>60</v>
      </c>
      <c r="W1175">
        <v>94.7</v>
      </c>
      <c r="X1175" t="s">
        <v>142</v>
      </c>
      <c r="Y1175" t="s">
        <v>142</v>
      </c>
      <c r="Z1175" t="s">
        <v>144</v>
      </c>
    </row>
    <row r="1176" spans="1:28" x14ac:dyDescent="0.2">
      <c r="A1176" s="9">
        <v>550</v>
      </c>
      <c r="B1176" s="30">
        <v>40638</v>
      </c>
      <c r="C1176" s="30">
        <v>40638</v>
      </c>
      <c r="D1176" s="1">
        <v>40643</v>
      </c>
      <c r="E1176" s="2">
        <v>0.49444444444444446</v>
      </c>
      <c r="F1176">
        <v>1</v>
      </c>
      <c r="G1176">
        <v>1</v>
      </c>
      <c r="H1176">
        <v>3</v>
      </c>
      <c r="I1176">
        <v>3</v>
      </c>
      <c r="O1176" s="1">
        <v>40643</v>
      </c>
      <c r="P1176">
        <v>4</v>
      </c>
      <c r="Q1176" t="s">
        <v>142</v>
      </c>
      <c r="R1176" t="s">
        <v>142</v>
      </c>
      <c r="S1176">
        <v>35</v>
      </c>
      <c r="T1176">
        <v>74</v>
      </c>
      <c r="U1176">
        <v>7.43</v>
      </c>
      <c r="V1176">
        <v>50</v>
      </c>
      <c r="W1176">
        <v>93.6</v>
      </c>
      <c r="X1176" t="s">
        <v>142</v>
      </c>
      <c r="Y1176" t="s">
        <v>142</v>
      </c>
      <c r="Z1176" t="s">
        <v>144</v>
      </c>
    </row>
    <row r="1177" spans="1:28" x14ac:dyDescent="0.2">
      <c r="A1177" s="9">
        <v>551</v>
      </c>
      <c r="B1177" s="30">
        <v>40646</v>
      </c>
      <c r="D1177" s="1">
        <v>40646</v>
      </c>
      <c r="E1177" s="2">
        <v>0.85138888888888886</v>
      </c>
      <c r="F1177">
        <v>0</v>
      </c>
      <c r="G1177">
        <v>0</v>
      </c>
      <c r="H1177">
        <v>0</v>
      </c>
      <c r="I1177">
        <v>1</v>
      </c>
      <c r="N1177" s="1"/>
    </row>
    <row r="1178" spans="1:28" x14ac:dyDescent="0.2">
      <c r="A1178" s="9">
        <v>552</v>
      </c>
      <c r="B1178" s="30">
        <v>40653</v>
      </c>
      <c r="C1178" s="30">
        <v>40653</v>
      </c>
      <c r="D1178" s="1">
        <v>40653</v>
      </c>
      <c r="E1178" s="2">
        <v>0.90694444444444444</v>
      </c>
      <c r="F1178">
        <v>3</v>
      </c>
      <c r="G1178">
        <v>3</v>
      </c>
      <c r="H1178">
        <v>3</v>
      </c>
      <c r="I1178">
        <v>4</v>
      </c>
    </row>
    <row r="1179" spans="1:28" x14ac:dyDescent="0.2">
      <c r="A1179" s="9">
        <v>552</v>
      </c>
      <c r="B1179" s="30">
        <v>40653</v>
      </c>
      <c r="C1179" s="30">
        <v>40653</v>
      </c>
      <c r="D1179" s="1">
        <v>40654</v>
      </c>
      <c r="E1179" s="2">
        <v>0.63055555555555554</v>
      </c>
      <c r="F1179">
        <v>3</v>
      </c>
      <c r="G1179">
        <v>3</v>
      </c>
      <c r="H1179">
        <v>4</v>
      </c>
      <c r="I1179">
        <v>3</v>
      </c>
    </row>
    <row r="1180" spans="1:28" x14ac:dyDescent="0.2">
      <c r="A1180" s="9">
        <v>552</v>
      </c>
      <c r="B1180" s="30">
        <v>40653</v>
      </c>
      <c r="C1180" s="30">
        <v>40653</v>
      </c>
      <c r="D1180" s="1">
        <v>40655</v>
      </c>
      <c r="E1180" s="2">
        <v>0.19444444444444445</v>
      </c>
      <c r="F1180">
        <v>3</v>
      </c>
      <c r="G1180">
        <v>3</v>
      </c>
      <c r="H1180">
        <v>4</v>
      </c>
      <c r="I1180">
        <v>3</v>
      </c>
      <c r="O1180" s="1">
        <v>40655</v>
      </c>
      <c r="P1180">
        <v>6</v>
      </c>
      <c r="Q1180" t="s">
        <v>142</v>
      </c>
      <c r="R1180" t="s">
        <v>142</v>
      </c>
      <c r="S1180">
        <v>37</v>
      </c>
      <c r="T1180">
        <v>103</v>
      </c>
      <c r="U1180">
        <v>7.43</v>
      </c>
      <c r="V1180">
        <v>60</v>
      </c>
      <c r="W1180">
        <v>97.7</v>
      </c>
      <c r="X1180" t="s">
        <v>142</v>
      </c>
      <c r="Y1180" t="s">
        <v>142</v>
      </c>
      <c r="Z1180" t="s">
        <v>144</v>
      </c>
      <c r="AB1180">
        <v>172</v>
      </c>
    </row>
    <row r="1181" spans="1:28" x14ac:dyDescent="0.2">
      <c r="A1181" s="9">
        <v>552</v>
      </c>
      <c r="B1181" s="30">
        <v>40653</v>
      </c>
      <c r="C1181" s="30">
        <v>40653</v>
      </c>
      <c r="D1181" s="1">
        <v>40658</v>
      </c>
      <c r="E1181" s="2">
        <v>0.19930555555555554</v>
      </c>
      <c r="F1181">
        <v>1</v>
      </c>
      <c r="G1181">
        <v>1</v>
      </c>
      <c r="H1181">
        <v>3</v>
      </c>
      <c r="I1181">
        <v>3</v>
      </c>
      <c r="O1181" s="1">
        <v>40658</v>
      </c>
      <c r="P1181">
        <v>6</v>
      </c>
      <c r="Q1181" t="s">
        <v>144</v>
      </c>
      <c r="R1181" t="s">
        <v>142</v>
      </c>
      <c r="S1181">
        <v>43</v>
      </c>
      <c r="T1181">
        <v>78</v>
      </c>
      <c r="U1181">
        <v>7.49</v>
      </c>
      <c r="V1181">
        <v>36</v>
      </c>
      <c r="W1181">
        <v>96.2</v>
      </c>
      <c r="X1181" t="s">
        <v>144</v>
      </c>
      <c r="Y1181" t="s">
        <v>144</v>
      </c>
      <c r="Z1181" t="s">
        <v>144</v>
      </c>
      <c r="AA1181">
        <v>4</v>
      </c>
      <c r="AB1181">
        <v>217</v>
      </c>
    </row>
    <row r="1182" spans="1:28" x14ac:dyDescent="0.2">
      <c r="A1182" s="9">
        <v>553</v>
      </c>
      <c r="B1182" s="30">
        <v>40653</v>
      </c>
      <c r="C1182" s="30">
        <v>40654</v>
      </c>
      <c r="D1182" s="1">
        <v>40653</v>
      </c>
      <c r="E1182" s="2">
        <v>0.79722222222222217</v>
      </c>
      <c r="F1182">
        <v>2</v>
      </c>
      <c r="G1182">
        <v>1</v>
      </c>
      <c r="H1182">
        <v>3</v>
      </c>
      <c r="I1182">
        <v>4</v>
      </c>
    </row>
    <row r="1183" spans="1:28" x14ac:dyDescent="0.2">
      <c r="A1183" s="9">
        <v>553</v>
      </c>
      <c r="B1183" s="30">
        <v>40653</v>
      </c>
      <c r="C1183" s="30">
        <v>40654</v>
      </c>
      <c r="D1183" s="1">
        <v>40654</v>
      </c>
      <c r="E1183" s="2">
        <v>0.18541666666666667</v>
      </c>
      <c r="F1183">
        <v>3</v>
      </c>
      <c r="G1183">
        <v>3</v>
      </c>
      <c r="H1183">
        <v>3</v>
      </c>
      <c r="I1183">
        <v>4</v>
      </c>
    </row>
    <row r="1184" spans="1:28" x14ac:dyDescent="0.2">
      <c r="A1184" s="9">
        <v>553</v>
      </c>
      <c r="B1184" s="30">
        <v>40653</v>
      </c>
      <c r="C1184" s="30">
        <v>40654</v>
      </c>
      <c r="D1184" s="1">
        <v>40656</v>
      </c>
      <c r="E1184" s="2">
        <v>0.14722222222222223</v>
      </c>
      <c r="F1184">
        <v>3</v>
      </c>
      <c r="G1184">
        <v>3</v>
      </c>
      <c r="H1184">
        <v>3</v>
      </c>
      <c r="I1184">
        <v>3</v>
      </c>
      <c r="O1184" s="1">
        <v>40655</v>
      </c>
      <c r="P1184">
        <v>4</v>
      </c>
      <c r="Q1184" t="s">
        <v>142</v>
      </c>
      <c r="R1184" t="s">
        <v>144</v>
      </c>
      <c r="W1184">
        <v>99</v>
      </c>
      <c r="X1184" t="s">
        <v>142</v>
      </c>
      <c r="Y1184" t="s">
        <v>142</v>
      </c>
      <c r="Z1184" t="s">
        <v>144</v>
      </c>
    </row>
    <row r="1185" spans="1:28" x14ac:dyDescent="0.2">
      <c r="A1185" s="9">
        <v>553</v>
      </c>
      <c r="B1185" s="30">
        <v>40653</v>
      </c>
      <c r="C1185" s="30">
        <v>40654</v>
      </c>
      <c r="D1185" s="1">
        <v>40658</v>
      </c>
      <c r="E1185" s="2">
        <v>0.10833333333333334</v>
      </c>
      <c r="F1185">
        <v>1</v>
      </c>
      <c r="G1185">
        <v>1</v>
      </c>
      <c r="H1185">
        <v>3</v>
      </c>
      <c r="I1185">
        <v>3</v>
      </c>
      <c r="O1185" s="1">
        <v>40658</v>
      </c>
      <c r="P1185">
        <v>5</v>
      </c>
      <c r="Q1185" t="s">
        <v>142</v>
      </c>
      <c r="R1185" t="s">
        <v>144</v>
      </c>
      <c r="W1185">
        <v>94</v>
      </c>
      <c r="X1185" t="s">
        <v>142</v>
      </c>
      <c r="Y1185" t="s">
        <v>142</v>
      </c>
      <c r="Z1185" t="s">
        <v>144</v>
      </c>
    </row>
    <row r="1186" spans="1:28" x14ac:dyDescent="0.2">
      <c r="A1186" s="9">
        <v>554</v>
      </c>
      <c r="B1186" s="30">
        <v>40701</v>
      </c>
      <c r="D1186" s="1">
        <v>40701</v>
      </c>
      <c r="E1186" s="2">
        <v>0.1673611111111111</v>
      </c>
      <c r="F1186">
        <v>0</v>
      </c>
      <c r="G1186">
        <v>1</v>
      </c>
      <c r="H1186">
        <v>3</v>
      </c>
      <c r="I1186">
        <v>3</v>
      </c>
      <c r="N1186" s="1"/>
    </row>
    <row r="1187" spans="1:28" x14ac:dyDescent="0.2">
      <c r="A1187" s="9">
        <v>554</v>
      </c>
      <c r="B1187" s="30">
        <v>40701</v>
      </c>
      <c r="D1187" s="1">
        <v>40702</v>
      </c>
      <c r="E1187" s="2">
        <v>0.26805555555555555</v>
      </c>
      <c r="F1187">
        <v>1</v>
      </c>
      <c r="G1187">
        <v>1</v>
      </c>
      <c r="H1187">
        <v>3</v>
      </c>
      <c r="I1187">
        <v>3</v>
      </c>
      <c r="N1187" s="1"/>
    </row>
    <row r="1188" spans="1:28" x14ac:dyDescent="0.2">
      <c r="A1188" s="9">
        <v>554</v>
      </c>
      <c r="B1188" s="30">
        <v>40701</v>
      </c>
      <c r="D1188" s="1">
        <v>40703</v>
      </c>
      <c r="E1188" s="2">
        <v>0.16319444444444445</v>
      </c>
      <c r="F1188">
        <v>1</v>
      </c>
      <c r="G1188">
        <v>1</v>
      </c>
      <c r="H1188">
        <v>3</v>
      </c>
      <c r="I1188">
        <v>3</v>
      </c>
      <c r="O1188" s="1">
        <v>40702</v>
      </c>
      <c r="P1188">
        <v>7</v>
      </c>
      <c r="Q1188" t="s">
        <v>144</v>
      </c>
      <c r="R1188" t="s">
        <v>142</v>
      </c>
      <c r="S1188">
        <v>71</v>
      </c>
      <c r="T1188">
        <v>40</v>
      </c>
      <c r="U1188">
        <v>7.49</v>
      </c>
      <c r="V1188">
        <v>70</v>
      </c>
      <c r="W1188">
        <v>94.1</v>
      </c>
      <c r="X1188" t="s">
        <v>144</v>
      </c>
      <c r="Y1188" t="s">
        <v>144</v>
      </c>
      <c r="Z1188" t="s">
        <v>144</v>
      </c>
      <c r="AA1188">
        <v>40</v>
      </c>
    </row>
    <row r="1189" spans="1:28" x14ac:dyDescent="0.2">
      <c r="A1189" s="9">
        <v>555</v>
      </c>
      <c r="B1189" s="30">
        <v>40702</v>
      </c>
      <c r="C1189" s="30">
        <v>40702</v>
      </c>
      <c r="D1189" s="1">
        <v>40703</v>
      </c>
      <c r="E1189" s="2">
        <v>4.9999999999999996E-2</v>
      </c>
      <c r="F1189">
        <v>4</v>
      </c>
      <c r="G1189">
        <v>4</v>
      </c>
      <c r="H1189">
        <v>4</v>
      </c>
      <c r="I1189">
        <v>4</v>
      </c>
      <c r="N1189" s="1"/>
    </row>
    <row r="1190" spans="1:28" x14ac:dyDescent="0.2">
      <c r="A1190" s="9">
        <v>555</v>
      </c>
      <c r="B1190" s="30">
        <v>40702</v>
      </c>
      <c r="C1190" s="30">
        <v>40702</v>
      </c>
      <c r="D1190" s="1">
        <v>40705</v>
      </c>
      <c r="E1190" s="2">
        <v>0.16944444444444443</v>
      </c>
      <c r="F1190">
        <v>4</v>
      </c>
      <c r="G1190">
        <v>4</v>
      </c>
      <c r="H1190">
        <v>4</v>
      </c>
      <c r="I1190">
        <v>4</v>
      </c>
      <c r="O1190" s="1">
        <v>40704</v>
      </c>
      <c r="P1190">
        <v>5</v>
      </c>
      <c r="Q1190" t="s">
        <v>142</v>
      </c>
      <c r="R1190" t="s">
        <v>142</v>
      </c>
      <c r="S1190">
        <v>38</v>
      </c>
      <c r="T1190">
        <v>68</v>
      </c>
      <c r="U1190">
        <v>7.29</v>
      </c>
      <c r="V1190">
        <v>60</v>
      </c>
      <c r="W1190">
        <v>91.2</v>
      </c>
      <c r="X1190" t="s">
        <v>142</v>
      </c>
      <c r="Y1190" t="s">
        <v>142</v>
      </c>
      <c r="Z1190" t="s">
        <v>144</v>
      </c>
      <c r="AB1190">
        <v>113</v>
      </c>
    </row>
    <row r="1191" spans="1:28" x14ac:dyDescent="0.2">
      <c r="A1191" s="9">
        <v>555</v>
      </c>
      <c r="B1191" s="30">
        <v>40702</v>
      </c>
      <c r="C1191" s="30">
        <v>40702</v>
      </c>
      <c r="D1191" s="1">
        <v>40708</v>
      </c>
      <c r="E1191" s="2">
        <v>0.19791666666666666</v>
      </c>
      <c r="F1191">
        <v>4</v>
      </c>
      <c r="G1191">
        <v>4</v>
      </c>
      <c r="H1191">
        <v>4</v>
      </c>
      <c r="I1191">
        <v>4</v>
      </c>
      <c r="O1191" s="1">
        <v>40708</v>
      </c>
      <c r="P1191">
        <v>5</v>
      </c>
      <c r="Q1191" t="s">
        <v>142</v>
      </c>
      <c r="R1191" t="s">
        <v>142</v>
      </c>
      <c r="S1191">
        <v>72</v>
      </c>
      <c r="T1191">
        <v>68</v>
      </c>
      <c r="U1191">
        <v>7.23</v>
      </c>
      <c r="V1191">
        <v>100</v>
      </c>
      <c r="W1191">
        <v>89.9</v>
      </c>
      <c r="X1191" t="s">
        <v>142</v>
      </c>
      <c r="Y1191" t="s">
        <v>142</v>
      </c>
      <c r="Z1191" t="s">
        <v>144</v>
      </c>
      <c r="AB1191">
        <v>68</v>
      </c>
    </row>
    <row r="1192" spans="1:28" x14ac:dyDescent="0.2">
      <c r="A1192" s="9">
        <v>557</v>
      </c>
      <c r="B1192" s="30">
        <v>40721</v>
      </c>
      <c r="D1192" s="1">
        <v>40720</v>
      </c>
      <c r="E1192" s="2">
        <v>0.94097222222222221</v>
      </c>
      <c r="F1192">
        <v>1</v>
      </c>
      <c r="G1192">
        <v>3</v>
      </c>
      <c r="H1192">
        <v>3</v>
      </c>
      <c r="I1192">
        <v>3</v>
      </c>
      <c r="N1192" s="1"/>
    </row>
    <row r="1193" spans="1:28" x14ac:dyDescent="0.2">
      <c r="A1193" s="9">
        <v>557</v>
      </c>
      <c r="B1193" s="30">
        <v>40721</v>
      </c>
      <c r="D1193" s="1">
        <v>40725</v>
      </c>
      <c r="E1193" s="2">
        <v>0.47222222222222227</v>
      </c>
      <c r="F1193">
        <v>3</v>
      </c>
      <c r="G1193">
        <v>3</v>
      </c>
      <c r="H1193">
        <v>3</v>
      </c>
      <c r="I1193">
        <v>3</v>
      </c>
      <c r="O1193" s="1">
        <v>40725</v>
      </c>
      <c r="P1193">
        <v>6</v>
      </c>
      <c r="Q1193" t="s">
        <v>144</v>
      </c>
      <c r="R1193" t="s">
        <v>144</v>
      </c>
      <c r="W1193">
        <v>100</v>
      </c>
      <c r="X1193" t="s">
        <v>144</v>
      </c>
      <c r="Y1193" t="s">
        <v>144</v>
      </c>
      <c r="Z1193" t="s">
        <v>144</v>
      </c>
      <c r="AA1193">
        <v>2</v>
      </c>
    </row>
    <row r="1194" spans="1:28" x14ac:dyDescent="0.2">
      <c r="A1194" s="9">
        <v>558</v>
      </c>
      <c r="B1194" s="30">
        <v>40723</v>
      </c>
      <c r="C1194" s="30">
        <v>40722</v>
      </c>
      <c r="D1194" s="1">
        <v>40723</v>
      </c>
      <c r="E1194" s="2">
        <v>0.20347222222222219</v>
      </c>
      <c r="F1194">
        <v>1</v>
      </c>
      <c r="G1194">
        <v>3</v>
      </c>
      <c r="H1194">
        <v>3</v>
      </c>
      <c r="I1194">
        <v>4</v>
      </c>
    </row>
    <row r="1195" spans="1:28" x14ac:dyDescent="0.2">
      <c r="A1195" s="9">
        <v>558</v>
      </c>
      <c r="B1195" s="30">
        <v>40723</v>
      </c>
      <c r="C1195" s="30">
        <v>40722</v>
      </c>
      <c r="D1195" s="1">
        <v>40724</v>
      </c>
      <c r="E1195" s="2">
        <v>0.17083333333333331</v>
      </c>
      <c r="F1195">
        <v>3</v>
      </c>
      <c r="G1195">
        <v>3</v>
      </c>
      <c r="H1195">
        <v>3</v>
      </c>
      <c r="I1195">
        <v>4</v>
      </c>
    </row>
    <row r="1196" spans="1:28" x14ac:dyDescent="0.2">
      <c r="A1196" s="9">
        <v>559</v>
      </c>
      <c r="B1196" s="30">
        <v>40729</v>
      </c>
      <c r="D1196" s="1">
        <v>40728</v>
      </c>
      <c r="E1196" s="2">
        <v>0.57847222222222217</v>
      </c>
      <c r="F1196">
        <v>3</v>
      </c>
      <c r="G1196">
        <v>3</v>
      </c>
      <c r="H1196">
        <v>3</v>
      </c>
      <c r="I1196">
        <v>3</v>
      </c>
    </row>
    <row r="1197" spans="1:28" x14ac:dyDescent="0.2">
      <c r="A1197" s="9">
        <v>559</v>
      </c>
      <c r="B1197" s="30">
        <v>40729</v>
      </c>
      <c r="D1197" s="1">
        <v>40728</v>
      </c>
      <c r="E1197" s="2">
        <v>9.7916666666666666E-2</v>
      </c>
      <c r="F1197">
        <v>3</v>
      </c>
      <c r="G1197">
        <v>3</v>
      </c>
      <c r="H1197">
        <v>2</v>
      </c>
      <c r="I1197">
        <v>4</v>
      </c>
      <c r="O1197" s="1">
        <v>40731</v>
      </c>
      <c r="P1197">
        <v>7</v>
      </c>
      <c r="Q1197" t="s">
        <v>144</v>
      </c>
      <c r="R1197" t="s">
        <v>144</v>
      </c>
      <c r="W1197">
        <v>91</v>
      </c>
      <c r="X1197" t="s">
        <v>144</v>
      </c>
      <c r="Y1197" t="s">
        <v>144</v>
      </c>
      <c r="Z1197" t="s">
        <v>144</v>
      </c>
      <c r="AA1197">
        <v>7</v>
      </c>
    </row>
    <row r="1198" spans="1:28" x14ac:dyDescent="0.2">
      <c r="A1198" s="9">
        <v>560</v>
      </c>
      <c r="B1198" s="30">
        <v>40729</v>
      </c>
      <c r="D1198" s="1">
        <v>40729</v>
      </c>
      <c r="E1198" s="2">
        <v>0.43055555555555558</v>
      </c>
      <c r="F1198">
        <v>3</v>
      </c>
      <c r="G1198">
        <v>3</v>
      </c>
      <c r="H1198">
        <v>4</v>
      </c>
      <c r="I1198">
        <v>4</v>
      </c>
    </row>
    <row r="1199" spans="1:28" x14ac:dyDescent="0.2">
      <c r="A1199" s="9">
        <v>560</v>
      </c>
      <c r="B1199" s="30">
        <v>40729</v>
      </c>
      <c r="D1199" s="1">
        <v>40731</v>
      </c>
      <c r="E1199" s="2">
        <v>4.6527777777777779E-2</v>
      </c>
      <c r="F1199">
        <v>3</v>
      </c>
      <c r="G1199">
        <v>3</v>
      </c>
      <c r="H1199">
        <v>4</v>
      </c>
      <c r="I1199">
        <v>4</v>
      </c>
      <c r="O1199" s="1">
        <v>40731</v>
      </c>
      <c r="P1199">
        <v>4</v>
      </c>
      <c r="Q1199" t="s">
        <v>144</v>
      </c>
      <c r="R1199" t="s">
        <v>142</v>
      </c>
      <c r="S1199">
        <v>32</v>
      </c>
      <c r="T1199">
        <v>81</v>
      </c>
      <c r="U1199">
        <v>7.5</v>
      </c>
      <c r="V1199">
        <v>36</v>
      </c>
      <c r="W1199">
        <v>96.7</v>
      </c>
      <c r="X1199" t="s">
        <v>144</v>
      </c>
      <c r="Y1199" t="s">
        <v>144</v>
      </c>
      <c r="Z1199" t="s">
        <v>144</v>
      </c>
      <c r="AA1199">
        <v>4</v>
      </c>
      <c r="AB1199">
        <v>225</v>
      </c>
    </row>
    <row r="1200" spans="1:28" x14ac:dyDescent="0.2">
      <c r="A1200" s="9">
        <v>560</v>
      </c>
      <c r="B1200" s="30">
        <v>40729</v>
      </c>
      <c r="D1200" s="1">
        <v>40732</v>
      </c>
      <c r="E1200" s="2">
        <v>0.80833333333333324</v>
      </c>
      <c r="F1200">
        <v>3</v>
      </c>
      <c r="G1200">
        <v>3</v>
      </c>
      <c r="H1200">
        <v>4</v>
      </c>
      <c r="I1200">
        <v>4</v>
      </c>
      <c r="O1200" s="1">
        <v>40733</v>
      </c>
      <c r="P1200">
        <v>10</v>
      </c>
      <c r="Q1200" t="s">
        <v>144</v>
      </c>
      <c r="R1200" t="s">
        <v>144</v>
      </c>
      <c r="W1200">
        <v>97</v>
      </c>
      <c r="X1200" t="s">
        <v>144</v>
      </c>
      <c r="Y1200" t="s">
        <v>144</v>
      </c>
      <c r="Z1200" t="s">
        <v>144</v>
      </c>
      <c r="AA1200">
        <v>4</v>
      </c>
    </row>
    <row r="1201" spans="1:28" x14ac:dyDescent="0.2">
      <c r="A1201" s="9">
        <v>560</v>
      </c>
      <c r="B1201" s="30">
        <v>40729</v>
      </c>
      <c r="D1201" s="1">
        <v>40737</v>
      </c>
      <c r="E1201" s="2">
        <v>0.35069444444444442</v>
      </c>
      <c r="F1201">
        <v>3</v>
      </c>
      <c r="G1201">
        <v>3</v>
      </c>
      <c r="H1201">
        <v>4</v>
      </c>
      <c r="I1201">
        <v>4</v>
      </c>
      <c r="N1201" s="1"/>
      <c r="O1201" s="1">
        <v>40737</v>
      </c>
      <c r="P1201">
        <v>6</v>
      </c>
      <c r="Q1201" t="s">
        <v>144</v>
      </c>
      <c r="R1201" t="s">
        <v>142</v>
      </c>
      <c r="S1201">
        <v>40</v>
      </c>
      <c r="T1201">
        <v>76</v>
      </c>
      <c r="U1201">
        <v>7.5</v>
      </c>
      <c r="V1201">
        <v>36</v>
      </c>
      <c r="W1201">
        <v>94.7</v>
      </c>
      <c r="X1201" t="s">
        <v>144</v>
      </c>
      <c r="Y1201" t="s">
        <v>144</v>
      </c>
      <c r="Z1201" t="s">
        <v>144</v>
      </c>
      <c r="AA1201">
        <v>4</v>
      </c>
      <c r="AB1201">
        <v>211</v>
      </c>
    </row>
    <row r="1202" spans="1:28" x14ac:dyDescent="0.2">
      <c r="A1202" s="9">
        <v>561</v>
      </c>
      <c r="B1202" s="30">
        <v>40744</v>
      </c>
      <c r="C1202" s="30">
        <v>40744</v>
      </c>
      <c r="D1202" s="1">
        <v>40744</v>
      </c>
      <c r="E1202" s="2">
        <v>0.25555555555555559</v>
      </c>
      <c r="F1202">
        <v>3</v>
      </c>
      <c r="G1202">
        <v>3</v>
      </c>
      <c r="H1202">
        <v>4</v>
      </c>
      <c r="I1202">
        <v>4</v>
      </c>
    </row>
    <row r="1203" spans="1:28" x14ac:dyDescent="0.2">
      <c r="A1203" s="9">
        <v>561</v>
      </c>
      <c r="B1203" s="30">
        <v>40744</v>
      </c>
      <c r="C1203" s="30">
        <v>40744</v>
      </c>
      <c r="D1203" s="1">
        <v>40746</v>
      </c>
      <c r="E1203" s="2">
        <v>0.17361111111111113</v>
      </c>
      <c r="F1203">
        <v>3</v>
      </c>
      <c r="G1203">
        <v>3</v>
      </c>
      <c r="H1203">
        <v>3</v>
      </c>
      <c r="I1203">
        <v>4</v>
      </c>
      <c r="O1203" s="1">
        <v>40746</v>
      </c>
      <c r="P1203">
        <v>6</v>
      </c>
      <c r="Q1203" t="s">
        <v>142</v>
      </c>
      <c r="R1203" t="s">
        <v>142</v>
      </c>
      <c r="S1203">
        <v>60</v>
      </c>
      <c r="T1203">
        <v>58</v>
      </c>
      <c r="U1203">
        <v>7.43</v>
      </c>
      <c r="V1203">
        <v>50</v>
      </c>
      <c r="W1203">
        <v>88.1</v>
      </c>
      <c r="X1203" t="s">
        <v>142</v>
      </c>
      <c r="Y1203" t="s">
        <v>142</v>
      </c>
      <c r="Z1203" t="s">
        <v>144</v>
      </c>
      <c r="AB1203">
        <v>125</v>
      </c>
    </row>
    <row r="1204" spans="1:28" x14ac:dyDescent="0.2">
      <c r="A1204" s="9">
        <v>562</v>
      </c>
      <c r="B1204" s="30">
        <v>40744</v>
      </c>
      <c r="D1204" s="1">
        <v>40744</v>
      </c>
      <c r="E1204" s="2">
        <v>0.66180555555555554</v>
      </c>
      <c r="F1204">
        <v>2</v>
      </c>
      <c r="G1204">
        <v>1</v>
      </c>
      <c r="H1204">
        <v>4</v>
      </c>
      <c r="I1204">
        <v>1</v>
      </c>
      <c r="N1204" s="1"/>
    </row>
    <row r="1205" spans="1:28" x14ac:dyDescent="0.2">
      <c r="A1205" s="9">
        <v>562</v>
      </c>
      <c r="B1205" s="30">
        <v>40744</v>
      </c>
      <c r="D1205" s="1">
        <v>40744</v>
      </c>
      <c r="E1205" s="2">
        <v>0.75763888888888886</v>
      </c>
      <c r="F1205">
        <v>3</v>
      </c>
      <c r="G1205">
        <v>1</v>
      </c>
      <c r="H1205">
        <v>4</v>
      </c>
      <c r="I1205">
        <v>1</v>
      </c>
      <c r="N1205" s="1"/>
    </row>
    <row r="1206" spans="1:28" x14ac:dyDescent="0.2">
      <c r="A1206" s="9">
        <v>562</v>
      </c>
      <c r="B1206" s="30">
        <v>40744</v>
      </c>
      <c r="D1206" s="1">
        <v>40747</v>
      </c>
      <c r="E1206" s="2">
        <v>0.15347222222222223</v>
      </c>
      <c r="F1206">
        <v>4</v>
      </c>
      <c r="G1206">
        <v>1</v>
      </c>
      <c r="H1206">
        <v>4</v>
      </c>
      <c r="I1206">
        <v>1</v>
      </c>
      <c r="O1206" s="1">
        <v>40746</v>
      </c>
      <c r="P1206">
        <v>5</v>
      </c>
      <c r="Q1206" t="s">
        <v>144</v>
      </c>
      <c r="R1206" t="s">
        <v>142</v>
      </c>
      <c r="S1206">
        <v>66</v>
      </c>
      <c r="T1206">
        <v>94</v>
      </c>
      <c r="U1206">
        <v>7.34</v>
      </c>
      <c r="V1206">
        <v>30</v>
      </c>
      <c r="W1206">
        <v>100</v>
      </c>
      <c r="X1206" t="s">
        <v>144</v>
      </c>
      <c r="Y1206" t="s">
        <v>144</v>
      </c>
      <c r="Z1206" t="s">
        <v>142</v>
      </c>
      <c r="AB1206">
        <v>282</v>
      </c>
    </row>
    <row r="1207" spans="1:28" x14ac:dyDescent="0.2">
      <c r="A1207" s="9">
        <v>564</v>
      </c>
      <c r="B1207" s="30">
        <v>40757</v>
      </c>
      <c r="C1207" s="30">
        <v>40757</v>
      </c>
      <c r="D1207" s="1">
        <v>40757</v>
      </c>
      <c r="E1207" s="2">
        <v>0.5229166666666667</v>
      </c>
      <c r="F1207">
        <v>1</v>
      </c>
      <c r="G1207">
        <v>3</v>
      </c>
      <c r="H1207">
        <v>1</v>
      </c>
      <c r="I1207">
        <v>4</v>
      </c>
    </row>
    <row r="1208" spans="1:28" x14ac:dyDescent="0.2">
      <c r="A1208" s="9">
        <v>564</v>
      </c>
      <c r="B1208" s="30">
        <v>40757</v>
      </c>
      <c r="C1208" s="30">
        <v>40757</v>
      </c>
      <c r="D1208" s="1">
        <v>40758</v>
      </c>
      <c r="E1208" s="2">
        <v>0.14791666666666667</v>
      </c>
      <c r="F1208">
        <v>1</v>
      </c>
      <c r="G1208">
        <v>4</v>
      </c>
      <c r="H1208">
        <v>3</v>
      </c>
      <c r="I1208">
        <v>4</v>
      </c>
    </row>
    <row r="1209" spans="1:28" x14ac:dyDescent="0.2">
      <c r="A1209" s="9">
        <v>564</v>
      </c>
      <c r="B1209" s="30">
        <v>40757</v>
      </c>
      <c r="C1209" s="30">
        <v>40757</v>
      </c>
      <c r="D1209" s="1">
        <v>40759</v>
      </c>
      <c r="E1209" s="2">
        <v>0.18124999999999999</v>
      </c>
      <c r="F1209">
        <v>3</v>
      </c>
      <c r="G1209">
        <v>4</v>
      </c>
      <c r="H1209">
        <v>4</v>
      </c>
      <c r="I1209">
        <v>4</v>
      </c>
      <c r="O1209" s="1">
        <v>40759</v>
      </c>
      <c r="P1209">
        <v>8</v>
      </c>
      <c r="Q1209" t="s">
        <v>142</v>
      </c>
      <c r="R1209" t="s">
        <v>142</v>
      </c>
      <c r="S1209">
        <v>52</v>
      </c>
      <c r="T1209">
        <v>62</v>
      </c>
      <c r="U1209">
        <v>7.4</v>
      </c>
      <c r="V1209">
        <v>40</v>
      </c>
      <c r="W1209">
        <v>92</v>
      </c>
      <c r="X1209" t="s">
        <v>142</v>
      </c>
      <c r="Y1209" t="s">
        <v>142</v>
      </c>
      <c r="Z1209" t="s">
        <v>144</v>
      </c>
      <c r="AB1209">
        <v>155</v>
      </c>
    </row>
    <row r="1210" spans="1:28" x14ac:dyDescent="0.2">
      <c r="A1210" s="9">
        <v>564</v>
      </c>
      <c r="B1210" s="30">
        <v>40757</v>
      </c>
      <c r="C1210" s="30">
        <v>40757</v>
      </c>
      <c r="D1210" s="1">
        <v>40761</v>
      </c>
      <c r="E1210" s="2">
        <v>0.12291666666666667</v>
      </c>
      <c r="F1210">
        <v>1</v>
      </c>
      <c r="G1210">
        <v>3</v>
      </c>
      <c r="H1210">
        <v>4</v>
      </c>
      <c r="I1210">
        <v>4</v>
      </c>
      <c r="O1210" s="1">
        <v>40761</v>
      </c>
      <c r="P1210">
        <v>5</v>
      </c>
      <c r="Q1210" t="s">
        <v>142</v>
      </c>
      <c r="R1210" t="s">
        <v>142</v>
      </c>
      <c r="S1210">
        <v>46</v>
      </c>
      <c r="T1210">
        <v>69</v>
      </c>
      <c r="U1210">
        <v>7.45</v>
      </c>
      <c r="V1210">
        <v>40</v>
      </c>
      <c r="W1210">
        <v>93</v>
      </c>
      <c r="X1210" t="s">
        <v>142</v>
      </c>
      <c r="Y1210" t="s">
        <v>142</v>
      </c>
      <c r="Z1210" t="s">
        <v>144</v>
      </c>
      <c r="AB1210">
        <v>172</v>
      </c>
    </row>
    <row r="1211" spans="1:28" x14ac:dyDescent="0.2">
      <c r="A1211" s="9">
        <v>564</v>
      </c>
      <c r="B1211" s="30">
        <v>40757</v>
      </c>
      <c r="C1211" s="30">
        <v>40757</v>
      </c>
      <c r="D1211" s="1">
        <v>40767</v>
      </c>
      <c r="E1211" s="2">
        <v>0.58333333333333337</v>
      </c>
      <c r="F1211">
        <v>0</v>
      </c>
      <c r="G1211">
        <v>0</v>
      </c>
      <c r="H1211">
        <v>1</v>
      </c>
      <c r="I1211">
        <v>4</v>
      </c>
      <c r="O1211" s="1">
        <v>40765</v>
      </c>
      <c r="P1211">
        <v>3</v>
      </c>
      <c r="Q1211" t="s">
        <v>144</v>
      </c>
      <c r="R1211" t="s">
        <v>144</v>
      </c>
      <c r="W1211">
        <v>94</v>
      </c>
      <c r="X1211" t="s">
        <v>144</v>
      </c>
      <c r="Y1211" t="s">
        <v>144</v>
      </c>
      <c r="Z1211" t="s">
        <v>144</v>
      </c>
    </row>
    <row r="1212" spans="1:28" x14ac:dyDescent="0.2">
      <c r="A1212" s="9">
        <v>565</v>
      </c>
      <c r="B1212" s="30">
        <v>40764</v>
      </c>
      <c r="C1212" s="30">
        <v>40764</v>
      </c>
      <c r="D1212" s="1">
        <v>40762</v>
      </c>
      <c r="E1212" s="2">
        <v>0.93888888888888899</v>
      </c>
      <c r="F1212">
        <v>0</v>
      </c>
      <c r="G1212">
        <v>0</v>
      </c>
      <c r="H1212">
        <v>1</v>
      </c>
      <c r="I1212">
        <v>1</v>
      </c>
    </row>
    <row r="1213" spans="1:28" x14ac:dyDescent="0.2">
      <c r="A1213" s="9">
        <v>565</v>
      </c>
      <c r="B1213" s="30">
        <v>40764</v>
      </c>
      <c r="C1213" s="30">
        <v>40764</v>
      </c>
      <c r="D1213" s="1">
        <v>40766</v>
      </c>
      <c r="E1213" s="2">
        <v>0.21527777777777779</v>
      </c>
      <c r="F1213">
        <v>3</v>
      </c>
      <c r="G1213">
        <v>3</v>
      </c>
      <c r="H1213">
        <v>3</v>
      </c>
      <c r="I1213">
        <v>3</v>
      </c>
      <c r="O1213" s="1">
        <v>40766</v>
      </c>
      <c r="P1213">
        <v>5</v>
      </c>
      <c r="Q1213" t="s">
        <v>142</v>
      </c>
      <c r="R1213" t="s">
        <v>144</v>
      </c>
      <c r="V1213">
        <v>50</v>
      </c>
      <c r="W1213">
        <v>92</v>
      </c>
      <c r="X1213" t="s">
        <v>142</v>
      </c>
      <c r="Y1213" t="s">
        <v>142</v>
      </c>
      <c r="Z1213" t="s">
        <v>144</v>
      </c>
    </row>
    <row r="1214" spans="1:28" x14ac:dyDescent="0.2">
      <c r="A1214" s="9">
        <v>565</v>
      </c>
      <c r="B1214" s="30">
        <v>40764</v>
      </c>
      <c r="C1214" s="30">
        <v>40764</v>
      </c>
      <c r="D1214" s="1">
        <v>40767</v>
      </c>
      <c r="E1214" s="2">
        <v>0.19930555555555554</v>
      </c>
      <c r="F1214">
        <v>1</v>
      </c>
      <c r="G1214">
        <v>3</v>
      </c>
      <c r="H1214">
        <v>1</v>
      </c>
      <c r="I1214">
        <v>3</v>
      </c>
      <c r="O1214" s="1">
        <v>40768</v>
      </c>
      <c r="P1214">
        <v>5</v>
      </c>
      <c r="Q1214" t="s">
        <v>142</v>
      </c>
      <c r="R1214" t="s">
        <v>144</v>
      </c>
      <c r="V1214">
        <v>40</v>
      </c>
      <c r="W1214">
        <v>94</v>
      </c>
      <c r="X1214" t="s">
        <v>142</v>
      </c>
      <c r="Y1214" t="s">
        <v>142</v>
      </c>
      <c r="Z1214" t="s">
        <v>144</v>
      </c>
    </row>
    <row r="1215" spans="1:28" x14ac:dyDescent="0.2">
      <c r="A1215" s="9">
        <v>565</v>
      </c>
      <c r="B1215" s="30">
        <v>40764</v>
      </c>
      <c r="C1215" s="30">
        <v>40764</v>
      </c>
      <c r="D1215" s="1">
        <v>40762</v>
      </c>
      <c r="E1215" s="2">
        <v>0.57708333333333328</v>
      </c>
      <c r="F1215">
        <v>1</v>
      </c>
      <c r="G1215">
        <v>0</v>
      </c>
      <c r="H1215">
        <v>2</v>
      </c>
      <c r="I1215">
        <v>2</v>
      </c>
      <c r="O1215" s="1">
        <v>40772</v>
      </c>
      <c r="P1215">
        <v>6</v>
      </c>
      <c r="Q1215" t="s">
        <v>144</v>
      </c>
      <c r="R1215" t="s">
        <v>144</v>
      </c>
      <c r="W1215">
        <v>94</v>
      </c>
      <c r="X1215" t="s">
        <v>144</v>
      </c>
      <c r="Y1215" t="s">
        <v>144</v>
      </c>
      <c r="Z1215" t="s">
        <v>144</v>
      </c>
      <c r="AA1215">
        <v>4</v>
      </c>
    </row>
    <row r="1216" spans="1:28" x14ac:dyDescent="0.2">
      <c r="A1216" s="9">
        <v>567</v>
      </c>
      <c r="B1216" s="30">
        <v>40771</v>
      </c>
      <c r="D1216" s="1">
        <v>40771</v>
      </c>
      <c r="E1216" s="2">
        <v>0.45763888888888887</v>
      </c>
      <c r="F1216">
        <v>0</v>
      </c>
      <c r="G1216">
        <v>1</v>
      </c>
      <c r="H1216">
        <v>1</v>
      </c>
      <c r="I1216">
        <v>0</v>
      </c>
    </row>
    <row r="1217" spans="1:28" x14ac:dyDescent="0.2">
      <c r="A1217" s="9">
        <v>567</v>
      </c>
      <c r="B1217" s="30">
        <v>40771</v>
      </c>
      <c r="D1217" s="1">
        <v>40775</v>
      </c>
      <c r="E1217" s="2">
        <v>0.49791666666666662</v>
      </c>
      <c r="F1217">
        <v>0</v>
      </c>
      <c r="G1217">
        <v>1</v>
      </c>
      <c r="H1217">
        <v>1</v>
      </c>
      <c r="I1217">
        <v>1</v>
      </c>
      <c r="O1217" s="1">
        <v>40775</v>
      </c>
      <c r="P1217">
        <v>5</v>
      </c>
      <c r="Q1217" t="s">
        <v>144</v>
      </c>
      <c r="R1217" t="s">
        <v>144</v>
      </c>
      <c r="W1217">
        <v>97</v>
      </c>
      <c r="X1217" t="s">
        <v>144</v>
      </c>
      <c r="Y1217" t="s">
        <v>144</v>
      </c>
      <c r="Z1217" t="s">
        <v>144</v>
      </c>
    </row>
    <row r="1218" spans="1:28" x14ac:dyDescent="0.2">
      <c r="A1218" s="9">
        <v>568</v>
      </c>
      <c r="B1218" s="30">
        <v>40772</v>
      </c>
      <c r="C1218" s="30">
        <v>40767</v>
      </c>
      <c r="D1218" s="1">
        <v>40772</v>
      </c>
      <c r="E1218" s="2">
        <v>0.52083333333333337</v>
      </c>
      <c r="F1218">
        <v>3</v>
      </c>
      <c r="G1218">
        <v>3</v>
      </c>
      <c r="H1218">
        <v>3</v>
      </c>
      <c r="I1218">
        <v>4</v>
      </c>
    </row>
    <row r="1219" spans="1:28" x14ac:dyDescent="0.2">
      <c r="A1219" s="9">
        <v>568</v>
      </c>
      <c r="B1219" s="30">
        <v>40772</v>
      </c>
      <c r="C1219" s="30">
        <v>40767</v>
      </c>
      <c r="D1219" s="1">
        <v>40773</v>
      </c>
      <c r="E1219" s="2">
        <v>0.15833333333333333</v>
      </c>
      <c r="F1219">
        <v>3</v>
      </c>
      <c r="G1219">
        <v>3</v>
      </c>
      <c r="H1219">
        <v>2</v>
      </c>
      <c r="I1219">
        <v>4</v>
      </c>
    </row>
    <row r="1220" spans="1:28" x14ac:dyDescent="0.2">
      <c r="A1220" s="9">
        <v>568</v>
      </c>
      <c r="B1220" s="30">
        <v>40772</v>
      </c>
      <c r="C1220" s="30">
        <v>40767</v>
      </c>
      <c r="D1220" s="1">
        <v>40774</v>
      </c>
      <c r="E1220" s="2">
        <v>0.17500000000000002</v>
      </c>
      <c r="F1220">
        <v>3</v>
      </c>
      <c r="G1220">
        <v>1</v>
      </c>
      <c r="H1220">
        <v>3</v>
      </c>
      <c r="I1220">
        <v>3</v>
      </c>
      <c r="O1220" s="1">
        <v>40774</v>
      </c>
      <c r="P1220">
        <v>7</v>
      </c>
      <c r="Q1220" t="s">
        <v>142</v>
      </c>
      <c r="R1220" t="s">
        <v>142</v>
      </c>
      <c r="S1220">
        <v>39</v>
      </c>
      <c r="T1220">
        <v>88</v>
      </c>
      <c r="U1220">
        <v>7.5</v>
      </c>
      <c r="V1220">
        <v>50</v>
      </c>
      <c r="W1220">
        <v>96.9</v>
      </c>
      <c r="X1220" t="s">
        <v>142</v>
      </c>
      <c r="Y1220" t="s">
        <v>142</v>
      </c>
      <c r="Z1220" t="s">
        <v>144</v>
      </c>
      <c r="AB1220">
        <v>176</v>
      </c>
    </row>
    <row r="1221" spans="1:28" x14ac:dyDescent="0.2">
      <c r="A1221" s="9">
        <v>568</v>
      </c>
      <c r="B1221" s="30">
        <v>40772</v>
      </c>
      <c r="C1221" s="30">
        <v>40767</v>
      </c>
      <c r="D1221" s="1">
        <v>40780</v>
      </c>
      <c r="E1221" s="2">
        <v>0.54236111111111118</v>
      </c>
      <c r="F1221">
        <v>0</v>
      </c>
      <c r="G1221">
        <v>0</v>
      </c>
      <c r="H1221">
        <v>1</v>
      </c>
      <c r="I1221">
        <v>1</v>
      </c>
      <c r="O1221" s="1">
        <v>40780</v>
      </c>
      <c r="P1221">
        <v>7</v>
      </c>
      <c r="Q1221" t="s">
        <v>144</v>
      </c>
      <c r="R1221" t="s">
        <v>144</v>
      </c>
      <c r="W1221">
        <v>99</v>
      </c>
      <c r="X1221" t="s">
        <v>144</v>
      </c>
      <c r="Y1221" t="s">
        <v>144</v>
      </c>
      <c r="Z1221" t="s">
        <v>144</v>
      </c>
      <c r="AA1221">
        <v>2</v>
      </c>
    </row>
    <row r="1222" spans="1:28" x14ac:dyDescent="0.2">
      <c r="A1222" s="9">
        <v>569</v>
      </c>
      <c r="B1222" s="30">
        <v>40784</v>
      </c>
      <c r="C1222" s="30">
        <v>40784</v>
      </c>
      <c r="D1222" s="1">
        <v>40784</v>
      </c>
      <c r="E1222" s="2">
        <v>0.6118055555555556</v>
      </c>
      <c r="F1222">
        <v>2</v>
      </c>
      <c r="G1222">
        <v>2</v>
      </c>
      <c r="H1222">
        <v>1</v>
      </c>
      <c r="I1222">
        <v>2</v>
      </c>
      <c r="N1222" s="1"/>
    </row>
    <row r="1223" spans="1:28" x14ac:dyDescent="0.2">
      <c r="A1223" s="9">
        <v>569</v>
      </c>
      <c r="B1223" s="30">
        <v>40784</v>
      </c>
      <c r="C1223" s="30">
        <v>40784</v>
      </c>
      <c r="D1223" s="1">
        <v>40785</v>
      </c>
      <c r="E1223" s="2">
        <v>0.23750000000000002</v>
      </c>
      <c r="F1223">
        <v>2</v>
      </c>
      <c r="G1223">
        <v>2</v>
      </c>
      <c r="H1223">
        <v>1</v>
      </c>
      <c r="I1223">
        <v>2</v>
      </c>
      <c r="N1223" s="1"/>
    </row>
    <row r="1224" spans="1:28" x14ac:dyDescent="0.2">
      <c r="A1224" s="9">
        <v>569</v>
      </c>
      <c r="B1224" s="30">
        <v>40784</v>
      </c>
      <c r="C1224" s="30">
        <v>40784</v>
      </c>
      <c r="D1224" s="1">
        <v>40786</v>
      </c>
      <c r="E1224" s="2">
        <v>0.18194444444444444</v>
      </c>
      <c r="F1224">
        <v>3</v>
      </c>
      <c r="G1224">
        <v>2</v>
      </c>
      <c r="H1224">
        <v>1</v>
      </c>
      <c r="I1224">
        <v>2</v>
      </c>
      <c r="O1224" s="1">
        <v>40786</v>
      </c>
      <c r="P1224">
        <v>4</v>
      </c>
      <c r="Q1224" t="s">
        <v>142</v>
      </c>
      <c r="R1224" t="s">
        <v>142</v>
      </c>
      <c r="S1224">
        <v>32</v>
      </c>
      <c r="T1224">
        <v>84</v>
      </c>
      <c r="U1224">
        <v>7.43</v>
      </c>
      <c r="V1224">
        <v>40</v>
      </c>
      <c r="W1224">
        <v>96.1</v>
      </c>
      <c r="X1224" t="s">
        <v>142</v>
      </c>
      <c r="Y1224" t="s">
        <v>142</v>
      </c>
      <c r="Z1224" t="s">
        <v>144</v>
      </c>
      <c r="AB1224">
        <v>210</v>
      </c>
    </row>
    <row r="1225" spans="1:28" x14ac:dyDescent="0.2">
      <c r="A1225" s="9">
        <v>569</v>
      </c>
      <c r="B1225" s="30">
        <v>40784</v>
      </c>
      <c r="C1225" s="30">
        <v>40784</v>
      </c>
      <c r="D1225" s="1">
        <v>40788</v>
      </c>
      <c r="E1225" s="2">
        <v>0.17777777777777778</v>
      </c>
      <c r="F1225">
        <v>1</v>
      </c>
      <c r="G1225">
        <v>0</v>
      </c>
      <c r="H1225">
        <v>1</v>
      </c>
      <c r="I1225">
        <v>1</v>
      </c>
      <c r="O1225" s="1">
        <v>40788</v>
      </c>
      <c r="P1225">
        <v>5</v>
      </c>
      <c r="Q1225" t="s">
        <v>142</v>
      </c>
      <c r="R1225" t="s">
        <v>142</v>
      </c>
      <c r="S1225">
        <v>39</v>
      </c>
      <c r="T1225">
        <v>92</v>
      </c>
      <c r="U1225">
        <v>7.4</v>
      </c>
      <c r="V1225">
        <v>30</v>
      </c>
      <c r="W1225">
        <v>92</v>
      </c>
      <c r="X1225" t="s">
        <v>142</v>
      </c>
      <c r="Y1225" t="s">
        <v>142</v>
      </c>
      <c r="Z1225" t="s">
        <v>144</v>
      </c>
      <c r="AB1225">
        <v>306</v>
      </c>
    </row>
    <row r="1226" spans="1:28" x14ac:dyDescent="0.2">
      <c r="A1226" s="9">
        <v>570</v>
      </c>
      <c r="B1226" s="30">
        <v>40793</v>
      </c>
      <c r="D1226" s="1">
        <v>40793</v>
      </c>
      <c r="E1226" s="2">
        <v>0.3354166666666667</v>
      </c>
      <c r="F1226">
        <v>0</v>
      </c>
      <c r="G1226">
        <v>0</v>
      </c>
      <c r="H1226">
        <v>0</v>
      </c>
      <c r="I1226">
        <v>0</v>
      </c>
    </row>
    <row r="1227" spans="1:28" x14ac:dyDescent="0.2">
      <c r="A1227" s="9">
        <v>570</v>
      </c>
      <c r="B1227" s="30">
        <v>40793</v>
      </c>
      <c r="D1227" s="1">
        <v>40793</v>
      </c>
      <c r="E1227" s="2">
        <v>0.37847222222222227</v>
      </c>
      <c r="F1227">
        <v>0</v>
      </c>
      <c r="G1227">
        <v>0</v>
      </c>
      <c r="H1227">
        <v>0</v>
      </c>
      <c r="I1227">
        <v>0</v>
      </c>
    </row>
    <row r="1228" spans="1:28" x14ac:dyDescent="0.2">
      <c r="A1228" s="9">
        <v>571</v>
      </c>
      <c r="B1228" s="30">
        <v>40794</v>
      </c>
      <c r="D1228" s="1">
        <v>40793</v>
      </c>
      <c r="E1228" s="2">
        <v>0.85486111111111107</v>
      </c>
      <c r="F1228">
        <v>0</v>
      </c>
      <c r="G1228">
        <v>0</v>
      </c>
      <c r="H1228">
        <v>3</v>
      </c>
      <c r="I1228">
        <v>3</v>
      </c>
    </row>
    <row r="1229" spans="1:28" x14ac:dyDescent="0.2">
      <c r="A1229" s="9">
        <v>571</v>
      </c>
      <c r="B1229" s="30">
        <v>40794</v>
      </c>
      <c r="D1229" s="1">
        <v>40795</v>
      </c>
      <c r="E1229" s="2">
        <v>0.56111111111111112</v>
      </c>
      <c r="F1229">
        <v>0</v>
      </c>
      <c r="G1229">
        <v>0</v>
      </c>
      <c r="H1229">
        <v>3</v>
      </c>
      <c r="I1229">
        <v>3</v>
      </c>
      <c r="O1229" s="1">
        <v>40795</v>
      </c>
      <c r="P1229">
        <v>6</v>
      </c>
      <c r="Q1229" t="s">
        <v>144</v>
      </c>
      <c r="R1229" t="s">
        <v>142</v>
      </c>
      <c r="S1229">
        <v>36</v>
      </c>
      <c r="T1229">
        <v>77</v>
      </c>
      <c r="U1229">
        <v>7.4</v>
      </c>
      <c r="V1229">
        <v>100</v>
      </c>
      <c r="W1229">
        <v>94.8</v>
      </c>
      <c r="X1229" t="s">
        <v>144</v>
      </c>
      <c r="Y1229" t="s">
        <v>144</v>
      </c>
      <c r="Z1229" t="s">
        <v>144</v>
      </c>
      <c r="AA1229">
        <v>40</v>
      </c>
      <c r="AB1229">
        <v>77</v>
      </c>
    </row>
    <row r="1230" spans="1:28" x14ac:dyDescent="0.2">
      <c r="A1230" s="9">
        <v>572</v>
      </c>
      <c r="B1230" s="30">
        <v>40802</v>
      </c>
      <c r="C1230" s="30">
        <v>40802</v>
      </c>
      <c r="D1230" s="1">
        <v>40801</v>
      </c>
      <c r="E1230" s="2">
        <v>0.81944444444444453</v>
      </c>
      <c r="F1230">
        <v>1</v>
      </c>
      <c r="G1230">
        <v>3</v>
      </c>
      <c r="H1230">
        <v>3</v>
      </c>
      <c r="I1230">
        <v>4</v>
      </c>
    </row>
    <row r="1231" spans="1:28" x14ac:dyDescent="0.2">
      <c r="A1231" s="9">
        <v>572</v>
      </c>
      <c r="B1231" s="30">
        <v>40802</v>
      </c>
      <c r="C1231" s="30">
        <v>40802</v>
      </c>
      <c r="D1231" s="1">
        <v>40802</v>
      </c>
      <c r="E1231" s="2">
        <v>4.7222222222222221E-2</v>
      </c>
      <c r="F1231">
        <v>3</v>
      </c>
      <c r="G1231">
        <v>1</v>
      </c>
      <c r="H1231">
        <v>3</v>
      </c>
      <c r="I1231">
        <v>3</v>
      </c>
    </row>
    <row r="1232" spans="1:28" x14ac:dyDescent="0.2">
      <c r="A1232" s="9">
        <v>572</v>
      </c>
      <c r="B1232" s="30">
        <v>40802</v>
      </c>
      <c r="C1232" s="30">
        <v>40802</v>
      </c>
      <c r="D1232" s="1">
        <v>40803</v>
      </c>
      <c r="E1232" s="2">
        <v>0.18472222222222223</v>
      </c>
      <c r="F1232">
        <v>3</v>
      </c>
      <c r="G1232">
        <v>3</v>
      </c>
      <c r="H1232">
        <v>4</v>
      </c>
      <c r="I1232">
        <v>4</v>
      </c>
      <c r="O1232" s="1">
        <v>40803</v>
      </c>
      <c r="P1232">
        <v>10</v>
      </c>
      <c r="Q1232" t="s">
        <v>142</v>
      </c>
      <c r="R1232" t="s">
        <v>142</v>
      </c>
      <c r="S1232">
        <v>27</v>
      </c>
      <c r="T1232">
        <v>55</v>
      </c>
      <c r="U1232">
        <v>7.27</v>
      </c>
      <c r="V1232">
        <v>80</v>
      </c>
      <c r="W1232">
        <v>84.3</v>
      </c>
      <c r="X1232" t="s">
        <v>142</v>
      </c>
      <c r="Y1232" t="s">
        <v>142</v>
      </c>
      <c r="Z1232" t="s">
        <v>144</v>
      </c>
      <c r="AB1232">
        <v>68.75</v>
      </c>
    </row>
    <row r="1233" spans="1:28" x14ac:dyDescent="0.2">
      <c r="A1233" s="9">
        <v>572</v>
      </c>
      <c r="B1233" s="30">
        <v>40802</v>
      </c>
      <c r="C1233" s="30">
        <v>40802</v>
      </c>
      <c r="D1233" s="1">
        <v>40806</v>
      </c>
      <c r="E1233" s="2">
        <v>0.18263888888888891</v>
      </c>
      <c r="F1233">
        <v>3</v>
      </c>
      <c r="G1233">
        <v>3</v>
      </c>
      <c r="H1233">
        <v>3</v>
      </c>
      <c r="I1233">
        <v>4</v>
      </c>
      <c r="O1233" s="1">
        <v>40806</v>
      </c>
      <c r="P1233">
        <v>4</v>
      </c>
      <c r="Q1233" t="s">
        <v>142</v>
      </c>
      <c r="R1233" t="s">
        <v>142</v>
      </c>
      <c r="S1233">
        <v>23</v>
      </c>
      <c r="T1233">
        <v>71</v>
      </c>
      <c r="U1233">
        <v>7.46</v>
      </c>
      <c r="V1233">
        <v>30</v>
      </c>
      <c r="W1233">
        <v>93.2</v>
      </c>
      <c r="X1233" t="s">
        <v>142</v>
      </c>
      <c r="Y1233" t="s">
        <v>142</v>
      </c>
      <c r="Z1233" t="s">
        <v>144</v>
      </c>
      <c r="AB1233">
        <v>236</v>
      </c>
    </row>
    <row r="1234" spans="1:28" x14ac:dyDescent="0.2">
      <c r="A1234" s="9">
        <v>572</v>
      </c>
      <c r="B1234" s="30">
        <v>40802</v>
      </c>
      <c r="C1234" s="30">
        <v>40802</v>
      </c>
      <c r="D1234" s="1">
        <v>40808</v>
      </c>
      <c r="E1234" s="2">
        <v>0.16388888888888889</v>
      </c>
      <c r="F1234">
        <v>3</v>
      </c>
      <c r="G1234">
        <v>3</v>
      </c>
      <c r="H1234">
        <v>4</v>
      </c>
      <c r="I1234">
        <v>4</v>
      </c>
      <c r="O1234" s="1">
        <v>40808</v>
      </c>
      <c r="P1234">
        <v>4</v>
      </c>
      <c r="Q1234" t="s">
        <v>142</v>
      </c>
      <c r="R1234" t="s">
        <v>142</v>
      </c>
      <c r="S1234">
        <v>27</v>
      </c>
      <c r="T1234">
        <v>92</v>
      </c>
      <c r="U1234">
        <v>7.4</v>
      </c>
      <c r="V1234">
        <v>30</v>
      </c>
      <c r="W1234">
        <v>96.8</v>
      </c>
      <c r="X1234" t="s">
        <v>142</v>
      </c>
      <c r="Y1234" t="s">
        <v>142</v>
      </c>
      <c r="Z1234" t="s">
        <v>144</v>
      </c>
      <c r="AB1234">
        <v>306</v>
      </c>
    </row>
    <row r="1235" spans="1:28" x14ac:dyDescent="0.2">
      <c r="A1235" s="9">
        <v>573</v>
      </c>
      <c r="B1235" s="30">
        <v>40801</v>
      </c>
      <c r="C1235" s="30">
        <v>40802</v>
      </c>
      <c r="D1235" s="1">
        <v>40801</v>
      </c>
      <c r="E1235" s="2">
        <v>0.45833333333333331</v>
      </c>
      <c r="F1235">
        <v>0</v>
      </c>
      <c r="G1235">
        <v>0</v>
      </c>
      <c r="H1235">
        <v>0</v>
      </c>
      <c r="I1235">
        <v>0</v>
      </c>
    </row>
    <row r="1236" spans="1:28" x14ac:dyDescent="0.2">
      <c r="A1236" s="9">
        <v>573</v>
      </c>
      <c r="B1236" s="30">
        <v>40801</v>
      </c>
      <c r="C1236" s="30">
        <v>40802</v>
      </c>
      <c r="D1236" s="1">
        <v>40802</v>
      </c>
      <c r="E1236" s="2">
        <v>0.14305555555555557</v>
      </c>
      <c r="F1236">
        <v>0</v>
      </c>
      <c r="G1236">
        <v>1</v>
      </c>
      <c r="H1236">
        <v>1</v>
      </c>
      <c r="I1236">
        <v>2</v>
      </c>
    </row>
    <row r="1237" spans="1:28" x14ac:dyDescent="0.2">
      <c r="A1237" s="9">
        <v>573</v>
      </c>
      <c r="B1237" s="30">
        <v>40801</v>
      </c>
      <c r="C1237" s="30">
        <v>40802</v>
      </c>
      <c r="D1237" s="1">
        <v>40803</v>
      </c>
      <c r="E1237" s="2">
        <v>0.17847222222222223</v>
      </c>
      <c r="F1237">
        <v>1</v>
      </c>
      <c r="G1237">
        <v>1</v>
      </c>
      <c r="H1237">
        <v>3</v>
      </c>
      <c r="I1237">
        <v>4</v>
      </c>
      <c r="O1237" s="1">
        <v>40803</v>
      </c>
      <c r="P1237">
        <v>9</v>
      </c>
      <c r="Q1237" t="s">
        <v>142</v>
      </c>
      <c r="R1237" t="s">
        <v>142</v>
      </c>
      <c r="S1237">
        <v>32</v>
      </c>
      <c r="T1237">
        <v>76</v>
      </c>
      <c r="U1237">
        <v>7.28</v>
      </c>
      <c r="V1237">
        <v>50</v>
      </c>
      <c r="W1237">
        <v>94.7</v>
      </c>
      <c r="X1237" t="s">
        <v>142</v>
      </c>
      <c r="Y1237" t="s">
        <v>142</v>
      </c>
      <c r="Z1237" t="s">
        <v>144</v>
      </c>
      <c r="AB1237">
        <v>152</v>
      </c>
    </row>
    <row r="1238" spans="1:28" x14ac:dyDescent="0.2">
      <c r="A1238" s="9">
        <v>573</v>
      </c>
      <c r="B1238" s="30">
        <v>40801</v>
      </c>
      <c r="C1238" s="30">
        <v>40802</v>
      </c>
      <c r="D1238" s="1">
        <v>40806</v>
      </c>
      <c r="E1238" s="2">
        <v>0.78472222222222221</v>
      </c>
      <c r="F1238">
        <v>0</v>
      </c>
      <c r="G1238">
        <v>0</v>
      </c>
      <c r="H1238">
        <v>3</v>
      </c>
      <c r="I1238">
        <v>4</v>
      </c>
      <c r="O1238" s="1">
        <v>40806</v>
      </c>
      <c r="P1238">
        <v>7</v>
      </c>
      <c r="Q1238" t="s">
        <v>144</v>
      </c>
      <c r="R1238" t="s">
        <v>144</v>
      </c>
      <c r="W1238">
        <v>95</v>
      </c>
      <c r="X1238" t="s">
        <v>144</v>
      </c>
      <c r="Y1238" t="s">
        <v>144</v>
      </c>
      <c r="Z1238" t="s">
        <v>144</v>
      </c>
      <c r="AA1238">
        <v>2</v>
      </c>
    </row>
    <row r="1239" spans="1:28" x14ac:dyDescent="0.2">
      <c r="A1239" s="9">
        <v>573</v>
      </c>
      <c r="B1239" s="30">
        <v>40801</v>
      </c>
      <c r="C1239" s="30">
        <v>40802</v>
      </c>
      <c r="D1239" s="1">
        <v>40808</v>
      </c>
      <c r="E1239" s="2">
        <v>0.57847222222222217</v>
      </c>
      <c r="F1239">
        <v>0</v>
      </c>
      <c r="G1239">
        <v>0</v>
      </c>
      <c r="H1239">
        <v>0</v>
      </c>
      <c r="I1239">
        <v>2</v>
      </c>
      <c r="N1239" s="1"/>
      <c r="O1239" s="1">
        <v>40808</v>
      </c>
      <c r="P1239">
        <v>6</v>
      </c>
      <c r="Q1239" t="s">
        <v>144</v>
      </c>
      <c r="R1239" t="s">
        <v>144</v>
      </c>
      <c r="W1239">
        <v>90</v>
      </c>
      <c r="X1239" t="s">
        <v>144</v>
      </c>
      <c r="Y1239" t="s">
        <v>144</v>
      </c>
      <c r="Z1239" t="s">
        <v>144</v>
      </c>
      <c r="AA1239">
        <v>1</v>
      </c>
    </row>
    <row r="1240" spans="1:28" x14ac:dyDescent="0.2">
      <c r="A1240" s="9">
        <v>574</v>
      </c>
      <c r="B1240" s="30">
        <v>40808</v>
      </c>
      <c r="C1240" s="30">
        <v>40809</v>
      </c>
      <c r="D1240" s="1">
        <v>40807</v>
      </c>
      <c r="E1240" s="2">
        <v>0.8340277777777777</v>
      </c>
      <c r="F1240">
        <v>0</v>
      </c>
      <c r="G1240">
        <v>0</v>
      </c>
      <c r="H1240">
        <v>0</v>
      </c>
      <c r="I1240">
        <v>0</v>
      </c>
    </row>
    <row r="1241" spans="1:28" x14ac:dyDescent="0.2">
      <c r="A1241" s="9">
        <v>574</v>
      </c>
      <c r="B1241" s="30">
        <v>40808</v>
      </c>
      <c r="C1241" s="30">
        <v>40809</v>
      </c>
      <c r="D1241" s="1">
        <v>40808</v>
      </c>
      <c r="E1241" s="2">
        <v>0.59375</v>
      </c>
      <c r="F1241">
        <v>0</v>
      </c>
      <c r="G1241">
        <v>0</v>
      </c>
      <c r="H1241">
        <v>0</v>
      </c>
      <c r="I1241">
        <v>0</v>
      </c>
    </row>
    <row r="1242" spans="1:28" x14ac:dyDescent="0.2">
      <c r="A1242" s="9">
        <v>574</v>
      </c>
      <c r="B1242" s="30">
        <v>40808</v>
      </c>
      <c r="C1242" s="30">
        <v>40809</v>
      </c>
      <c r="D1242" s="1">
        <v>40808</v>
      </c>
      <c r="E1242" s="2">
        <v>0.59375</v>
      </c>
      <c r="F1242">
        <v>0</v>
      </c>
      <c r="G1242">
        <v>0</v>
      </c>
      <c r="H1242">
        <v>0</v>
      </c>
      <c r="I1242">
        <v>0</v>
      </c>
      <c r="O1242" s="1">
        <v>40808</v>
      </c>
      <c r="P1242">
        <v>16</v>
      </c>
      <c r="Q1242" t="s">
        <v>144</v>
      </c>
      <c r="R1242" t="s">
        <v>142</v>
      </c>
      <c r="S1242">
        <v>30</v>
      </c>
      <c r="T1242">
        <v>69</v>
      </c>
      <c r="U1242">
        <v>7.41</v>
      </c>
      <c r="V1242">
        <v>32</v>
      </c>
      <c r="W1242">
        <v>93.5</v>
      </c>
      <c r="X1242" t="s">
        <v>144</v>
      </c>
      <c r="Y1242" t="s">
        <v>144</v>
      </c>
      <c r="Z1242" t="s">
        <v>144</v>
      </c>
      <c r="AA1242">
        <v>3</v>
      </c>
      <c r="AB1242">
        <v>215</v>
      </c>
    </row>
    <row r="1243" spans="1:28" x14ac:dyDescent="0.2">
      <c r="A1243" s="9">
        <v>574</v>
      </c>
      <c r="B1243" s="30">
        <v>40808</v>
      </c>
      <c r="C1243" s="30">
        <v>40809</v>
      </c>
      <c r="D1243" s="1">
        <v>40810</v>
      </c>
      <c r="E1243" s="2">
        <v>0.17222222222222225</v>
      </c>
      <c r="F1243">
        <v>0</v>
      </c>
      <c r="G1243">
        <v>0</v>
      </c>
      <c r="H1243">
        <v>0</v>
      </c>
      <c r="I1243">
        <v>4</v>
      </c>
      <c r="O1243" s="1">
        <v>40810</v>
      </c>
      <c r="P1243">
        <v>6</v>
      </c>
      <c r="Q1243" t="s">
        <v>142</v>
      </c>
      <c r="R1243" t="s">
        <v>142</v>
      </c>
      <c r="S1243">
        <v>35</v>
      </c>
      <c r="T1243">
        <v>128</v>
      </c>
      <c r="U1243">
        <v>7.42</v>
      </c>
      <c r="V1243">
        <v>28</v>
      </c>
      <c r="W1243">
        <v>98.5</v>
      </c>
      <c r="X1243" t="s">
        <v>142</v>
      </c>
      <c r="Y1243" t="s">
        <v>142</v>
      </c>
      <c r="Z1243" t="s">
        <v>144</v>
      </c>
      <c r="AB1243">
        <v>457</v>
      </c>
    </row>
    <row r="1244" spans="1:28" x14ac:dyDescent="0.2">
      <c r="A1244" s="9">
        <v>575</v>
      </c>
      <c r="B1244" s="30">
        <v>40808</v>
      </c>
      <c r="D1244" s="1">
        <v>40808</v>
      </c>
      <c r="E1244" s="2">
        <v>0.42986111111111108</v>
      </c>
      <c r="F1244">
        <v>0</v>
      </c>
      <c r="G1244">
        <v>0</v>
      </c>
      <c r="H1244">
        <v>0</v>
      </c>
      <c r="I1244">
        <v>1</v>
      </c>
    </row>
    <row r="1245" spans="1:28" x14ac:dyDescent="0.2">
      <c r="A1245" s="9">
        <v>575</v>
      </c>
      <c r="B1245" s="30">
        <v>40808</v>
      </c>
      <c r="D1245" s="1">
        <v>40809</v>
      </c>
      <c r="E1245" s="2">
        <v>5.7638888888888885E-2</v>
      </c>
      <c r="F1245">
        <v>0</v>
      </c>
      <c r="G1245">
        <v>1</v>
      </c>
      <c r="H1245">
        <v>1</v>
      </c>
      <c r="I1245">
        <v>1</v>
      </c>
    </row>
    <row r="1246" spans="1:28" x14ac:dyDescent="0.2">
      <c r="A1246" s="9">
        <v>575</v>
      </c>
      <c r="B1246" s="30">
        <v>40808</v>
      </c>
      <c r="D1246" s="1">
        <v>40810</v>
      </c>
      <c r="E1246" s="2">
        <v>0.17777777777777778</v>
      </c>
      <c r="F1246">
        <v>0</v>
      </c>
      <c r="G1246">
        <v>0</v>
      </c>
      <c r="H1246">
        <v>1</v>
      </c>
      <c r="I1246">
        <v>1</v>
      </c>
      <c r="O1246" s="1">
        <v>40810</v>
      </c>
      <c r="P1246">
        <v>5</v>
      </c>
      <c r="Q1246" t="s">
        <v>144</v>
      </c>
      <c r="R1246" t="s">
        <v>142</v>
      </c>
      <c r="S1246">
        <v>36</v>
      </c>
      <c r="T1246">
        <v>80</v>
      </c>
      <c r="U1246">
        <v>7.36</v>
      </c>
      <c r="V1246">
        <v>36</v>
      </c>
      <c r="W1246">
        <v>95.8</v>
      </c>
      <c r="X1246" t="s">
        <v>144</v>
      </c>
      <c r="Y1246" t="s">
        <v>144</v>
      </c>
      <c r="Z1246" t="s">
        <v>144</v>
      </c>
      <c r="AA1246">
        <v>4</v>
      </c>
      <c r="AB1246">
        <v>222</v>
      </c>
    </row>
    <row r="1247" spans="1:28" x14ac:dyDescent="0.2">
      <c r="A1247" s="9">
        <v>575</v>
      </c>
      <c r="B1247" s="30">
        <v>40808</v>
      </c>
      <c r="D1247" s="1">
        <v>40813</v>
      </c>
      <c r="E1247" s="2">
        <v>0.59444444444444444</v>
      </c>
      <c r="F1247">
        <v>0</v>
      </c>
      <c r="G1247">
        <v>0</v>
      </c>
      <c r="H1247">
        <v>1</v>
      </c>
      <c r="I1247">
        <v>2</v>
      </c>
      <c r="O1247" s="1">
        <v>40813</v>
      </c>
      <c r="P1247">
        <v>8</v>
      </c>
      <c r="Q1247" t="s">
        <v>144</v>
      </c>
      <c r="R1247" t="s">
        <v>144</v>
      </c>
      <c r="W1247">
        <v>97</v>
      </c>
      <c r="X1247" t="s">
        <v>144</v>
      </c>
      <c r="Y1247" t="s">
        <v>144</v>
      </c>
      <c r="Z1247" t="s">
        <v>144</v>
      </c>
      <c r="AA1247">
        <v>2</v>
      </c>
    </row>
    <row r="1248" spans="1:28" x14ac:dyDescent="0.2">
      <c r="A1248" s="9">
        <v>575</v>
      </c>
      <c r="B1248" s="30">
        <v>40808</v>
      </c>
      <c r="D1248" s="1">
        <v>40816</v>
      </c>
      <c r="E1248" s="2">
        <v>0.39305555555555555</v>
      </c>
      <c r="F1248">
        <v>0</v>
      </c>
      <c r="G1248">
        <v>0</v>
      </c>
      <c r="H1248">
        <v>1</v>
      </c>
      <c r="I1248">
        <v>2</v>
      </c>
      <c r="O1248" s="1">
        <v>40816</v>
      </c>
      <c r="P1248">
        <v>7</v>
      </c>
      <c r="Q1248" t="s">
        <v>144</v>
      </c>
      <c r="R1248" t="s">
        <v>144</v>
      </c>
      <c r="W1248">
        <v>98</v>
      </c>
      <c r="X1248" t="s">
        <v>144</v>
      </c>
      <c r="Y1248" t="s">
        <v>144</v>
      </c>
      <c r="Z1248" t="s">
        <v>144</v>
      </c>
      <c r="AA1248">
        <v>2</v>
      </c>
    </row>
    <row r="1249" spans="1:28" x14ac:dyDescent="0.2">
      <c r="A1249" s="9">
        <v>576</v>
      </c>
      <c r="B1249" s="30">
        <v>40813</v>
      </c>
      <c r="C1249" s="30">
        <v>40813</v>
      </c>
      <c r="D1249" s="1">
        <v>40813</v>
      </c>
      <c r="E1249" s="2">
        <v>0.7006944444444444</v>
      </c>
      <c r="F1249">
        <v>0</v>
      </c>
      <c r="G1249">
        <v>0</v>
      </c>
      <c r="H1249">
        <v>1</v>
      </c>
      <c r="I1249">
        <v>3</v>
      </c>
      <c r="N1249" s="1"/>
    </row>
    <row r="1250" spans="1:28" x14ac:dyDescent="0.2">
      <c r="A1250" s="9">
        <v>576</v>
      </c>
      <c r="B1250" s="30">
        <v>40813</v>
      </c>
      <c r="C1250" s="30">
        <v>40813</v>
      </c>
      <c r="D1250" s="1">
        <v>40814</v>
      </c>
      <c r="E1250" s="2">
        <v>0.17708333333333334</v>
      </c>
      <c r="F1250">
        <v>0</v>
      </c>
      <c r="G1250">
        <v>0</v>
      </c>
      <c r="H1250">
        <v>1</v>
      </c>
      <c r="I1250">
        <v>4</v>
      </c>
      <c r="N1250" s="1"/>
    </row>
    <row r="1251" spans="1:28" x14ac:dyDescent="0.2">
      <c r="A1251" s="9">
        <v>576</v>
      </c>
      <c r="B1251" s="30">
        <v>40813</v>
      </c>
      <c r="C1251" s="30">
        <v>40813</v>
      </c>
      <c r="D1251" s="1">
        <v>40815</v>
      </c>
      <c r="E1251" s="2">
        <v>0.15069444444444444</v>
      </c>
      <c r="F1251">
        <v>0</v>
      </c>
      <c r="G1251">
        <v>0</v>
      </c>
      <c r="H1251">
        <v>2</v>
      </c>
      <c r="I1251">
        <v>4</v>
      </c>
      <c r="O1251" s="1">
        <v>40815</v>
      </c>
      <c r="P1251">
        <v>6</v>
      </c>
      <c r="Q1251" t="s">
        <v>142</v>
      </c>
      <c r="R1251" t="s">
        <v>142</v>
      </c>
      <c r="S1251">
        <v>19</v>
      </c>
      <c r="T1251">
        <v>163</v>
      </c>
      <c r="U1251">
        <v>7.32</v>
      </c>
      <c r="V1251">
        <v>40</v>
      </c>
      <c r="W1251">
        <v>98.8</v>
      </c>
      <c r="X1251" t="s">
        <v>142</v>
      </c>
      <c r="Y1251" t="s">
        <v>142</v>
      </c>
      <c r="Z1251" t="s">
        <v>144</v>
      </c>
      <c r="AB1251">
        <v>407</v>
      </c>
    </row>
    <row r="1252" spans="1:28" x14ac:dyDescent="0.2">
      <c r="A1252" s="9">
        <v>577</v>
      </c>
      <c r="B1252" s="30">
        <v>40815</v>
      </c>
      <c r="C1252" s="30">
        <v>40815</v>
      </c>
      <c r="D1252" s="1">
        <v>40814</v>
      </c>
      <c r="E1252" s="2">
        <v>0.67847222222222225</v>
      </c>
      <c r="F1252">
        <v>3</v>
      </c>
      <c r="G1252">
        <v>1</v>
      </c>
      <c r="H1252">
        <v>3</v>
      </c>
      <c r="I1252">
        <v>3</v>
      </c>
    </row>
    <row r="1253" spans="1:28" x14ac:dyDescent="0.2">
      <c r="A1253" s="9">
        <v>577</v>
      </c>
      <c r="B1253" s="30">
        <v>40815</v>
      </c>
      <c r="C1253" s="30">
        <v>40815</v>
      </c>
      <c r="D1253" s="1">
        <v>40815</v>
      </c>
      <c r="E1253" s="2">
        <v>0.24513888888888888</v>
      </c>
      <c r="F1253">
        <v>3</v>
      </c>
      <c r="G1253">
        <v>1</v>
      </c>
      <c r="H1253">
        <v>3</v>
      </c>
      <c r="I1253">
        <v>3</v>
      </c>
    </row>
    <row r="1254" spans="1:28" x14ac:dyDescent="0.2">
      <c r="A1254" s="9">
        <v>577</v>
      </c>
      <c r="B1254" s="30">
        <v>40815</v>
      </c>
      <c r="C1254" s="30">
        <v>40815</v>
      </c>
      <c r="D1254" s="1">
        <v>40817</v>
      </c>
      <c r="E1254" s="2">
        <v>0.1173611111111111</v>
      </c>
      <c r="F1254">
        <v>3</v>
      </c>
      <c r="G1254">
        <v>1</v>
      </c>
      <c r="H1254">
        <v>4</v>
      </c>
      <c r="I1254">
        <v>4</v>
      </c>
      <c r="O1254" s="1">
        <v>40817</v>
      </c>
      <c r="P1254">
        <v>4</v>
      </c>
      <c r="Q1254" t="s">
        <v>142</v>
      </c>
      <c r="R1254" t="s">
        <v>142</v>
      </c>
      <c r="S1254">
        <v>32</v>
      </c>
      <c r="T1254">
        <v>141</v>
      </c>
      <c r="U1254">
        <v>7.25</v>
      </c>
      <c r="V1254">
        <v>30</v>
      </c>
      <c r="W1254">
        <v>98.1</v>
      </c>
      <c r="X1254" t="s">
        <v>142</v>
      </c>
      <c r="Y1254" t="s">
        <v>142</v>
      </c>
      <c r="Z1254" t="s">
        <v>144</v>
      </c>
      <c r="AB1254">
        <v>470</v>
      </c>
    </row>
    <row r="1255" spans="1:28" x14ac:dyDescent="0.2">
      <c r="A1255" s="9">
        <v>577</v>
      </c>
      <c r="B1255" s="30">
        <v>40815</v>
      </c>
      <c r="C1255" s="30">
        <v>40815</v>
      </c>
      <c r="D1255" s="1">
        <v>40820</v>
      </c>
      <c r="E1255" s="2">
        <v>0.19791666666666666</v>
      </c>
      <c r="F1255">
        <v>3</v>
      </c>
      <c r="G1255">
        <v>1</v>
      </c>
      <c r="H1255">
        <v>3</v>
      </c>
      <c r="I1255">
        <v>3</v>
      </c>
      <c r="N1255" s="1"/>
      <c r="O1255" s="1">
        <v>40820</v>
      </c>
      <c r="P1255">
        <v>5</v>
      </c>
      <c r="Q1255" t="s">
        <v>142</v>
      </c>
      <c r="R1255" t="s">
        <v>142</v>
      </c>
      <c r="S1255">
        <v>44</v>
      </c>
      <c r="T1255">
        <v>97</v>
      </c>
      <c r="U1255">
        <v>7.18</v>
      </c>
      <c r="V1255">
        <v>30</v>
      </c>
      <c r="W1255">
        <v>95.7</v>
      </c>
      <c r="X1255" t="s">
        <v>142</v>
      </c>
      <c r="Y1255" t="s">
        <v>142</v>
      </c>
      <c r="Z1255" t="s">
        <v>144</v>
      </c>
      <c r="AB1255">
        <v>323</v>
      </c>
    </row>
    <row r="1256" spans="1:28" x14ac:dyDescent="0.2">
      <c r="A1256" s="9">
        <v>577</v>
      </c>
      <c r="B1256" s="30">
        <v>40815</v>
      </c>
      <c r="C1256" s="30">
        <v>40815</v>
      </c>
      <c r="D1256" s="1">
        <v>40823</v>
      </c>
      <c r="E1256" s="2">
        <v>0.14722222222222223</v>
      </c>
      <c r="F1256">
        <v>3</v>
      </c>
      <c r="G1256">
        <v>1</v>
      </c>
      <c r="H1256">
        <v>1</v>
      </c>
      <c r="I1256">
        <v>3</v>
      </c>
      <c r="O1256" s="1">
        <v>40823</v>
      </c>
      <c r="P1256">
        <v>2</v>
      </c>
      <c r="Q1256" t="s">
        <v>142</v>
      </c>
      <c r="R1256" t="s">
        <v>142</v>
      </c>
      <c r="S1256">
        <v>34</v>
      </c>
      <c r="T1256">
        <v>122</v>
      </c>
      <c r="U1256">
        <v>7.32</v>
      </c>
      <c r="V1256">
        <v>30</v>
      </c>
      <c r="W1256">
        <v>97.5</v>
      </c>
      <c r="X1256" t="s">
        <v>142</v>
      </c>
      <c r="Y1256" t="s">
        <v>142</v>
      </c>
      <c r="Z1256" t="s">
        <v>144</v>
      </c>
      <c r="AB1256">
        <v>406</v>
      </c>
    </row>
    <row r="1257" spans="1:28" x14ac:dyDescent="0.2">
      <c r="A1257" s="9">
        <v>578</v>
      </c>
      <c r="B1257" s="30">
        <v>40820</v>
      </c>
      <c r="D1257" s="1">
        <v>40820</v>
      </c>
      <c r="E1257" s="2">
        <v>0.56111111111111112</v>
      </c>
      <c r="F1257">
        <v>0</v>
      </c>
      <c r="G1257">
        <v>0</v>
      </c>
      <c r="H1257">
        <v>1</v>
      </c>
      <c r="I1257">
        <v>1</v>
      </c>
    </row>
    <row r="1258" spans="1:28" x14ac:dyDescent="0.2">
      <c r="A1258" s="9">
        <v>579</v>
      </c>
      <c r="B1258" s="30">
        <v>40820</v>
      </c>
      <c r="D1258" s="1">
        <v>40819</v>
      </c>
      <c r="E1258" s="2">
        <v>0.48680555555555555</v>
      </c>
      <c r="F1258">
        <v>3</v>
      </c>
      <c r="G1258">
        <v>3</v>
      </c>
      <c r="H1258">
        <v>3</v>
      </c>
      <c r="I1258">
        <v>3</v>
      </c>
      <c r="N1258" s="1"/>
    </row>
    <row r="1259" spans="1:28" x14ac:dyDescent="0.2">
      <c r="A1259" s="9">
        <v>579</v>
      </c>
      <c r="B1259" s="30">
        <v>40820</v>
      </c>
      <c r="D1259" s="1">
        <v>40821</v>
      </c>
      <c r="E1259" s="2">
        <v>0.13541666666666666</v>
      </c>
      <c r="F1259">
        <v>3</v>
      </c>
      <c r="G1259">
        <v>3</v>
      </c>
      <c r="H1259">
        <v>3</v>
      </c>
      <c r="I1259">
        <v>4</v>
      </c>
      <c r="N1259" s="1"/>
    </row>
    <row r="1260" spans="1:28" x14ac:dyDescent="0.2">
      <c r="A1260" s="9">
        <v>579</v>
      </c>
      <c r="B1260" s="30">
        <v>40820</v>
      </c>
      <c r="D1260" s="1">
        <v>40822</v>
      </c>
      <c r="E1260" s="2">
        <v>0.21111111111111111</v>
      </c>
      <c r="F1260">
        <v>3</v>
      </c>
      <c r="G1260">
        <v>4</v>
      </c>
      <c r="H1260">
        <v>3</v>
      </c>
      <c r="I1260">
        <v>4</v>
      </c>
      <c r="O1260" s="1">
        <v>40822</v>
      </c>
      <c r="P1260">
        <v>5</v>
      </c>
      <c r="Q1260" t="s">
        <v>144</v>
      </c>
      <c r="R1260" t="s">
        <v>142</v>
      </c>
      <c r="S1260">
        <v>47</v>
      </c>
      <c r="T1260">
        <v>70</v>
      </c>
      <c r="U1260">
        <v>7.49</v>
      </c>
      <c r="V1260">
        <v>90</v>
      </c>
      <c r="W1260">
        <v>94.5</v>
      </c>
      <c r="X1260" t="s">
        <v>144</v>
      </c>
      <c r="Y1260" t="s">
        <v>144</v>
      </c>
      <c r="Z1260" t="s">
        <v>144</v>
      </c>
      <c r="AA1260">
        <v>45</v>
      </c>
      <c r="AB1260">
        <v>77</v>
      </c>
    </row>
    <row r="1261" spans="1:28" x14ac:dyDescent="0.2">
      <c r="A1261" s="9">
        <v>579</v>
      </c>
      <c r="B1261" s="30">
        <v>40820</v>
      </c>
      <c r="D1261" s="1">
        <v>40824</v>
      </c>
      <c r="E1261" s="2">
        <v>0.12916666666666668</v>
      </c>
      <c r="F1261">
        <v>3</v>
      </c>
      <c r="G1261">
        <v>3</v>
      </c>
      <c r="H1261">
        <v>3</v>
      </c>
      <c r="I1261">
        <v>4</v>
      </c>
      <c r="O1261" s="1">
        <v>40824</v>
      </c>
      <c r="P1261">
        <v>9</v>
      </c>
      <c r="Q1261" t="s">
        <v>144</v>
      </c>
      <c r="R1261" t="s">
        <v>144</v>
      </c>
      <c r="W1261">
        <v>96</v>
      </c>
      <c r="X1261" t="s">
        <v>144</v>
      </c>
      <c r="Y1261" t="s">
        <v>144</v>
      </c>
      <c r="Z1261" t="s">
        <v>144</v>
      </c>
      <c r="AA1261">
        <v>45</v>
      </c>
    </row>
    <row r="1262" spans="1:28" x14ac:dyDescent="0.2">
      <c r="A1262" s="9">
        <v>579</v>
      </c>
      <c r="B1262" s="30">
        <v>40820</v>
      </c>
      <c r="D1262" s="1">
        <v>40828</v>
      </c>
      <c r="E1262" s="2">
        <v>0.61388888888888882</v>
      </c>
      <c r="F1262">
        <v>3</v>
      </c>
      <c r="G1262">
        <v>3</v>
      </c>
      <c r="H1262">
        <v>3</v>
      </c>
      <c r="I1262">
        <v>3</v>
      </c>
      <c r="O1262" s="1">
        <v>40829</v>
      </c>
      <c r="P1262">
        <v>5</v>
      </c>
      <c r="Q1262" t="s">
        <v>144</v>
      </c>
      <c r="R1262" t="s">
        <v>144</v>
      </c>
      <c r="W1262">
        <v>95</v>
      </c>
      <c r="X1262" t="s">
        <v>144</v>
      </c>
      <c r="Y1262" t="s">
        <v>144</v>
      </c>
      <c r="Z1262" t="s">
        <v>144</v>
      </c>
      <c r="AA1262">
        <v>6</v>
      </c>
    </row>
    <row r="1263" spans="1:28" x14ac:dyDescent="0.2">
      <c r="A1263" s="9">
        <v>580</v>
      </c>
      <c r="B1263" s="30">
        <v>40822</v>
      </c>
      <c r="C1263" s="30">
        <v>40822</v>
      </c>
      <c r="D1263" s="1">
        <v>40822</v>
      </c>
      <c r="E1263" s="2">
        <v>0.5625</v>
      </c>
      <c r="F1263">
        <v>1</v>
      </c>
      <c r="G1263">
        <v>3</v>
      </c>
      <c r="H1263">
        <v>1</v>
      </c>
      <c r="I1263">
        <v>3</v>
      </c>
      <c r="N1263" s="1"/>
    </row>
    <row r="1264" spans="1:28" x14ac:dyDescent="0.2">
      <c r="A1264" s="9">
        <v>580</v>
      </c>
      <c r="B1264" s="30">
        <v>40822</v>
      </c>
      <c r="C1264" s="30">
        <v>40822</v>
      </c>
      <c r="D1264" s="1">
        <v>40823</v>
      </c>
      <c r="E1264" s="2">
        <v>0.16111111111111112</v>
      </c>
      <c r="F1264">
        <v>1</v>
      </c>
      <c r="G1264">
        <v>0</v>
      </c>
      <c r="H1264">
        <v>1</v>
      </c>
      <c r="I1264">
        <v>2</v>
      </c>
      <c r="N1264" s="1"/>
    </row>
    <row r="1265" spans="1:28" x14ac:dyDescent="0.2">
      <c r="A1265" s="9">
        <v>580</v>
      </c>
      <c r="B1265" s="30">
        <v>40822</v>
      </c>
      <c r="C1265" s="30">
        <v>40822</v>
      </c>
      <c r="D1265" s="1">
        <v>40824</v>
      </c>
      <c r="E1265" s="2">
        <v>0.17986111111111111</v>
      </c>
      <c r="F1265">
        <v>1</v>
      </c>
      <c r="G1265">
        <v>3</v>
      </c>
      <c r="H1265">
        <v>1</v>
      </c>
      <c r="I1265">
        <v>4</v>
      </c>
      <c r="O1265" s="1">
        <v>40824</v>
      </c>
      <c r="P1265">
        <v>4</v>
      </c>
      <c r="Q1265" t="s">
        <v>142</v>
      </c>
      <c r="R1265" t="s">
        <v>142</v>
      </c>
      <c r="S1265">
        <v>26</v>
      </c>
      <c r="T1265">
        <v>110</v>
      </c>
      <c r="U1265">
        <v>7.5</v>
      </c>
      <c r="V1265">
        <v>40</v>
      </c>
      <c r="W1265">
        <v>98.2</v>
      </c>
      <c r="X1265" t="s">
        <v>142</v>
      </c>
      <c r="Y1265" t="s">
        <v>142</v>
      </c>
      <c r="Z1265" t="s">
        <v>144</v>
      </c>
      <c r="AB1265">
        <v>275</v>
      </c>
    </row>
    <row r="1266" spans="1:28" x14ac:dyDescent="0.2">
      <c r="A1266" s="9">
        <v>580</v>
      </c>
      <c r="B1266" s="30">
        <v>40822</v>
      </c>
      <c r="C1266" s="30">
        <v>40822</v>
      </c>
      <c r="D1266" s="1">
        <v>40828</v>
      </c>
      <c r="E1266" s="2">
        <v>0.19930555555555554</v>
      </c>
      <c r="F1266">
        <v>1</v>
      </c>
      <c r="G1266">
        <v>1</v>
      </c>
      <c r="H1266">
        <v>4</v>
      </c>
      <c r="I1266">
        <v>3</v>
      </c>
      <c r="O1266" s="1">
        <v>40828</v>
      </c>
      <c r="P1266">
        <v>9</v>
      </c>
      <c r="Q1266" t="s">
        <v>142</v>
      </c>
      <c r="R1266" t="s">
        <v>144</v>
      </c>
      <c r="V1266">
        <v>40</v>
      </c>
      <c r="W1266">
        <v>100</v>
      </c>
      <c r="X1266" t="s">
        <v>142</v>
      </c>
      <c r="Y1266" t="s">
        <v>142</v>
      </c>
      <c r="Z1266" t="s">
        <v>144</v>
      </c>
    </row>
    <row r="1267" spans="1:28" x14ac:dyDescent="0.2">
      <c r="A1267" s="9">
        <v>580</v>
      </c>
      <c r="B1267" s="30">
        <v>40822</v>
      </c>
      <c r="C1267" s="30">
        <v>40822</v>
      </c>
      <c r="D1267" s="1">
        <v>40830</v>
      </c>
      <c r="E1267" s="2">
        <v>0.63888888888888895</v>
      </c>
      <c r="F1267">
        <v>1</v>
      </c>
      <c r="G1267">
        <v>1</v>
      </c>
      <c r="H1267">
        <v>4</v>
      </c>
      <c r="I1267">
        <v>3</v>
      </c>
      <c r="O1267" s="1">
        <v>40830</v>
      </c>
      <c r="P1267">
        <v>11</v>
      </c>
      <c r="Q1267" t="s">
        <v>142</v>
      </c>
      <c r="R1267" t="s">
        <v>142</v>
      </c>
      <c r="S1267">
        <v>41</v>
      </c>
      <c r="T1267">
        <v>133</v>
      </c>
      <c r="U1267">
        <v>7.25</v>
      </c>
      <c r="V1267">
        <v>40</v>
      </c>
      <c r="W1267">
        <v>97.9</v>
      </c>
      <c r="X1267" t="s">
        <v>142</v>
      </c>
      <c r="Y1267" t="s">
        <v>142</v>
      </c>
      <c r="Z1267" t="s">
        <v>144</v>
      </c>
      <c r="AB1267">
        <v>332</v>
      </c>
    </row>
    <row r="1268" spans="1:28" x14ac:dyDescent="0.2">
      <c r="A1268" s="9">
        <v>581</v>
      </c>
      <c r="B1268" s="30">
        <v>40828</v>
      </c>
      <c r="D1268" s="1">
        <v>40828</v>
      </c>
      <c r="E1268" s="2">
        <v>0.93611111111111101</v>
      </c>
      <c r="F1268">
        <v>1</v>
      </c>
      <c r="G1268">
        <v>1</v>
      </c>
      <c r="H1268">
        <v>1</v>
      </c>
      <c r="I1268">
        <v>4</v>
      </c>
      <c r="N1268" s="1"/>
    </row>
    <row r="1269" spans="1:28" x14ac:dyDescent="0.2">
      <c r="A1269" s="9">
        <v>582</v>
      </c>
      <c r="B1269" s="30">
        <v>40834</v>
      </c>
      <c r="D1269" s="1">
        <v>40834</v>
      </c>
      <c r="E1269" s="2">
        <v>0.15972222222222224</v>
      </c>
      <c r="F1269">
        <v>0</v>
      </c>
      <c r="G1269">
        <v>0</v>
      </c>
      <c r="H1269">
        <v>0</v>
      </c>
      <c r="I1269">
        <v>0</v>
      </c>
    </row>
    <row r="1270" spans="1:28" x14ac:dyDescent="0.2">
      <c r="A1270" s="9">
        <v>583</v>
      </c>
      <c r="B1270" s="30">
        <v>40832</v>
      </c>
      <c r="C1270" s="30">
        <v>40833</v>
      </c>
      <c r="D1270" s="1">
        <v>40832</v>
      </c>
      <c r="E1270" s="2">
        <v>0.9243055555555556</v>
      </c>
      <c r="F1270">
        <v>3</v>
      </c>
      <c r="G1270">
        <v>1</v>
      </c>
      <c r="H1270">
        <v>4</v>
      </c>
      <c r="I1270">
        <v>4</v>
      </c>
    </row>
    <row r="1271" spans="1:28" x14ac:dyDescent="0.2">
      <c r="A1271" s="9">
        <v>583</v>
      </c>
      <c r="B1271" s="30">
        <v>40832</v>
      </c>
      <c r="C1271" s="30">
        <v>40833</v>
      </c>
      <c r="D1271" s="1">
        <v>40833</v>
      </c>
      <c r="E1271" s="2">
        <v>0.70138888888888884</v>
      </c>
      <c r="F1271">
        <v>1</v>
      </c>
      <c r="G1271">
        <v>1</v>
      </c>
      <c r="H1271">
        <v>3</v>
      </c>
      <c r="I1271">
        <v>3</v>
      </c>
    </row>
    <row r="1272" spans="1:28" x14ac:dyDescent="0.2">
      <c r="A1272" s="9">
        <v>583</v>
      </c>
      <c r="B1272" s="30">
        <v>40832</v>
      </c>
      <c r="C1272" s="30">
        <v>40833</v>
      </c>
      <c r="D1272" s="1">
        <v>40835</v>
      </c>
      <c r="E1272" s="2">
        <v>0.20208333333333331</v>
      </c>
      <c r="F1272">
        <v>3</v>
      </c>
      <c r="G1272">
        <v>1</v>
      </c>
      <c r="H1272">
        <v>3</v>
      </c>
      <c r="I1272">
        <v>1</v>
      </c>
      <c r="O1272" s="1">
        <v>40835</v>
      </c>
      <c r="P1272">
        <v>5</v>
      </c>
      <c r="Q1272" t="s">
        <v>142</v>
      </c>
      <c r="R1272" t="s">
        <v>142</v>
      </c>
      <c r="S1272">
        <v>35</v>
      </c>
      <c r="T1272">
        <v>127</v>
      </c>
      <c r="U1272">
        <v>7.44</v>
      </c>
      <c r="V1272">
        <v>30</v>
      </c>
      <c r="W1272">
        <v>98.5</v>
      </c>
      <c r="X1272" t="s">
        <v>142</v>
      </c>
      <c r="Y1272" t="s">
        <v>142</v>
      </c>
      <c r="Z1272" t="s">
        <v>144</v>
      </c>
      <c r="AB1272">
        <v>423</v>
      </c>
    </row>
    <row r="1273" spans="1:28" x14ac:dyDescent="0.2">
      <c r="A1273" s="9">
        <v>584</v>
      </c>
      <c r="B1273" s="30">
        <v>40840</v>
      </c>
      <c r="C1273" s="30">
        <v>40837</v>
      </c>
      <c r="D1273" s="1">
        <v>40840</v>
      </c>
      <c r="E1273" s="2">
        <v>0.27430555555555552</v>
      </c>
      <c r="F1273">
        <v>3</v>
      </c>
      <c r="G1273">
        <v>3</v>
      </c>
      <c r="H1273">
        <v>3</v>
      </c>
      <c r="I1273">
        <v>3</v>
      </c>
    </row>
    <row r="1274" spans="1:28" x14ac:dyDescent="0.2">
      <c r="A1274" s="9">
        <v>584</v>
      </c>
      <c r="B1274" s="30">
        <v>40840</v>
      </c>
      <c r="C1274" s="30">
        <v>40837</v>
      </c>
      <c r="D1274" s="1">
        <v>40841</v>
      </c>
      <c r="E1274" s="2">
        <v>0.18263888888888891</v>
      </c>
      <c r="F1274">
        <v>3</v>
      </c>
      <c r="G1274">
        <v>3</v>
      </c>
      <c r="H1274">
        <v>4</v>
      </c>
      <c r="I1274">
        <v>4</v>
      </c>
    </row>
    <row r="1275" spans="1:28" x14ac:dyDescent="0.2">
      <c r="A1275" s="9">
        <v>584</v>
      </c>
      <c r="B1275" s="30">
        <v>40840</v>
      </c>
      <c r="C1275" s="30">
        <v>40837</v>
      </c>
      <c r="D1275" s="1">
        <v>40842</v>
      </c>
      <c r="E1275" s="2">
        <v>0.49652777777777773</v>
      </c>
      <c r="F1275">
        <v>3</v>
      </c>
      <c r="G1275">
        <v>3</v>
      </c>
      <c r="H1275">
        <v>3</v>
      </c>
      <c r="I1275">
        <v>3</v>
      </c>
      <c r="O1275" s="1">
        <v>40842</v>
      </c>
      <c r="P1275">
        <v>11</v>
      </c>
      <c r="Q1275" t="s">
        <v>142</v>
      </c>
      <c r="R1275" t="s">
        <v>142</v>
      </c>
      <c r="S1275">
        <v>55</v>
      </c>
      <c r="T1275">
        <v>64</v>
      </c>
      <c r="U1275">
        <v>7.23</v>
      </c>
      <c r="V1275">
        <v>80</v>
      </c>
      <c r="W1275">
        <v>88.5</v>
      </c>
      <c r="X1275" t="s">
        <v>142</v>
      </c>
      <c r="Y1275" t="s">
        <v>142</v>
      </c>
      <c r="Z1275" t="s">
        <v>144</v>
      </c>
      <c r="AB1275">
        <v>80</v>
      </c>
    </row>
    <row r="1276" spans="1:28" x14ac:dyDescent="0.2">
      <c r="A1276" s="9">
        <v>584</v>
      </c>
      <c r="B1276" s="30">
        <v>40840</v>
      </c>
      <c r="C1276" s="30">
        <v>40837</v>
      </c>
      <c r="D1276" s="1">
        <v>40845</v>
      </c>
      <c r="E1276" s="2">
        <v>0.19791666666666666</v>
      </c>
      <c r="F1276">
        <v>3</v>
      </c>
      <c r="G1276">
        <v>3</v>
      </c>
      <c r="H1276">
        <v>3</v>
      </c>
      <c r="I1276">
        <v>3</v>
      </c>
      <c r="N1276" s="1"/>
      <c r="O1276" s="1">
        <v>40845</v>
      </c>
      <c r="P1276">
        <v>6</v>
      </c>
      <c r="Q1276" t="s">
        <v>142</v>
      </c>
      <c r="R1276" t="s">
        <v>142</v>
      </c>
      <c r="S1276">
        <v>46</v>
      </c>
      <c r="T1276">
        <v>66</v>
      </c>
      <c r="U1276">
        <v>7.35</v>
      </c>
      <c r="V1276">
        <v>50</v>
      </c>
      <c r="W1276">
        <v>90.6</v>
      </c>
      <c r="X1276" t="s">
        <v>142</v>
      </c>
      <c r="Y1276" t="s">
        <v>142</v>
      </c>
      <c r="Z1276" t="s">
        <v>144</v>
      </c>
      <c r="AB1276">
        <v>132</v>
      </c>
    </row>
    <row r="1277" spans="1:28" x14ac:dyDescent="0.2">
      <c r="A1277" s="9">
        <v>584</v>
      </c>
      <c r="B1277" s="30">
        <v>40840</v>
      </c>
      <c r="C1277" s="30">
        <v>40837</v>
      </c>
      <c r="D1277" s="1">
        <v>40848</v>
      </c>
      <c r="E1277" s="2">
        <v>0.19236111111111112</v>
      </c>
      <c r="F1277">
        <v>3</v>
      </c>
      <c r="G1277">
        <v>3</v>
      </c>
      <c r="H1277">
        <v>3</v>
      </c>
      <c r="I1277">
        <v>3</v>
      </c>
      <c r="O1277" s="1">
        <v>40848</v>
      </c>
      <c r="P1277">
        <v>17</v>
      </c>
      <c r="Q1277" t="s">
        <v>142</v>
      </c>
      <c r="R1277" t="s">
        <v>142</v>
      </c>
      <c r="S1277">
        <v>41</v>
      </c>
      <c r="T1277">
        <v>76</v>
      </c>
      <c r="U1277">
        <v>7.41</v>
      </c>
      <c r="V1277">
        <v>40</v>
      </c>
      <c r="W1277">
        <v>94.6</v>
      </c>
      <c r="X1277" t="s">
        <v>142</v>
      </c>
      <c r="Y1277" t="s">
        <v>142</v>
      </c>
      <c r="Z1277" t="s">
        <v>144</v>
      </c>
      <c r="AB1277">
        <v>190</v>
      </c>
    </row>
    <row r="1278" spans="1:28" x14ac:dyDescent="0.2">
      <c r="A1278" s="9">
        <v>585</v>
      </c>
      <c r="B1278" s="30">
        <v>40840</v>
      </c>
      <c r="C1278" s="30">
        <v>40841</v>
      </c>
      <c r="D1278" s="1">
        <v>40840</v>
      </c>
      <c r="E1278" s="2">
        <v>0.70277777777777783</v>
      </c>
      <c r="F1278">
        <v>3</v>
      </c>
      <c r="G1278">
        <v>3</v>
      </c>
      <c r="H1278">
        <v>3</v>
      </c>
      <c r="I1278">
        <v>4</v>
      </c>
    </row>
    <row r="1279" spans="1:28" x14ac:dyDescent="0.2">
      <c r="A1279" s="9">
        <v>585</v>
      </c>
      <c r="B1279" s="30">
        <v>40840</v>
      </c>
      <c r="C1279" s="30">
        <v>40841</v>
      </c>
      <c r="D1279" s="1">
        <v>40841</v>
      </c>
      <c r="E1279" s="2">
        <v>0.20833333333333334</v>
      </c>
      <c r="F1279">
        <v>3</v>
      </c>
      <c r="G1279">
        <v>1</v>
      </c>
      <c r="H1279">
        <v>4</v>
      </c>
      <c r="I1279">
        <v>4</v>
      </c>
    </row>
    <row r="1280" spans="1:28" x14ac:dyDescent="0.2">
      <c r="A1280" s="9">
        <v>585</v>
      </c>
      <c r="B1280" s="30">
        <v>40840</v>
      </c>
      <c r="C1280" s="30">
        <v>40841</v>
      </c>
      <c r="D1280" s="1">
        <v>40843</v>
      </c>
      <c r="E1280" s="2">
        <v>0.13819444444444443</v>
      </c>
      <c r="F1280">
        <v>3</v>
      </c>
      <c r="G1280">
        <v>3</v>
      </c>
      <c r="H1280">
        <v>4</v>
      </c>
      <c r="I1280">
        <v>4</v>
      </c>
      <c r="O1280" s="1">
        <v>40843</v>
      </c>
      <c r="P1280">
        <v>3</v>
      </c>
      <c r="Q1280" t="s">
        <v>142</v>
      </c>
      <c r="R1280" t="s">
        <v>142</v>
      </c>
      <c r="S1280">
        <v>50</v>
      </c>
      <c r="T1280">
        <v>62</v>
      </c>
      <c r="U1280">
        <v>7.32</v>
      </c>
      <c r="V1280">
        <v>70</v>
      </c>
      <c r="W1280">
        <v>91.6</v>
      </c>
      <c r="X1280" t="s">
        <v>142</v>
      </c>
      <c r="Y1280" t="s">
        <v>142</v>
      </c>
      <c r="Z1280" t="s">
        <v>144</v>
      </c>
      <c r="AB1280">
        <v>88</v>
      </c>
    </row>
    <row r="1281" spans="1:28" x14ac:dyDescent="0.2">
      <c r="A1281" s="9">
        <v>585</v>
      </c>
      <c r="B1281" s="30">
        <v>40840</v>
      </c>
      <c r="C1281" s="30">
        <v>40841</v>
      </c>
      <c r="D1281" s="1">
        <v>40845</v>
      </c>
      <c r="E1281" s="2">
        <v>0.20902777777777778</v>
      </c>
      <c r="F1281">
        <v>3</v>
      </c>
      <c r="G1281">
        <v>3</v>
      </c>
      <c r="H1281">
        <v>4</v>
      </c>
      <c r="I1281">
        <v>4</v>
      </c>
      <c r="O1281" s="1">
        <v>40845</v>
      </c>
      <c r="P1281">
        <v>4</v>
      </c>
      <c r="Q1281" t="s">
        <v>142</v>
      </c>
      <c r="R1281" t="s">
        <v>142</v>
      </c>
      <c r="S1281">
        <v>49</v>
      </c>
      <c r="T1281">
        <v>55</v>
      </c>
      <c r="U1281">
        <v>7.31</v>
      </c>
      <c r="V1281">
        <v>65</v>
      </c>
      <c r="W1281">
        <v>85.3</v>
      </c>
      <c r="X1281" t="s">
        <v>142</v>
      </c>
      <c r="Y1281" t="s">
        <v>142</v>
      </c>
      <c r="Z1281" t="s">
        <v>144</v>
      </c>
      <c r="AB1281">
        <v>84</v>
      </c>
    </row>
    <row r="1282" spans="1:28" x14ac:dyDescent="0.2">
      <c r="A1282" s="9">
        <v>586</v>
      </c>
      <c r="B1282" s="30">
        <v>40855</v>
      </c>
      <c r="C1282" s="30">
        <v>40865</v>
      </c>
      <c r="D1282" s="1">
        <v>40855</v>
      </c>
      <c r="E1282" s="2">
        <v>0.83263888888888893</v>
      </c>
      <c r="F1282">
        <v>3</v>
      </c>
      <c r="G1282">
        <v>3</v>
      </c>
      <c r="H1282">
        <v>3</v>
      </c>
      <c r="I1282">
        <v>3</v>
      </c>
    </row>
    <row r="1283" spans="1:28" x14ac:dyDescent="0.2">
      <c r="A1283" s="9">
        <v>586</v>
      </c>
      <c r="B1283" s="30">
        <v>40855</v>
      </c>
      <c r="C1283" s="30">
        <v>40865</v>
      </c>
      <c r="D1283" s="1">
        <v>40857</v>
      </c>
      <c r="E1283" s="2">
        <v>0.16111111111111112</v>
      </c>
      <c r="F1283">
        <v>3</v>
      </c>
      <c r="G1283">
        <v>3</v>
      </c>
      <c r="H1283">
        <v>3</v>
      </c>
      <c r="I1283">
        <v>3</v>
      </c>
      <c r="O1283" s="1">
        <v>40857</v>
      </c>
      <c r="P1283">
        <v>4</v>
      </c>
      <c r="Q1283" t="s">
        <v>144</v>
      </c>
      <c r="R1283" t="s">
        <v>144</v>
      </c>
      <c r="W1283">
        <v>93</v>
      </c>
      <c r="X1283" t="s">
        <v>144</v>
      </c>
      <c r="Y1283" t="s">
        <v>144</v>
      </c>
      <c r="Z1283" t="s">
        <v>142</v>
      </c>
    </row>
    <row r="1284" spans="1:28" x14ac:dyDescent="0.2">
      <c r="A1284" s="9">
        <v>586</v>
      </c>
      <c r="B1284" s="30">
        <v>40855</v>
      </c>
      <c r="C1284" s="30">
        <v>40865</v>
      </c>
      <c r="D1284" s="1">
        <v>40863</v>
      </c>
      <c r="E1284" s="2">
        <v>0.18888888888888888</v>
      </c>
      <c r="F1284">
        <v>1</v>
      </c>
      <c r="G1284">
        <v>1</v>
      </c>
      <c r="H1284">
        <v>3</v>
      </c>
      <c r="I1284">
        <v>3</v>
      </c>
      <c r="O1284" s="1">
        <v>40863</v>
      </c>
      <c r="P1284">
        <v>6</v>
      </c>
      <c r="Q1284" t="s">
        <v>144</v>
      </c>
      <c r="R1284" t="s">
        <v>144</v>
      </c>
      <c r="W1284">
        <v>98</v>
      </c>
      <c r="X1284" t="s">
        <v>144</v>
      </c>
      <c r="Y1284" t="s">
        <v>144</v>
      </c>
      <c r="Z1284" t="s">
        <v>142</v>
      </c>
    </row>
    <row r="1285" spans="1:28" x14ac:dyDescent="0.2">
      <c r="A1285" s="9">
        <v>587</v>
      </c>
      <c r="B1285" s="30">
        <v>40862</v>
      </c>
      <c r="D1285" s="1">
        <v>40862</v>
      </c>
      <c r="E1285" s="2">
        <v>0.57361111111111118</v>
      </c>
      <c r="F1285">
        <v>0</v>
      </c>
      <c r="G1285">
        <v>0</v>
      </c>
      <c r="H1285">
        <v>0</v>
      </c>
      <c r="I1285">
        <v>0</v>
      </c>
    </row>
    <row r="1286" spans="1:28" x14ac:dyDescent="0.2">
      <c r="A1286" s="9">
        <v>587</v>
      </c>
      <c r="B1286" s="30">
        <v>40862</v>
      </c>
      <c r="D1286" s="1">
        <v>40864</v>
      </c>
      <c r="E1286" s="2">
        <v>0.19166666666666665</v>
      </c>
      <c r="F1286">
        <v>0</v>
      </c>
      <c r="G1286">
        <v>0</v>
      </c>
      <c r="H1286">
        <v>0</v>
      </c>
      <c r="I1286">
        <v>0</v>
      </c>
      <c r="O1286" s="1">
        <v>40864</v>
      </c>
      <c r="P1286">
        <v>5</v>
      </c>
      <c r="Q1286" t="s">
        <v>144</v>
      </c>
      <c r="R1286" t="s">
        <v>142</v>
      </c>
      <c r="S1286">
        <v>24</v>
      </c>
      <c r="T1286">
        <v>139</v>
      </c>
      <c r="U1286">
        <v>7.4</v>
      </c>
      <c r="V1286">
        <v>21</v>
      </c>
      <c r="W1286">
        <v>98.2</v>
      </c>
      <c r="X1286" t="s">
        <v>144</v>
      </c>
      <c r="Y1286" t="s">
        <v>144</v>
      </c>
      <c r="Z1286" t="s">
        <v>144</v>
      </c>
      <c r="AB1286">
        <v>661</v>
      </c>
    </row>
    <row r="1287" spans="1:28" x14ac:dyDescent="0.2">
      <c r="A1287" s="9">
        <v>588</v>
      </c>
      <c r="B1287" s="30">
        <v>40863</v>
      </c>
      <c r="D1287" s="1">
        <v>40862</v>
      </c>
      <c r="E1287" s="2">
        <v>0.80902777777777779</v>
      </c>
      <c r="F1287">
        <v>3</v>
      </c>
      <c r="G1287">
        <v>3</v>
      </c>
      <c r="H1287">
        <v>3</v>
      </c>
      <c r="I1287">
        <v>3</v>
      </c>
    </row>
    <row r="1288" spans="1:28" x14ac:dyDescent="0.2">
      <c r="A1288" s="9">
        <v>588</v>
      </c>
      <c r="B1288" s="30">
        <v>40863</v>
      </c>
      <c r="D1288" s="1">
        <v>40864</v>
      </c>
      <c r="E1288" s="2">
        <v>2.4999999999999998E-2</v>
      </c>
      <c r="F1288">
        <v>3</v>
      </c>
      <c r="G1288">
        <v>3</v>
      </c>
      <c r="H1288">
        <v>3</v>
      </c>
      <c r="I1288">
        <v>3</v>
      </c>
      <c r="O1288" s="1">
        <v>40864</v>
      </c>
      <c r="P1288">
        <v>6</v>
      </c>
      <c r="Q1288" t="s">
        <v>144</v>
      </c>
      <c r="R1288" t="s">
        <v>142</v>
      </c>
      <c r="S1288">
        <v>53</v>
      </c>
      <c r="T1288">
        <v>81</v>
      </c>
      <c r="U1288">
        <v>7.34</v>
      </c>
      <c r="V1288">
        <v>40</v>
      </c>
      <c r="W1288">
        <v>95.1</v>
      </c>
      <c r="X1288" t="s">
        <v>144</v>
      </c>
      <c r="Y1288" t="s">
        <v>144</v>
      </c>
      <c r="Z1288" t="s">
        <v>142</v>
      </c>
      <c r="AB1288">
        <v>202</v>
      </c>
    </row>
    <row r="1289" spans="1:28" x14ac:dyDescent="0.2">
      <c r="A1289" s="9">
        <v>589</v>
      </c>
      <c r="B1289" s="30">
        <v>40862</v>
      </c>
      <c r="C1289" s="30">
        <v>40863</v>
      </c>
      <c r="D1289" s="1">
        <v>40862</v>
      </c>
      <c r="E1289" s="2">
        <v>0.55486111111111114</v>
      </c>
      <c r="F1289">
        <v>3</v>
      </c>
      <c r="G1289">
        <v>3</v>
      </c>
      <c r="H1289">
        <v>3</v>
      </c>
      <c r="I1289">
        <v>3</v>
      </c>
    </row>
    <row r="1290" spans="1:28" x14ac:dyDescent="0.2">
      <c r="A1290" s="9">
        <v>589</v>
      </c>
      <c r="B1290" s="30">
        <v>40862</v>
      </c>
      <c r="C1290" s="30">
        <v>40863</v>
      </c>
      <c r="D1290" s="1">
        <v>40863</v>
      </c>
      <c r="E1290" s="2">
        <v>0.5229166666666667</v>
      </c>
      <c r="F1290">
        <v>3</v>
      </c>
      <c r="G1290">
        <v>3</v>
      </c>
      <c r="H1290">
        <v>3</v>
      </c>
      <c r="I1290">
        <v>4</v>
      </c>
    </row>
    <row r="1291" spans="1:28" x14ac:dyDescent="0.2">
      <c r="A1291" s="9">
        <v>589</v>
      </c>
      <c r="B1291" s="30">
        <v>40862</v>
      </c>
      <c r="C1291" s="30">
        <v>40863</v>
      </c>
      <c r="D1291" s="1">
        <v>40865</v>
      </c>
      <c r="E1291" s="2">
        <v>0.22916666666666666</v>
      </c>
      <c r="F1291">
        <v>3</v>
      </c>
      <c r="G1291">
        <v>3</v>
      </c>
      <c r="H1291">
        <v>3</v>
      </c>
      <c r="I1291">
        <v>4</v>
      </c>
      <c r="O1291" s="1">
        <v>40866</v>
      </c>
      <c r="P1291">
        <v>11</v>
      </c>
      <c r="Q1291" t="s">
        <v>142</v>
      </c>
      <c r="R1291" t="s">
        <v>142</v>
      </c>
      <c r="S1291">
        <v>30</v>
      </c>
      <c r="T1291">
        <v>68</v>
      </c>
      <c r="U1291">
        <v>7.39</v>
      </c>
      <c r="V1291">
        <v>40</v>
      </c>
      <c r="W1291">
        <v>92.2</v>
      </c>
      <c r="X1291" t="s">
        <v>142</v>
      </c>
      <c r="Y1291" t="s">
        <v>142</v>
      </c>
      <c r="Z1291" t="s">
        <v>144</v>
      </c>
      <c r="AB1291">
        <v>170</v>
      </c>
    </row>
    <row r="1292" spans="1:28" x14ac:dyDescent="0.2">
      <c r="A1292" s="9">
        <v>589</v>
      </c>
      <c r="B1292" s="30">
        <v>40862</v>
      </c>
      <c r="C1292" s="30">
        <v>40863</v>
      </c>
      <c r="D1292" s="1">
        <v>40868</v>
      </c>
      <c r="E1292" s="2">
        <v>6.8749999999999992E-2</v>
      </c>
      <c r="F1292">
        <v>3</v>
      </c>
      <c r="G1292">
        <v>3</v>
      </c>
      <c r="H1292">
        <v>4</v>
      </c>
      <c r="I1292">
        <v>4</v>
      </c>
      <c r="O1292" s="1">
        <v>40869</v>
      </c>
      <c r="P1292">
        <v>5</v>
      </c>
      <c r="Q1292" t="s">
        <v>142</v>
      </c>
      <c r="R1292" t="s">
        <v>144</v>
      </c>
      <c r="W1292">
        <v>96</v>
      </c>
      <c r="X1292" t="s">
        <v>142</v>
      </c>
      <c r="Y1292" t="s">
        <v>142</v>
      </c>
      <c r="Z1292" t="s">
        <v>144</v>
      </c>
    </row>
    <row r="1293" spans="1:28" x14ac:dyDescent="0.2">
      <c r="A1293" s="9">
        <v>590</v>
      </c>
      <c r="B1293" s="30">
        <v>40938</v>
      </c>
      <c r="D1293" s="1">
        <v>40939</v>
      </c>
      <c r="E1293" s="2">
        <v>1.3194444444444444E-2</v>
      </c>
      <c r="F1293">
        <v>1</v>
      </c>
      <c r="G1293">
        <v>0</v>
      </c>
      <c r="H1293">
        <v>0</v>
      </c>
      <c r="I1293">
        <v>2</v>
      </c>
    </row>
    <row r="1294" spans="1:28" x14ac:dyDescent="0.2">
      <c r="A1294" s="9">
        <v>590</v>
      </c>
      <c r="B1294" s="30">
        <v>40938</v>
      </c>
      <c r="D1294" s="1">
        <v>40939</v>
      </c>
      <c r="E1294" s="2">
        <v>0.43263888888888885</v>
      </c>
      <c r="F1294">
        <v>1</v>
      </c>
      <c r="G1294">
        <v>1</v>
      </c>
      <c r="H1294">
        <v>1</v>
      </c>
      <c r="I1294">
        <v>2</v>
      </c>
    </row>
    <row r="1295" spans="1:28" x14ac:dyDescent="0.2">
      <c r="A1295" s="9">
        <v>590</v>
      </c>
      <c r="B1295" s="30">
        <v>40938</v>
      </c>
      <c r="D1295" s="1">
        <v>40940</v>
      </c>
      <c r="E1295" s="2">
        <v>9.4444444444444442E-2</v>
      </c>
      <c r="F1295">
        <v>1</v>
      </c>
      <c r="G1295">
        <v>1</v>
      </c>
      <c r="H1295">
        <v>1</v>
      </c>
      <c r="I1295">
        <v>2</v>
      </c>
      <c r="O1295" s="1">
        <v>40940</v>
      </c>
      <c r="P1295">
        <v>4</v>
      </c>
      <c r="Q1295" t="s">
        <v>142</v>
      </c>
      <c r="R1295" t="s">
        <v>142</v>
      </c>
      <c r="S1295">
        <v>30</v>
      </c>
      <c r="T1295">
        <v>112</v>
      </c>
      <c r="U1295">
        <v>7.37</v>
      </c>
      <c r="V1295">
        <v>30</v>
      </c>
      <c r="W1295">
        <v>97.7</v>
      </c>
      <c r="X1295" t="s">
        <v>142</v>
      </c>
      <c r="Y1295" t="s">
        <v>142</v>
      </c>
      <c r="Z1295" t="s">
        <v>144</v>
      </c>
      <c r="AB1295">
        <v>373</v>
      </c>
    </row>
    <row r="1296" spans="1:28" x14ac:dyDescent="0.2">
      <c r="A1296" s="9">
        <v>591</v>
      </c>
      <c r="B1296" s="30">
        <v>40938</v>
      </c>
      <c r="D1296" s="1">
        <v>40940</v>
      </c>
      <c r="E1296" s="2">
        <v>0.58750000000000002</v>
      </c>
      <c r="F1296">
        <v>3</v>
      </c>
      <c r="G1296">
        <v>3</v>
      </c>
      <c r="H1296">
        <v>3</v>
      </c>
      <c r="I1296">
        <v>3</v>
      </c>
      <c r="O1296" s="1">
        <v>40940</v>
      </c>
      <c r="P1296">
        <v>11</v>
      </c>
      <c r="Q1296" t="s">
        <v>144</v>
      </c>
      <c r="R1296" t="s">
        <v>144</v>
      </c>
      <c r="W1296">
        <v>98</v>
      </c>
      <c r="X1296" t="s">
        <v>144</v>
      </c>
      <c r="Y1296" t="s">
        <v>144</v>
      </c>
      <c r="Z1296" t="s">
        <v>144</v>
      </c>
    </row>
    <row r="1297" spans="1:28" x14ac:dyDescent="0.2">
      <c r="A1297" s="9">
        <v>592</v>
      </c>
      <c r="B1297" s="30">
        <v>40959</v>
      </c>
      <c r="C1297" s="30">
        <v>40960</v>
      </c>
      <c r="D1297" s="1">
        <v>40960</v>
      </c>
      <c r="E1297" s="2">
        <v>0.32708333333333334</v>
      </c>
      <c r="F1297">
        <v>3</v>
      </c>
      <c r="G1297">
        <v>3</v>
      </c>
      <c r="H1297">
        <v>3</v>
      </c>
      <c r="I1297">
        <v>4</v>
      </c>
      <c r="N1297" s="1"/>
    </row>
    <row r="1298" spans="1:28" x14ac:dyDescent="0.2">
      <c r="A1298" s="9">
        <v>592</v>
      </c>
      <c r="B1298" s="30">
        <v>40959</v>
      </c>
      <c r="C1298" s="30">
        <v>40960</v>
      </c>
      <c r="D1298" s="1">
        <v>40960</v>
      </c>
      <c r="E1298" s="2">
        <v>0.48055555555555557</v>
      </c>
      <c r="F1298">
        <v>3</v>
      </c>
      <c r="G1298">
        <v>3</v>
      </c>
      <c r="H1298">
        <v>4</v>
      </c>
      <c r="I1298">
        <v>4</v>
      </c>
      <c r="N1298" s="1"/>
    </row>
    <row r="1299" spans="1:28" x14ac:dyDescent="0.2">
      <c r="A1299" s="9">
        <v>592</v>
      </c>
      <c r="B1299" s="30">
        <v>40959</v>
      </c>
      <c r="C1299" s="30">
        <v>40960</v>
      </c>
      <c r="D1299" s="1">
        <v>40962</v>
      </c>
      <c r="E1299" s="2">
        <v>0.13749999999999998</v>
      </c>
      <c r="F1299">
        <v>3</v>
      </c>
      <c r="G1299">
        <v>3</v>
      </c>
      <c r="H1299">
        <v>3</v>
      </c>
      <c r="I1299">
        <v>4</v>
      </c>
      <c r="O1299" s="1">
        <v>40962</v>
      </c>
      <c r="P1299">
        <v>5</v>
      </c>
      <c r="Q1299" t="s">
        <v>142</v>
      </c>
      <c r="R1299" t="s">
        <v>142</v>
      </c>
      <c r="S1299">
        <v>52</v>
      </c>
      <c r="T1299">
        <v>75</v>
      </c>
      <c r="U1299">
        <v>7.35</v>
      </c>
      <c r="V1299">
        <v>75</v>
      </c>
      <c r="W1299">
        <v>93.5</v>
      </c>
      <c r="X1299" t="s">
        <v>142</v>
      </c>
      <c r="Y1299" t="s">
        <v>142</v>
      </c>
      <c r="Z1299" t="s">
        <v>144</v>
      </c>
      <c r="AB1299">
        <v>100</v>
      </c>
    </row>
    <row r="1300" spans="1:28" x14ac:dyDescent="0.2">
      <c r="A1300" s="9">
        <v>592</v>
      </c>
      <c r="B1300" s="30">
        <v>40959</v>
      </c>
      <c r="C1300" s="30">
        <v>40960</v>
      </c>
      <c r="D1300" s="1">
        <v>40963</v>
      </c>
      <c r="E1300" s="2">
        <v>0.17013888888888887</v>
      </c>
      <c r="F1300">
        <v>3</v>
      </c>
      <c r="G1300">
        <v>3</v>
      </c>
      <c r="H1300">
        <v>3</v>
      </c>
      <c r="I1300">
        <v>3</v>
      </c>
      <c r="O1300" s="1">
        <v>40964</v>
      </c>
      <c r="P1300">
        <v>4</v>
      </c>
      <c r="Q1300" t="s">
        <v>142</v>
      </c>
      <c r="R1300" t="s">
        <v>142</v>
      </c>
      <c r="S1300">
        <v>78</v>
      </c>
      <c r="T1300">
        <v>64</v>
      </c>
      <c r="U1300">
        <v>7.27</v>
      </c>
      <c r="V1300">
        <v>100</v>
      </c>
      <c r="W1300">
        <v>88.9</v>
      </c>
      <c r="X1300" t="s">
        <v>142</v>
      </c>
      <c r="Y1300" t="s">
        <v>142</v>
      </c>
      <c r="Z1300" t="s">
        <v>144</v>
      </c>
      <c r="AB1300">
        <v>64</v>
      </c>
    </row>
    <row r="1301" spans="1:28" x14ac:dyDescent="0.2">
      <c r="A1301" s="9">
        <v>593</v>
      </c>
      <c r="B1301" s="30">
        <v>40961</v>
      </c>
      <c r="D1301" s="1">
        <v>40961</v>
      </c>
      <c r="E1301" s="2">
        <v>0.72152777777777777</v>
      </c>
      <c r="F1301">
        <v>0</v>
      </c>
      <c r="G1301">
        <v>0</v>
      </c>
      <c r="H1301">
        <v>0</v>
      </c>
      <c r="I1301">
        <v>0</v>
      </c>
    </row>
    <row r="1302" spans="1:28" x14ac:dyDescent="0.2">
      <c r="A1302" s="9">
        <v>593</v>
      </c>
      <c r="B1302" s="30">
        <v>40961</v>
      </c>
      <c r="D1302" s="1">
        <v>40962</v>
      </c>
      <c r="E1302" s="2">
        <v>0.13055555555555556</v>
      </c>
      <c r="F1302">
        <v>0</v>
      </c>
      <c r="G1302">
        <v>0</v>
      </c>
      <c r="H1302">
        <v>0</v>
      </c>
      <c r="I1302">
        <v>0</v>
      </c>
    </row>
    <row r="1303" spans="1:28" x14ac:dyDescent="0.2">
      <c r="A1303" s="9">
        <v>594</v>
      </c>
      <c r="B1303" s="30">
        <v>41080</v>
      </c>
      <c r="C1303" s="30">
        <v>41080</v>
      </c>
      <c r="D1303" s="1">
        <v>41080</v>
      </c>
      <c r="E1303" s="2">
        <v>0.68680555555555556</v>
      </c>
      <c r="F1303">
        <v>0</v>
      </c>
      <c r="G1303">
        <v>0</v>
      </c>
      <c r="H1303">
        <v>0</v>
      </c>
      <c r="I1303">
        <v>0</v>
      </c>
    </row>
    <row r="1304" spans="1:28" x14ac:dyDescent="0.2">
      <c r="A1304" s="9">
        <v>594</v>
      </c>
      <c r="B1304" s="30">
        <v>41080</v>
      </c>
      <c r="C1304" s="30">
        <v>41080</v>
      </c>
      <c r="D1304" s="1">
        <v>41081</v>
      </c>
      <c r="E1304" s="2">
        <v>0.13263888888888889</v>
      </c>
      <c r="F1304">
        <v>0</v>
      </c>
      <c r="G1304">
        <v>1</v>
      </c>
      <c r="H1304">
        <v>0</v>
      </c>
      <c r="I1304">
        <v>1</v>
      </c>
    </row>
    <row r="1305" spans="1:28" x14ac:dyDescent="0.2">
      <c r="A1305" s="9">
        <v>595</v>
      </c>
      <c r="B1305" s="30">
        <v>41085</v>
      </c>
      <c r="D1305" s="1">
        <v>41085</v>
      </c>
      <c r="E1305" s="2">
        <v>0.70416666666666661</v>
      </c>
      <c r="F1305">
        <v>3</v>
      </c>
      <c r="G1305">
        <v>3</v>
      </c>
      <c r="H1305">
        <v>3</v>
      </c>
      <c r="I1305">
        <v>3</v>
      </c>
      <c r="N1305" s="1"/>
    </row>
    <row r="1306" spans="1:28" x14ac:dyDescent="0.2">
      <c r="A1306" s="9">
        <v>595</v>
      </c>
      <c r="B1306" s="30">
        <v>41085</v>
      </c>
      <c r="D1306" s="1">
        <v>41086</v>
      </c>
      <c r="E1306" s="2">
        <v>0.19166666666666665</v>
      </c>
      <c r="F1306">
        <v>3</v>
      </c>
      <c r="G1306">
        <v>3</v>
      </c>
      <c r="H1306">
        <v>3</v>
      </c>
      <c r="I1306">
        <v>3</v>
      </c>
      <c r="N1306" s="1"/>
    </row>
    <row r="1307" spans="1:28" x14ac:dyDescent="0.2">
      <c r="A1307" s="9">
        <v>595</v>
      </c>
      <c r="B1307" s="30">
        <v>41085</v>
      </c>
      <c r="D1307" s="1">
        <v>41088</v>
      </c>
      <c r="E1307" s="2">
        <v>0.16666666666666666</v>
      </c>
      <c r="F1307">
        <v>3</v>
      </c>
      <c r="G1307">
        <v>3</v>
      </c>
      <c r="H1307">
        <v>3</v>
      </c>
      <c r="I1307">
        <v>3</v>
      </c>
      <c r="O1307" s="1">
        <v>41089</v>
      </c>
      <c r="P1307">
        <v>10</v>
      </c>
      <c r="Q1307" t="s">
        <v>144</v>
      </c>
      <c r="R1307" t="s">
        <v>144</v>
      </c>
      <c r="V1307">
        <v>50</v>
      </c>
      <c r="W1307">
        <v>94</v>
      </c>
      <c r="X1307" t="s">
        <v>142</v>
      </c>
      <c r="Y1307" t="s">
        <v>142</v>
      </c>
      <c r="Z1307" t="s">
        <v>144</v>
      </c>
    </row>
    <row r="1308" spans="1:28" x14ac:dyDescent="0.2">
      <c r="A1308" s="9">
        <v>596</v>
      </c>
      <c r="B1308" s="30">
        <v>41108</v>
      </c>
      <c r="D1308" s="1">
        <v>41108</v>
      </c>
      <c r="E1308" s="2">
        <v>0.7583333333333333</v>
      </c>
      <c r="F1308">
        <v>0</v>
      </c>
      <c r="G1308">
        <v>0</v>
      </c>
      <c r="H1308">
        <v>0</v>
      </c>
      <c r="I1308">
        <v>0</v>
      </c>
      <c r="N1308" s="1"/>
    </row>
    <row r="1309" spans="1:28" x14ac:dyDescent="0.2">
      <c r="A1309" s="9">
        <v>597</v>
      </c>
      <c r="B1309" s="30">
        <v>41122</v>
      </c>
      <c r="D1309" s="1">
        <v>41122</v>
      </c>
      <c r="E1309" s="2">
        <v>0.68958333333333333</v>
      </c>
      <c r="F1309">
        <v>0</v>
      </c>
      <c r="G1309">
        <v>0</v>
      </c>
      <c r="H1309">
        <v>0</v>
      </c>
      <c r="I1309">
        <v>0</v>
      </c>
      <c r="N1309" s="1"/>
    </row>
    <row r="1310" spans="1:28" x14ac:dyDescent="0.2">
      <c r="A1310" s="9">
        <v>599</v>
      </c>
      <c r="B1310" s="30">
        <v>41149</v>
      </c>
      <c r="D1310" s="1">
        <v>41148</v>
      </c>
      <c r="E1310" s="2">
        <v>0.73263888888888884</v>
      </c>
      <c r="F1310">
        <v>3</v>
      </c>
      <c r="G1310">
        <v>3</v>
      </c>
      <c r="H1310">
        <v>3</v>
      </c>
      <c r="I1310">
        <v>4</v>
      </c>
    </row>
    <row r="1311" spans="1:28" x14ac:dyDescent="0.2">
      <c r="A1311" s="9">
        <v>599</v>
      </c>
      <c r="B1311" s="30">
        <v>41149</v>
      </c>
      <c r="D1311" s="1">
        <v>41150</v>
      </c>
      <c r="E1311" s="2">
        <v>0.1125</v>
      </c>
      <c r="F1311">
        <v>3</v>
      </c>
      <c r="G1311">
        <v>3</v>
      </c>
      <c r="H1311">
        <v>3</v>
      </c>
      <c r="I1311">
        <v>3</v>
      </c>
      <c r="N1311" s="1"/>
      <c r="O1311" s="1">
        <v>41151</v>
      </c>
      <c r="P1311">
        <v>5</v>
      </c>
      <c r="Q1311" t="s">
        <v>144</v>
      </c>
      <c r="R1311" t="s">
        <v>142</v>
      </c>
      <c r="S1311">
        <v>70</v>
      </c>
      <c r="T1311">
        <v>114</v>
      </c>
      <c r="U1311">
        <v>7.33</v>
      </c>
      <c r="V1311">
        <v>30</v>
      </c>
      <c r="W1311">
        <v>98.1</v>
      </c>
      <c r="X1311" t="s">
        <v>142</v>
      </c>
      <c r="Y1311" t="s">
        <v>144</v>
      </c>
      <c r="Z1311" t="s">
        <v>142</v>
      </c>
      <c r="AA1311">
        <v>2</v>
      </c>
      <c r="AB1311">
        <v>466</v>
      </c>
    </row>
    <row r="1312" spans="1:28" x14ac:dyDescent="0.2">
      <c r="A1312" s="9">
        <v>600</v>
      </c>
      <c r="B1312" s="30">
        <v>41164</v>
      </c>
      <c r="D1312" s="1">
        <v>41164</v>
      </c>
      <c r="E1312" s="2">
        <v>0.1986111111111111</v>
      </c>
      <c r="F1312">
        <v>3</v>
      </c>
      <c r="G1312">
        <v>1</v>
      </c>
      <c r="H1312">
        <v>3</v>
      </c>
      <c r="I1312">
        <v>4</v>
      </c>
    </row>
    <row r="1313" spans="1:28" x14ac:dyDescent="0.2">
      <c r="A1313" s="9">
        <v>601</v>
      </c>
      <c r="B1313" s="30">
        <v>41172</v>
      </c>
      <c r="D1313" s="1">
        <v>41173</v>
      </c>
      <c r="E1313" s="2" t="s">
        <v>2698</v>
      </c>
      <c r="F1313">
        <v>3</v>
      </c>
      <c r="G1313">
        <v>3</v>
      </c>
      <c r="H1313">
        <v>4</v>
      </c>
      <c r="I1313">
        <v>4</v>
      </c>
    </row>
    <row r="1314" spans="1:28" x14ac:dyDescent="0.2">
      <c r="A1314" s="9">
        <v>601</v>
      </c>
      <c r="B1314" s="30">
        <v>41172</v>
      </c>
      <c r="D1314" s="1">
        <v>41173</v>
      </c>
      <c r="E1314" s="2" t="s">
        <v>2699</v>
      </c>
      <c r="F1314">
        <v>3</v>
      </c>
      <c r="G1314">
        <v>3</v>
      </c>
      <c r="H1314">
        <v>4</v>
      </c>
      <c r="I1314">
        <v>4</v>
      </c>
    </row>
    <row r="1315" spans="1:28" x14ac:dyDescent="0.2">
      <c r="A1315" s="9">
        <v>601</v>
      </c>
      <c r="B1315" s="30">
        <v>41172</v>
      </c>
      <c r="D1315" s="1">
        <v>41174</v>
      </c>
      <c r="E1315" s="2" t="s">
        <v>2700</v>
      </c>
      <c r="F1315">
        <v>3</v>
      </c>
      <c r="G1315">
        <v>3</v>
      </c>
      <c r="H1315">
        <v>4</v>
      </c>
      <c r="I1315">
        <v>4</v>
      </c>
      <c r="O1315" s="1">
        <v>41175</v>
      </c>
      <c r="P1315">
        <v>4</v>
      </c>
      <c r="Q1315" t="s">
        <v>144</v>
      </c>
      <c r="R1315" t="s">
        <v>142</v>
      </c>
      <c r="S1315">
        <v>28</v>
      </c>
      <c r="T1315">
        <v>98</v>
      </c>
      <c r="U1315">
        <v>7.4</v>
      </c>
      <c r="W1315">
        <v>95</v>
      </c>
      <c r="X1315" t="s">
        <v>144</v>
      </c>
      <c r="Y1315" t="s">
        <v>144</v>
      </c>
      <c r="Z1315" t="s">
        <v>144</v>
      </c>
      <c r="AA1315">
        <v>5</v>
      </c>
    </row>
    <row r="1316" spans="1:28" x14ac:dyDescent="0.2">
      <c r="A1316" s="9">
        <v>602</v>
      </c>
      <c r="B1316" s="30">
        <v>41193</v>
      </c>
      <c r="D1316" s="1">
        <v>41193</v>
      </c>
      <c r="E1316" s="2" t="s">
        <v>2701</v>
      </c>
      <c r="F1316">
        <v>1</v>
      </c>
      <c r="G1316">
        <v>1</v>
      </c>
      <c r="H1316">
        <v>3</v>
      </c>
      <c r="I1316">
        <v>4</v>
      </c>
    </row>
    <row r="1317" spans="1:28" x14ac:dyDescent="0.2">
      <c r="A1317" s="9">
        <v>603</v>
      </c>
      <c r="B1317" s="30">
        <v>41205</v>
      </c>
      <c r="C1317" s="30">
        <v>41205</v>
      </c>
      <c r="D1317" s="1">
        <v>41205</v>
      </c>
      <c r="E1317" s="2" t="s">
        <v>2702</v>
      </c>
      <c r="F1317">
        <v>3</v>
      </c>
      <c r="G1317">
        <v>3</v>
      </c>
      <c r="H1317">
        <v>3</v>
      </c>
      <c r="I1317">
        <v>4</v>
      </c>
      <c r="N1317" s="1"/>
    </row>
    <row r="1318" spans="1:28" x14ac:dyDescent="0.2">
      <c r="A1318" s="9">
        <v>603</v>
      </c>
      <c r="B1318" s="30">
        <v>41205</v>
      </c>
      <c r="C1318" s="30">
        <v>41205</v>
      </c>
      <c r="D1318" s="1">
        <v>41206</v>
      </c>
      <c r="E1318" s="2" t="s">
        <v>2703</v>
      </c>
      <c r="F1318">
        <v>3</v>
      </c>
      <c r="G1318">
        <v>3</v>
      </c>
      <c r="H1318">
        <v>3</v>
      </c>
      <c r="I1318">
        <v>4</v>
      </c>
      <c r="N1318" s="1"/>
    </row>
    <row r="1319" spans="1:28" x14ac:dyDescent="0.2">
      <c r="A1319" s="9">
        <v>603</v>
      </c>
      <c r="B1319" s="30">
        <v>41205</v>
      </c>
      <c r="C1319" s="30">
        <v>41205</v>
      </c>
      <c r="D1319" s="1">
        <v>41207</v>
      </c>
      <c r="E1319" s="2" t="s">
        <v>2704</v>
      </c>
      <c r="F1319">
        <v>3</v>
      </c>
      <c r="G1319">
        <v>3</v>
      </c>
      <c r="H1319">
        <v>3</v>
      </c>
      <c r="I1319">
        <v>4</v>
      </c>
      <c r="N1319" s="1"/>
      <c r="O1319" s="1">
        <v>41207</v>
      </c>
      <c r="P1319">
        <v>4</v>
      </c>
      <c r="Q1319" t="s">
        <v>142</v>
      </c>
      <c r="R1319" t="s">
        <v>142</v>
      </c>
      <c r="S1319">
        <v>39</v>
      </c>
      <c r="T1319">
        <v>78</v>
      </c>
      <c r="U1319">
        <v>7.42</v>
      </c>
      <c r="V1319">
        <v>60</v>
      </c>
      <c r="W1319">
        <v>94.4</v>
      </c>
      <c r="X1319" t="s">
        <v>142</v>
      </c>
      <c r="Y1319" t="s">
        <v>142</v>
      </c>
      <c r="Z1319" t="s">
        <v>144</v>
      </c>
      <c r="AB1319">
        <v>130</v>
      </c>
    </row>
    <row r="1320" spans="1:28" x14ac:dyDescent="0.2">
      <c r="A1320" s="9">
        <v>603</v>
      </c>
      <c r="B1320" s="30">
        <v>41205</v>
      </c>
      <c r="C1320" s="30">
        <v>41205</v>
      </c>
      <c r="D1320" s="1">
        <v>41209</v>
      </c>
      <c r="E1320" s="2" t="s">
        <v>2705</v>
      </c>
      <c r="F1320">
        <v>3</v>
      </c>
      <c r="G1320">
        <v>1</v>
      </c>
      <c r="H1320">
        <v>3</v>
      </c>
      <c r="I1320">
        <v>4</v>
      </c>
      <c r="O1320" s="1">
        <v>41209</v>
      </c>
      <c r="P1320">
        <v>5</v>
      </c>
      <c r="Q1320" t="s">
        <v>142</v>
      </c>
      <c r="R1320" t="s">
        <v>142</v>
      </c>
      <c r="S1320">
        <v>35</v>
      </c>
      <c r="T1320">
        <v>88</v>
      </c>
      <c r="U1320">
        <v>7.54</v>
      </c>
      <c r="V1320">
        <v>55</v>
      </c>
      <c r="W1320">
        <v>97.4</v>
      </c>
      <c r="X1320" t="s">
        <v>142</v>
      </c>
      <c r="Y1320" t="s">
        <v>142</v>
      </c>
      <c r="Z1320" t="s">
        <v>144</v>
      </c>
      <c r="AB1320">
        <v>160</v>
      </c>
    </row>
    <row r="1321" spans="1:28" x14ac:dyDescent="0.2">
      <c r="A1321" s="9">
        <v>603</v>
      </c>
      <c r="B1321" s="30">
        <v>41205</v>
      </c>
      <c r="C1321" s="30">
        <v>41205</v>
      </c>
      <c r="D1321" s="1">
        <v>41212</v>
      </c>
      <c r="E1321" s="2" t="s">
        <v>2706</v>
      </c>
      <c r="F1321">
        <v>1</v>
      </c>
      <c r="G1321">
        <v>0</v>
      </c>
      <c r="H1321">
        <v>1</v>
      </c>
      <c r="I1321">
        <v>2</v>
      </c>
      <c r="O1321" s="1">
        <v>41212</v>
      </c>
      <c r="P1321">
        <v>9</v>
      </c>
      <c r="Q1321" t="s">
        <v>144</v>
      </c>
      <c r="R1321" t="s">
        <v>144</v>
      </c>
      <c r="W1321">
        <v>88</v>
      </c>
      <c r="X1321" t="s">
        <v>144</v>
      </c>
      <c r="Y1321" t="s">
        <v>144</v>
      </c>
      <c r="Z1321" t="s">
        <v>144</v>
      </c>
      <c r="AA1321">
        <v>5</v>
      </c>
    </row>
    <row r="1322" spans="1:28" x14ac:dyDescent="0.2">
      <c r="A1322" s="9">
        <v>604</v>
      </c>
      <c r="B1322" s="30">
        <v>41227</v>
      </c>
      <c r="D1322" s="1">
        <v>41227</v>
      </c>
      <c r="E1322" s="2" t="s">
        <v>2707</v>
      </c>
      <c r="F1322">
        <v>0</v>
      </c>
      <c r="G1322">
        <v>1</v>
      </c>
      <c r="H1322">
        <v>0</v>
      </c>
      <c r="I1322">
        <v>3</v>
      </c>
    </row>
    <row r="1323" spans="1:28" x14ac:dyDescent="0.2">
      <c r="A1323" s="9">
        <v>604</v>
      </c>
      <c r="B1323" s="30">
        <v>41227</v>
      </c>
      <c r="D1323" s="1">
        <v>41228</v>
      </c>
      <c r="E1323" s="2" t="s">
        <v>2708</v>
      </c>
      <c r="F1323">
        <v>0</v>
      </c>
      <c r="G1323">
        <v>1</v>
      </c>
      <c r="H1323">
        <v>4</v>
      </c>
      <c r="I1323">
        <v>3</v>
      </c>
    </row>
    <row r="1324" spans="1:28" x14ac:dyDescent="0.2">
      <c r="A1324" s="9">
        <v>604</v>
      </c>
      <c r="B1324" s="30">
        <v>41227</v>
      </c>
      <c r="D1324" s="1">
        <v>41229</v>
      </c>
      <c r="E1324" s="2" t="s">
        <v>2709</v>
      </c>
      <c r="F1324">
        <v>0</v>
      </c>
      <c r="G1324">
        <v>1</v>
      </c>
      <c r="H1324">
        <v>4</v>
      </c>
      <c r="I1324">
        <v>3</v>
      </c>
      <c r="O1324" s="1">
        <v>41229</v>
      </c>
      <c r="P1324">
        <v>7</v>
      </c>
      <c r="Q1324" t="s">
        <v>144</v>
      </c>
      <c r="R1324" t="s">
        <v>144</v>
      </c>
      <c r="W1324">
        <v>92</v>
      </c>
      <c r="X1324" t="s">
        <v>144</v>
      </c>
      <c r="Y1324" t="s">
        <v>144</v>
      </c>
      <c r="Z1324" t="s">
        <v>144</v>
      </c>
      <c r="AA1324">
        <v>4</v>
      </c>
    </row>
    <row r="1325" spans="1:28" x14ac:dyDescent="0.2">
      <c r="A1325" s="9">
        <v>605</v>
      </c>
      <c r="B1325" s="30">
        <v>41229</v>
      </c>
      <c r="C1325" s="30">
        <v>41228</v>
      </c>
      <c r="D1325" s="1">
        <v>41229</v>
      </c>
      <c r="E1325" s="2" t="s">
        <v>2710</v>
      </c>
      <c r="F1325">
        <v>3</v>
      </c>
      <c r="G1325">
        <v>3</v>
      </c>
      <c r="H1325">
        <v>3</v>
      </c>
      <c r="I1325">
        <v>3</v>
      </c>
      <c r="N1325" s="1"/>
    </row>
    <row r="1326" spans="1:28" x14ac:dyDescent="0.2">
      <c r="A1326" s="9">
        <v>605</v>
      </c>
      <c r="B1326" s="30">
        <v>41229</v>
      </c>
      <c r="C1326" s="30">
        <v>41228</v>
      </c>
      <c r="D1326" s="1">
        <v>41231</v>
      </c>
      <c r="E1326" s="2" t="s">
        <v>2711</v>
      </c>
      <c r="F1326">
        <v>3</v>
      </c>
      <c r="G1326">
        <v>3</v>
      </c>
      <c r="H1326">
        <v>3</v>
      </c>
      <c r="I1326">
        <v>3</v>
      </c>
      <c r="O1326" s="1">
        <v>41231</v>
      </c>
      <c r="P1326">
        <v>22</v>
      </c>
      <c r="Q1326" t="s">
        <v>142</v>
      </c>
      <c r="R1326" t="s">
        <v>142</v>
      </c>
      <c r="S1326">
        <v>31</v>
      </c>
      <c r="T1326">
        <v>66</v>
      </c>
      <c r="U1326">
        <v>7.33</v>
      </c>
      <c r="V1326">
        <v>100</v>
      </c>
      <c r="W1326">
        <v>90.1</v>
      </c>
      <c r="X1326" t="s">
        <v>142</v>
      </c>
      <c r="Y1326" t="s">
        <v>142</v>
      </c>
      <c r="Z1326" t="s">
        <v>144</v>
      </c>
      <c r="AB1326">
        <v>66</v>
      </c>
    </row>
    <row r="1327" spans="1:28" x14ac:dyDescent="0.2">
      <c r="A1327" s="9">
        <v>605</v>
      </c>
      <c r="B1327" s="30">
        <v>41229</v>
      </c>
      <c r="C1327" s="30">
        <v>41228</v>
      </c>
      <c r="D1327" s="1">
        <v>41233</v>
      </c>
      <c r="E1327" s="2" t="s">
        <v>2712</v>
      </c>
      <c r="F1327">
        <v>3</v>
      </c>
      <c r="G1327">
        <v>3</v>
      </c>
      <c r="H1327">
        <v>3</v>
      </c>
      <c r="I1327">
        <v>4</v>
      </c>
      <c r="O1327" s="1">
        <v>41234</v>
      </c>
      <c r="P1327">
        <v>2</v>
      </c>
      <c r="Q1327" t="s">
        <v>142</v>
      </c>
      <c r="R1327" t="s">
        <v>142</v>
      </c>
      <c r="S1327">
        <v>47</v>
      </c>
      <c r="T1327">
        <v>55</v>
      </c>
      <c r="U1327">
        <v>7.31</v>
      </c>
      <c r="V1327">
        <v>100</v>
      </c>
      <c r="W1327">
        <v>89</v>
      </c>
      <c r="X1327" t="s">
        <v>142</v>
      </c>
      <c r="Y1327" t="s">
        <v>142</v>
      </c>
      <c r="Z1327" t="s">
        <v>144</v>
      </c>
      <c r="AB1327">
        <v>55</v>
      </c>
    </row>
    <row r="1328" spans="1:28" x14ac:dyDescent="0.2">
      <c r="A1328" s="9">
        <v>606</v>
      </c>
      <c r="B1328" s="30">
        <v>41240</v>
      </c>
      <c r="C1328" s="30">
        <v>41241</v>
      </c>
      <c r="D1328" s="1">
        <v>41240</v>
      </c>
      <c r="E1328" s="2" t="s">
        <v>2713</v>
      </c>
      <c r="F1328">
        <v>3</v>
      </c>
      <c r="G1328">
        <v>3</v>
      </c>
      <c r="H1328">
        <v>3</v>
      </c>
      <c r="I1328">
        <v>3</v>
      </c>
      <c r="N1328" s="1"/>
    </row>
    <row r="1329" spans="1:28" x14ac:dyDescent="0.2">
      <c r="A1329" s="9">
        <v>606</v>
      </c>
      <c r="B1329" s="30">
        <v>41240</v>
      </c>
      <c r="C1329" s="30">
        <v>41241</v>
      </c>
      <c r="D1329" s="1">
        <v>41241</v>
      </c>
      <c r="E1329" s="2" t="s">
        <v>2714</v>
      </c>
      <c r="F1329">
        <v>3</v>
      </c>
      <c r="G1329">
        <v>3</v>
      </c>
      <c r="H1329">
        <v>3</v>
      </c>
      <c r="I1329">
        <v>3</v>
      </c>
      <c r="N1329" s="1"/>
    </row>
    <row r="1330" spans="1:28" x14ac:dyDescent="0.2">
      <c r="A1330" s="9">
        <v>606</v>
      </c>
      <c r="B1330" s="30">
        <v>41240</v>
      </c>
      <c r="C1330" s="30">
        <v>41241</v>
      </c>
      <c r="D1330" s="1">
        <v>41243</v>
      </c>
      <c r="E1330" s="2" t="s">
        <v>2715</v>
      </c>
      <c r="F1330">
        <v>3</v>
      </c>
      <c r="G1330">
        <v>3</v>
      </c>
      <c r="H1330">
        <v>3</v>
      </c>
      <c r="I1330">
        <v>4</v>
      </c>
      <c r="O1330" s="1">
        <v>41243</v>
      </c>
      <c r="P1330">
        <v>4</v>
      </c>
      <c r="Q1330" t="s">
        <v>142</v>
      </c>
      <c r="R1330" t="s">
        <v>142</v>
      </c>
      <c r="S1330">
        <v>36</v>
      </c>
      <c r="T1330">
        <v>73</v>
      </c>
      <c r="U1330">
        <v>7.39</v>
      </c>
      <c r="V1330">
        <v>40</v>
      </c>
      <c r="W1330">
        <v>92</v>
      </c>
      <c r="X1330" t="s">
        <v>142</v>
      </c>
      <c r="Y1330" t="s">
        <v>142</v>
      </c>
      <c r="Z1330" t="s">
        <v>144</v>
      </c>
      <c r="AB1330">
        <v>182</v>
      </c>
    </row>
    <row r="1331" spans="1:28" x14ac:dyDescent="0.2">
      <c r="A1331" s="9">
        <v>606</v>
      </c>
      <c r="B1331" s="30">
        <v>41240</v>
      </c>
      <c r="C1331" s="30">
        <v>41241</v>
      </c>
      <c r="D1331" s="1">
        <v>41246</v>
      </c>
      <c r="E1331" s="2" t="s">
        <v>2716</v>
      </c>
      <c r="F1331">
        <v>3</v>
      </c>
      <c r="G1331">
        <v>3</v>
      </c>
      <c r="H1331">
        <v>3</v>
      </c>
      <c r="I1331">
        <v>3</v>
      </c>
      <c r="O1331" s="1">
        <v>41247</v>
      </c>
      <c r="P1331">
        <v>6</v>
      </c>
      <c r="Q1331" t="s">
        <v>144</v>
      </c>
      <c r="R1331" t="s">
        <v>144</v>
      </c>
      <c r="V1331">
        <v>50</v>
      </c>
      <c r="W1331">
        <v>88</v>
      </c>
      <c r="X1331" t="s">
        <v>144</v>
      </c>
      <c r="Y1331" t="s">
        <v>144</v>
      </c>
      <c r="Z1331" t="s">
        <v>144</v>
      </c>
      <c r="AA1331">
        <v>10</v>
      </c>
    </row>
    <row r="1332" spans="1:28" x14ac:dyDescent="0.2">
      <c r="A1332" s="9">
        <v>606</v>
      </c>
      <c r="B1332" s="30">
        <v>41240</v>
      </c>
      <c r="C1332" s="30">
        <v>41241</v>
      </c>
      <c r="D1332" s="1">
        <v>41249</v>
      </c>
      <c r="E1332" s="2" t="s">
        <v>2717</v>
      </c>
      <c r="F1332">
        <v>3</v>
      </c>
      <c r="G1332">
        <v>3</v>
      </c>
      <c r="H1332">
        <v>3</v>
      </c>
      <c r="I1332">
        <v>3</v>
      </c>
      <c r="O1332" s="1">
        <v>41250</v>
      </c>
      <c r="P1332">
        <v>7</v>
      </c>
      <c r="Q1332" t="s">
        <v>144</v>
      </c>
      <c r="R1332" t="s">
        <v>144</v>
      </c>
      <c r="V1332">
        <v>50</v>
      </c>
      <c r="W1332">
        <v>91</v>
      </c>
      <c r="X1332" t="s">
        <v>144</v>
      </c>
      <c r="Y1332" t="s">
        <v>144</v>
      </c>
      <c r="Z1332" t="s">
        <v>144</v>
      </c>
      <c r="AA1332">
        <v>2</v>
      </c>
    </row>
    <row r="1333" spans="1:28" x14ac:dyDescent="0.2">
      <c r="A1333" s="9">
        <v>607</v>
      </c>
      <c r="B1333" s="30">
        <v>41250</v>
      </c>
      <c r="C1333" s="30">
        <v>41250</v>
      </c>
      <c r="D1333" s="1">
        <v>41250</v>
      </c>
      <c r="E1333" s="2" t="s">
        <v>2718</v>
      </c>
      <c r="F1333">
        <v>3</v>
      </c>
      <c r="G1333">
        <v>3</v>
      </c>
      <c r="H1333">
        <v>3</v>
      </c>
      <c r="I1333">
        <v>3</v>
      </c>
      <c r="N1333" s="1"/>
    </row>
    <row r="1334" spans="1:28" x14ac:dyDescent="0.2">
      <c r="A1334" s="9">
        <v>607</v>
      </c>
      <c r="B1334" s="30">
        <v>41250</v>
      </c>
      <c r="C1334" s="30">
        <v>41250</v>
      </c>
      <c r="D1334" s="1">
        <v>41252</v>
      </c>
      <c r="E1334" s="2" t="s">
        <v>2719</v>
      </c>
      <c r="F1334">
        <v>3</v>
      </c>
      <c r="G1334">
        <v>3</v>
      </c>
      <c r="H1334">
        <v>3</v>
      </c>
      <c r="I1334">
        <v>3</v>
      </c>
      <c r="O1334" s="1">
        <v>41252</v>
      </c>
      <c r="P1334">
        <v>16</v>
      </c>
      <c r="Q1334" t="s">
        <v>142</v>
      </c>
      <c r="R1334" t="s">
        <v>142</v>
      </c>
      <c r="S1334">
        <v>43</v>
      </c>
      <c r="T1334">
        <v>70</v>
      </c>
      <c r="U1334">
        <v>7.47</v>
      </c>
      <c r="V1334">
        <v>25</v>
      </c>
      <c r="W1334">
        <v>93</v>
      </c>
      <c r="X1334" t="s">
        <v>142</v>
      </c>
      <c r="Y1334" t="s">
        <v>142</v>
      </c>
      <c r="Z1334" t="s">
        <v>144</v>
      </c>
      <c r="AB1334">
        <v>280</v>
      </c>
    </row>
    <row r="1335" spans="1:28" x14ac:dyDescent="0.2">
      <c r="A1335" s="9">
        <v>607</v>
      </c>
      <c r="B1335" s="30">
        <v>41250</v>
      </c>
      <c r="C1335" s="30">
        <v>41250</v>
      </c>
      <c r="D1335" s="1">
        <v>41255</v>
      </c>
      <c r="E1335" s="2" t="s">
        <v>2720</v>
      </c>
      <c r="F1335">
        <v>0</v>
      </c>
      <c r="G1335">
        <v>0</v>
      </c>
      <c r="H1335">
        <v>0</v>
      </c>
      <c r="I1335">
        <v>0</v>
      </c>
      <c r="O1335" s="1">
        <v>41255</v>
      </c>
      <c r="P1335">
        <v>15</v>
      </c>
      <c r="Q1335" t="s">
        <v>142</v>
      </c>
      <c r="R1335" t="s">
        <v>142</v>
      </c>
      <c r="S1335">
        <v>42</v>
      </c>
      <c r="T1335">
        <v>77</v>
      </c>
      <c r="U1335">
        <v>7.41</v>
      </c>
      <c r="V1335">
        <v>25</v>
      </c>
      <c r="W1335">
        <v>93.9</v>
      </c>
      <c r="X1335" t="s">
        <v>142</v>
      </c>
      <c r="Y1335" t="s">
        <v>142</v>
      </c>
      <c r="Z1335" t="s">
        <v>144</v>
      </c>
      <c r="AB1335">
        <v>308</v>
      </c>
    </row>
    <row r="1336" spans="1:28" x14ac:dyDescent="0.2">
      <c r="A1336" s="9">
        <v>608</v>
      </c>
      <c r="B1336" s="30">
        <v>41260</v>
      </c>
      <c r="C1336" s="30">
        <v>41260</v>
      </c>
      <c r="D1336" s="1">
        <v>41260</v>
      </c>
      <c r="E1336" s="2" t="s">
        <v>2721</v>
      </c>
      <c r="F1336">
        <v>3</v>
      </c>
      <c r="G1336">
        <v>3</v>
      </c>
      <c r="H1336">
        <v>4</v>
      </c>
      <c r="I1336">
        <v>4</v>
      </c>
      <c r="N1336" s="1"/>
    </row>
    <row r="1337" spans="1:28" x14ac:dyDescent="0.2">
      <c r="A1337" s="9">
        <v>608</v>
      </c>
      <c r="B1337" s="30">
        <v>41260</v>
      </c>
      <c r="C1337" s="30">
        <v>41260</v>
      </c>
      <c r="D1337" s="1">
        <v>41261</v>
      </c>
      <c r="E1337" s="2" t="s">
        <v>2722</v>
      </c>
      <c r="F1337">
        <v>3</v>
      </c>
      <c r="G1337">
        <v>3</v>
      </c>
      <c r="H1337">
        <v>3</v>
      </c>
      <c r="I1337">
        <v>4</v>
      </c>
      <c r="N1337" s="1"/>
    </row>
    <row r="1338" spans="1:28" x14ac:dyDescent="0.2">
      <c r="A1338" s="9">
        <v>608</v>
      </c>
      <c r="B1338" s="30">
        <v>41260</v>
      </c>
      <c r="C1338" s="30">
        <v>41260</v>
      </c>
      <c r="D1338" s="1">
        <v>41262</v>
      </c>
      <c r="E1338" s="2" t="s">
        <v>2723</v>
      </c>
      <c r="F1338">
        <v>3</v>
      </c>
      <c r="G1338">
        <v>3</v>
      </c>
      <c r="H1338">
        <v>3</v>
      </c>
      <c r="I1338">
        <v>3</v>
      </c>
      <c r="O1338" s="1">
        <v>41262</v>
      </c>
      <c r="P1338">
        <v>5</v>
      </c>
      <c r="Q1338" t="s">
        <v>142</v>
      </c>
      <c r="R1338" t="s">
        <v>142</v>
      </c>
      <c r="S1338">
        <v>40</v>
      </c>
      <c r="T1338">
        <v>89</v>
      </c>
      <c r="U1338">
        <v>7.41</v>
      </c>
      <c r="V1338">
        <v>30</v>
      </c>
      <c r="W1338">
        <v>96</v>
      </c>
      <c r="X1338" t="s">
        <v>142</v>
      </c>
      <c r="Y1338" t="s">
        <v>142</v>
      </c>
      <c r="Z1338" t="s">
        <v>144</v>
      </c>
      <c r="AB1338">
        <v>296</v>
      </c>
    </row>
    <row r="1339" spans="1:28" x14ac:dyDescent="0.2">
      <c r="A1339" s="9">
        <v>608</v>
      </c>
      <c r="B1339" s="30">
        <v>41260</v>
      </c>
      <c r="C1339" s="30">
        <v>41260</v>
      </c>
      <c r="D1339" s="1">
        <v>41264</v>
      </c>
      <c r="E1339" s="2" t="s">
        <v>2724</v>
      </c>
      <c r="F1339">
        <v>3</v>
      </c>
      <c r="G1339">
        <v>3</v>
      </c>
      <c r="H1339">
        <v>3</v>
      </c>
      <c r="I1339">
        <v>4</v>
      </c>
      <c r="O1339" s="1">
        <v>41265</v>
      </c>
      <c r="P1339">
        <v>4</v>
      </c>
      <c r="Q1339" t="s">
        <v>142</v>
      </c>
      <c r="R1339" t="s">
        <v>142</v>
      </c>
      <c r="S1339">
        <v>42</v>
      </c>
      <c r="T1339">
        <v>64</v>
      </c>
      <c r="U1339">
        <v>7.45</v>
      </c>
      <c r="V1339">
        <v>40</v>
      </c>
      <c r="W1339">
        <v>91.2</v>
      </c>
      <c r="X1339" t="s">
        <v>142</v>
      </c>
      <c r="Y1339" t="s">
        <v>142</v>
      </c>
      <c r="Z1339" t="s">
        <v>144</v>
      </c>
      <c r="AB1339">
        <v>160</v>
      </c>
    </row>
    <row r="1340" spans="1:28" x14ac:dyDescent="0.2">
      <c r="A1340" s="9">
        <v>608</v>
      </c>
      <c r="B1340" s="30">
        <v>41260</v>
      </c>
      <c r="C1340" s="30">
        <v>41260</v>
      </c>
      <c r="D1340" s="1">
        <v>41269</v>
      </c>
      <c r="E1340" s="2" t="s">
        <v>2725</v>
      </c>
      <c r="F1340">
        <v>3</v>
      </c>
      <c r="G1340">
        <v>3</v>
      </c>
      <c r="H1340">
        <v>3</v>
      </c>
      <c r="I1340">
        <v>4</v>
      </c>
      <c r="O1340" s="1">
        <v>41269</v>
      </c>
      <c r="P1340">
        <v>5</v>
      </c>
      <c r="Q1340" t="s">
        <v>142</v>
      </c>
      <c r="R1340" t="s">
        <v>142</v>
      </c>
      <c r="S1340">
        <v>65</v>
      </c>
      <c r="T1340">
        <v>75</v>
      </c>
      <c r="U1340">
        <v>7.3</v>
      </c>
      <c r="V1340">
        <v>40</v>
      </c>
      <c r="W1340">
        <v>93</v>
      </c>
      <c r="X1340" t="s">
        <v>142</v>
      </c>
      <c r="Y1340" t="s">
        <v>142</v>
      </c>
      <c r="Z1340" t="s">
        <v>144</v>
      </c>
      <c r="AB1340">
        <v>187</v>
      </c>
    </row>
    <row r="1341" spans="1:28" x14ac:dyDescent="0.2">
      <c r="A1341" s="9">
        <v>609</v>
      </c>
      <c r="B1341" s="30">
        <v>41291</v>
      </c>
      <c r="D1341" s="1">
        <v>41291</v>
      </c>
      <c r="E1341" s="2" t="s">
        <v>2726</v>
      </c>
      <c r="F1341">
        <v>0</v>
      </c>
      <c r="G1341">
        <v>0</v>
      </c>
      <c r="H1341">
        <v>2</v>
      </c>
      <c r="I1341">
        <v>0</v>
      </c>
    </row>
    <row r="1342" spans="1:28" x14ac:dyDescent="0.2">
      <c r="A1342" s="9">
        <v>610</v>
      </c>
      <c r="B1342" s="30">
        <v>41305</v>
      </c>
      <c r="D1342" s="1">
        <v>41305</v>
      </c>
      <c r="E1342" s="2" t="s">
        <v>2718</v>
      </c>
      <c r="F1342">
        <v>3</v>
      </c>
      <c r="G1342">
        <v>0</v>
      </c>
      <c r="H1342">
        <v>0</v>
      </c>
      <c r="I1342">
        <v>1</v>
      </c>
      <c r="N1342" s="1"/>
    </row>
    <row r="1343" spans="1:28" x14ac:dyDescent="0.2">
      <c r="A1343" s="9">
        <v>610</v>
      </c>
      <c r="B1343" s="30">
        <v>41305</v>
      </c>
      <c r="D1343" s="1">
        <v>41306</v>
      </c>
      <c r="E1343" s="2" t="s">
        <v>2727</v>
      </c>
      <c r="F1343">
        <v>0</v>
      </c>
      <c r="G1343">
        <v>0</v>
      </c>
      <c r="H1343">
        <v>0</v>
      </c>
      <c r="I1343">
        <v>1</v>
      </c>
      <c r="O1343" s="1">
        <v>41306</v>
      </c>
      <c r="P1343">
        <v>5</v>
      </c>
      <c r="Q1343" t="s">
        <v>144</v>
      </c>
      <c r="R1343" t="s">
        <v>142</v>
      </c>
      <c r="S1343">
        <v>36</v>
      </c>
      <c r="T1343">
        <v>99</v>
      </c>
      <c r="U1343">
        <v>7.44</v>
      </c>
      <c r="W1343">
        <v>97.5</v>
      </c>
      <c r="X1343" t="s">
        <v>144</v>
      </c>
      <c r="Y1343" t="s">
        <v>144</v>
      </c>
      <c r="Z1343" t="s">
        <v>144</v>
      </c>
      <c r="AA1343">
        <v>3</v>
      </c>
    </row>
    <row r="1344" spans="1:28" x14ac:dyDescent="0.2">
      <c r="A1344" s="9">
        <v>611</v>
      </c>
      <c r="B1344" s="30">
        <v>41304</v>
      </c>
      <c r="C1344" s="30">
        <v>41304</v>
      </c>
      <c r="D1344" s="1">
        <v>41304</v>
      </c>
      <c r="E1344" s="2" t="s">
        <v>2728</v>
      </c>
      <c r="F1344">
        <v>3</v>
      </c>
      <c r="G1344">
        <v>3</v>
      </c>
      <c r="H1344">
        <v>4</v>
      </c>
      <c r="I1344">
        <v>2</v>
      </c>
    </row>
    <row r="1345" spans="1:28" x14ac:dyDescent="0.2">
      <c r="A1345" s="9">
        <v>611</v>
      </c>
      <c r="B1345" s="30">
        <v>41304</v>
      </c>
      <c r="C1345" s="30">
        <v>41304</v>
      </c>
      <c r="D1345" s="1">
        <v>41305</v>
      </c>
      <c r="E1345" s="2" t="s">
        <v>2729</v>
      </c>
      <c r="F1345">
        <v>3</v>
      </c>
      <c r="G1345">
        <v>3</v>
      </c>
      <c r="H1345">
        <v>2</v>
      </c>
      <c r="I1345">
        <v>1</v>
      </c>
      <c r="O1345" s="1">
        <v>41306</v>
      </c>
      <c r="P1345">
        <v>5</v>
      </c>
      <c r="Q1345" t="s">
        <v>142</v>
      </c>
      <c r="R1345" t="s">
        <v>144</v>
      </c>
      <c r="V1345">
        <v>50</v>
      </c>
      <c r="W1345">
        <v>89</v>
      </c>
      <c r="X1345" t="s">
        <v>142</v>
      </c>
      <c r="Y1345" t="s">
        <v>144</v>
      </c>
      <c r="Z1345" t="s">
        <v>142</v>
      </c>
      <c r="AA1345">
        <v>40</v>
      </c>
    </row>
    <row r="1346" spans="1:28" x14ac:dyDescent="0.2">
      <c r="A1346" s="9">
        <v>612</v>
      </c>
      <c r="B1346" s="30">
        <v>41309</v>
      </c>
      <c r="D1346" s="1">
        <v>41309</v>
      </c>
      <c r="E1346" s="2" t="s">
        <v>2730</v>
      </c>
      <c r="F1346">
        <v>0</v>
      </c>
      <c r="G1346">
        <v>0</v>
      </c>
      <c r="H1346">
        <v>1</v>
      </c>
      <c r="I1346">
        <v>0</v>
      </c>
      <c r="N1346" s="1"/>
    </row>
    <row r="1347" spans="1:28" x14ac:dyDescent="0.2">
      <c r="A1347" s="9">
        <v>612</v>
      </c>
      <c r="B1347" s="30">
        <v>41309</v>
      </c>
      <c r="D1347" s="1">
        <v>41310</v>
      </c>
      <c r="E1347" s="2" t="s">
        <v>2731</v>
      </c>
      <c r="F1347">
        <v>0</v>
      </c>
      <c r="G1347">
        <v>0</v>
      </c>
      <c r="H1347">
        <v>0</v>
      </c>
      <c r="I1347">
        <v>0</v>
      </c>
      <c r="N1347" s="1"/>
    </row>
    <row r="1348" spans="1:28" x14ac:dyDescent="0.2">
      <c r="A1348" s="9">
        <v>612</v>
      </c>
      <c r="B1348" s="30">
        <v>41309</v>
      </c>
      <c r="D1348" s="1">
        <v>41311</v>
      </c>
      <c r="E1348" s="2" t="s">
        <v>2732</v>
      </c>
      <c r="F1348">
        <v>0</v>
      </c>
      <c r="G1348">
        <v>0</v>
      </c>
      <c r="H1348">
        <v>1</v>
      </c>
      <c r="I1348">
        <v>1</v>
      </c>
      <c r="O1348" s="1">
        <v>41311</v>
      </c>
      <c r="P1348">
        <v>6</v>
      </c>
      <c r="Q1348" t="s">
        <v>144</v>
      </c>
      <c r="R1348" t="s">
        <v>144</v>
      </c>
      <c r="W1348">
        <v>91</v>
      </c>
      <c r="X1348" t="s">
        <v>144</v>
      </c>
      <c r="Y1348" t="s">
        <v>144</v>
      </c>
      <c r="Z1348" t="s">
        <v>142</v>
      </c>
      <c r="AA1348">
        <v>4</v>
      </c>
    </row>
    <row r="1349" spans="1:28" x14ac:dyDescent="0.2">
      <c r="A1349" s="9">
        <v>613</v>
      </c>
      <c r="B1349" s="30">
        <v>41310</v>
      </c>
      <c r="C1349" s="30">
        <v>41311</v>
      </c>
      <c r="D1349" s="1">
        <v>41310</v>
      </c>
      <c r="E1349" s="2" t="s">
        <v>2733</v>
      </c>
      <c r="F1349">
        <v>3</v>
      </c>
      <c r="G1349">
        <v>3</v>
      </c>
      <c r="H1349">
        <v>1</v>
      </c>
      <c r="I1349">
        <v>4</v>
      </c>
      <c r="N1349" s="1"/>
    </row>
    <row r="1350" spans="1:28" x14ac:dyDescent="0.2">
      <c r="A1350" s="9">
        <v>613</v>
      </c>
      <c r="B1350" s="30">
        <v>41310</v>
      </c>
      <c r="C1350" s="30">
        <v>41311</v>
      </c>
      <c r="D1350" s="1">
        <v>41311</v>
      </c>
      <c r="E1350" s="2" t="s">
        <v>2734</v>
      </c>
      <c r="F1350">
        <v>1</v>
      </c>
      <c r="G1350">
        <v>1</v>
      </c>
      <c r="H1350">
        <v>3</v>
      </c>
      <c r="I1350">
        <v>4</v>
      </c>
      <c r="N1350" s="1"/>
    </row>
    <row r="1351" spans="1:28" x14ac:dyDescent="0.2">
      <c r="A1351" s="9">
        <v>613</v>
      </c>
      <c r="B1351" s="30">
        <v>41310</v>
      </c>
      <c r="C1351" s="30">
        <v>41311</v>
      </c>
      <c r="D1351" s="1">
        <v>41312</v>
      </c>
      <c r="E1351" s="2" t="s">
        <v>2735</v>
      </c>
      <c r="F1351">
        <v>3</v>
      </c>
      <c r="G1351">
        <v>3</v>
      </c>
      <c r="H1351">
        <v>3</v>
      </c>
      <c r="I1351">
        <v>4</v>
      </c>
      <c r="O1351" s="1">
        <v>41312</v>
      </c>
      <c r="P1351">
        <v>4</v>
      </c>
      <c r="Q1351" t="s">
        <v>142</v>
      </c>
      <c r="R1351" t="s">
        <v>142</v>
      </c>
      <c r="S1351">
        <v>35</v>
      </c>
      <c r="T1351">
        <v>63</v>
      </c>
      <c r="U1351">
        <v>7.47</v>
      </c>
      <c r="V1351">
        <v>60</v>
      </c>
      <c r="W1351">
        <v>93</v>
      </c>
      <c r="X1351" t="s">
        <v>142</v>
      </c>
      <c r="Y1351" t="s">
        <v>142</v>
      </c>
      <c r="Z1351" t="s">
        <v>144</v>
      </c>
      <c r="AB1351">
        <v>105</v>
      </c>
    </row>
    <row r="1352" spans="1:28" x14ac:dyDescent="0.2">
      <c r="A1352" s="9">
        <v>614</v>
      </c>
      <c r="B1352" s="30">
        <v>41315</v>
      </c>
      <c r="C1352" s="30">
        <v>41316</v>
      </c>
      <c r="D1352" s="1">
        <v>41315</v>
      </c>
      <c r="E1352" s="2" t="s">
        <v>2736</v>
      </c>
      <c r="F1352">
        <v>0</v>
      </c>
      <c r="G1352">
        <v>0</v>
      </c>
      <c r="H1352">
        <v>3</v>
      </c>
      <c r="I1352">
        <v>2</v>
      </c>
      <c r="N1352" s="1"/>
    </row>
    <row r="1353" spans="1:28" x14ac:dyDescent="0.2">
      <c r="A1353" s="9">
        <v>614</v>
      </c>
      <c r="B1353" s="30">
        <v>41315</v>
      </c>
      <c r="C1353" s="30">
        <v>41316</v>
      </c>
      <c r="D1353" s="1">
        <v>41316</v>
      </c>
      <c r="E1353" s="2" t="s">
        <v>2737</v>
      </c>
      <c r="F1353">
        <v>1</v>
      </c>
      <c r="G1353">
        <v>3</v>
      </c>
      <c r="H1353">
        <v>2</v>
      </c>
      <c r="I1353">
        <v>4</v>
      </c>
      <c r="N1353" s="1"/>
    </row>
    <row r="1354" spans="1:28" x14ac:dyDescent="0.2">
      <c r="A1354" s="9">
        <v>614</v>
      </c>
      <c r="B1354" s="30">
        <v>41315</v>
      </c>
      <c r="C1354" s="30">
        <v>41316</v>
      </c>
      <c r="D1354" s="1">
        <v>41318</v>
      </c>
      <c r="E1354" s="2" t="s">
        <v>2714</v>
      </c>
      <c r="F1354">
        <v>1</v>
      </c>
      <c r="G1354">
        <v>1</v>
      </c>
      <c r="H1354">
        <v>3</v>
      </c>
      <c r="I1354">
        <v>3</v>
      </c>
      <c r="O1354" s="1">
        <v>41318</v>
      </c>
      <c r="P1354">
        <v>5</v>
      </c>
      <c r="Q1354" t="s">
        <v>142</v>
      </c>
      <c r="R1354" t="s">
        <v>142</v>
      </c>
      <c r="S1354">
        <v>34</v>
      </c>
      <c r="T1354">
        <v>68</v>
      </c>
      <c r="U1354">
        <v>7.36</v>
      </c>
      <c r="V1354">
        <v>50</v>
      </c>
      <c r="W1354">
        <v>93</v>
      </c>
      <c r="X1354" t="s">
        <v>142</v>
      </c>
      <c r="Y1354" t="s">
        <v>142</v>
      </c>
      <c r="Z1354" t="s">
        <v>144</v>
      </c>
      <c r="AB1354">
        <v>136</v>
      </c>
    </row>
    <row r="1355" spans="1:28" x14ac:dyDescent="0.2">
      <c r="A1355" s="9">
        <v>614</v>
      </c>
      <c r="B1355" s="30">
        <v>41315</v>
      </c>
      <c r="C1355" s="30">
        <v>41316</v>
      </c>
      <c r="D1355" s="1">
        <v>41320</v>
      </c>
      <c r="E1355" s="2" t="s">
        <v>2738</v>
      </c>
      <c r="F1355">
        <v>1</v>
      </c>
      <c r="G1355">
        <v>3</v>
      </c>
      <c r="H1355">
        <v>3</v>
      </c>
      <c r="I1355">
        <v>4</v>
      </c>
      <c r="O1355" s="1">
        <v>41320</v>
      </c>
      <c r="P1355">
        <v>4</v>
      </c>
      <c r="Q1355" t="s">
        <v>142</v>
      </c>
      <c r="R1355" t="s">
        <v>142</v>
      </c>
      <c r="S1355">
        <v>33</v>
      </c>
      <c r="T1355">
        <v>63</v>
      </c>
      <c r="U1355">
        <v>7.43</v>
      </c>
      <c r="V1355">
        <v>40</v>
      </c>
      <c r="W1355">
        <v>90</v>
      </c>
      <c r="X1355" t="s">
        <v>142</v>
      </c>
      <c r="Y1355" t="s">
        <v>142</v>
      </c>
      <c r="Z1355" t="s">
        <v>144</v>
      </c>
      <c r="AB1355">
        <v>157</v>
      </c>
    </row>
    <row r="1356" spans="1:28" x14ac:dyDescent="0.2">
      <c r="A1356" s="9">
        <v>615</v>
      </c>
      <c r="B1356" s="30">
        <v>41326</v>
      </c>
      <c r="C1356" s="30">
        <v>41322</v>
      </c>
      <c r="D1356" s="1">
        <v>41326</v>
      </c>
      <c r="E1356" s="2" t="s">
        <v>2739</v>
      </c>
      <c r="F1356">
        <v>3</v>
      </c>
      <c r="G1356">
        <v>3</v>
      </c>
      <c r="H1356">
        <v>3</v>
      </c>
      <c r="I1356">
        <v>4</v>
      </c>
      <c r="N1356" s="1"/>
    </row>
    <row r="1357" spans="1:28" x14ac:dyDescent="0.2">
      <c r="A1357" s="9">
        <v>615</v>
      </c>
      <c r="B1357" s="30">
        <v>41326</v>
      </c>
      <c r="C1357" s="30">
        <v>41322</v>
      </c>
      <c r="D1357" s="1">
        <v>41326</v>
      </c>
      <c r="E1357" s="2" t="s">
        <v>2740</v>
      </c>
      <c r="F1357">
        <v>3</v>
      </c>
      <c r="G1357">
        <v>3</v>
      </c>
      <c r="H1357">
        <v>3</v>
      </c>
      <c r="I1357">
        <v>4</v>
      </c>
      <c r="N1357" s="1"/>
    </row>
    <row r="1358" spans="1:28" x14ac:dyDescent="0.2">
      <c r="A1358" s="9">
        <v>615</v>
      </c>
      <c r="B1358" s="30">
        <v>41326</v>
      </c>
      <c r="C1358" s="30">
        <v>41322</v>
      </c>
      <c r="D1358" s="1">
        <v>41327</v>
      </c>
      <c r="E1358" s="2" t="s">
        <v>2741</v>
      </c>
      <c r="F1358">
        <v>3</v>
      </c>
      <c r="G1358">
        <v>3</v>
      </c>
      <c r="H1358">
        <v>3</v>
      </c>
      <c r="I1358">
        <v>4</v>
      </c>
      <c r="O1358" s="1">
        <v>41327</v>
      </c>
      <c r="P1358">
        <v>4</v>
      </c>
      <c r="Q1358" t="s">
        <v>142</v>
      </c>
      <c r="R1358" t="s">
        <v>142</v>
      </c>
      <c r="S1358">
        <v>41</v>
      </c>
      <c r="T1358">
        <v>66</v>
      </c>
      <c r="U1358">
        <v>7.46</v>
      </c>
      <c r="V1358">
        <v>60</v>
      </c>
      <c r="W1358">
        <v>92</v>
      </c>
      <c r="X1358" t="s">
        <v>142</v>
      </c>
      <c r="Y1358" t="s">
        <v>142</v>
      </c>
      <c r="Z1358" t="s">
        <v>144</v>
      </c>
      <c r="AB1358">
        <v>110</v>
      </c>
    </row>
    <row r="1359" spans="1:28" x14ac:dyDescent="0.2">
      <c r="A1359" s="9">
        <v>615</v>
      </c>
      <c r="B1359" s="30">
        <v>41326</v>
      </c>
      <c r="C1359" s="30">
        <v>41322</v>
      </c>
      <c r="D1359" s="1">
        <v>41331</v>
      </c>
      <c r="E1359" s="2" t="s">
        <v>2742</v>
      </c>
      <c r="F1359">
        <v>3</v>
      </c>
      <c r="G1359">
        <v>1</v>
      </c>
      <c r="H1359">
        <v>3</v>
      </c>
      <c r="I1359">
        <v>4</v>
      </c>
      <c r="N1359" s="1"/>
      <c r="O1359" s="1">
        <v>41331</v>
      </c>
      <c r="P1359">
        <v>5</v>
      </c>
      <c r="Q1359" t="s">
        <v>142</v>
      </c>
      <c r="R1359" t="s">
        <v>142</v>
      </c>
      <c r="S1359">
        <v>33</v>
      </c>
      <c r="T1359">
        <v>74</v>
      </c>
      <c r="U1359">
        <v>7.5</v>
      </c>
      <c r="V1359">
        <v>45</v>
      </c>
      <c r="W1359">
        <v>95</v>
      </c>
      <c r="X1359" t="s">
        <v>142</v>
      </c>
      <c r="Y1359" t="s">
        <v>142</v>
      </c>
      <c r="Z1359" t="s">
        <v>144</v>
      </c>
      <c r="AB1359">
        <v>164</v>
      </c>
    </row>
    <row r="1360" spans="1:28" x14ac:dyDescent="0.2">
      <c r="A1360" s="9">
        <v>615</v>
      </c>
      <c r="B1360" s="30">
        <v>41326</v>
      </c>
      <c r="C1360" s="30">
        <v>41322</v>
      </c>
      <c r="D1360" s="1">
        <v>41333</v>
      </c>
      <c r="E1360" s="2" t="s">
        <v>2743</v>
      </c>
      <c r="F1360">
        <v>3</v>
      </c>
      <c r="G1360">
        <v>1</v>
      </c>
      <c r="H1360">
        <v>3</v>
      </c>
      <c r="I1360">
        <v>4</v>
      </c>
      <c r="O1360" s="1">
        <v>41333</v>
      </c>
      <c r="P1360">
        <v>11</v>
      </c>
      <c r="Q1360" t="s">
        <v>142</v>
      </c>
      <c r="R1360" t="s">
        <v>142</v>
      </c>
      <c r="S1360">
        <v>41</v>
      </c>
      <c r="T1360">
        <v>115</v>
      </c>
      <c r="U1360">
        <v>7.44</v>
      </c>
      <c r="V1360">
        <v>40</v>
      </c>
      <c r="W1360">
        <v>98</v>
      </c>
      <c r="X1360" t="s">
        <v>142</v>
      </c>
      <c r="Y1360" t="s">
        <v>142</v>
      </c>
      <c r="Z1360" t="s">
        <v>144</v>
      </c>
      <c r="AB1360">
        <v>287</v>
      </c>
    </row>
    <row r="1361" spans="1:28" x14ac:dyDescent="0.2">
      <c r="A1361" s="9">
        <v>616</v>
      </c>
      <c r="B1361" s="30">
        <v>41337</v>
      </c>
      <c r="C1361" s="30">
        <v>41337</v>
      </c>
      <c r="D1361" s="1">
        <v>41338</v>
      </c>
      <c r="E1361" s="2" t="s">
        <v>2744</v>
      </c>
      <c r="F1361">
        <v>0</v>
      </c>
      <c r="G1361">
        <v>0</v>
      </c>
      <c r="H1361">
        <v>0</v>
      </c>
      <c r="I1361">
        <v>2</v>
      </c>
    </row>
    <row r="1362" spans="1:28" x14ac:dyDescent="0.2">
      <c r="A1362" s="9">
        <v>616</v>
      </c>
      <c r="B1362" s="30">
        <v>41337</v>
      </c>
      <c r="C1362" s="30">
        <v>41337</v>
      </c>
      <c r="D1362" s="1">
        <v>41339</v>
      </c>
      <c r="E1362" s="2" t="s">
        <v>2745</v>
      </c>
      <c r="F1362">
        <v>1</v>
      </c>
      <c r="G1362">
        <v>1</v>
      </c>
      <c r="H1362">
        <v>3</v>
      </c>
      <c r="I1362">
        <v>4</v>
      </c>
      <c r="O1362" s="1">
        <v>41340</v>
      </c>
      <c r="P1362">
        <v>11</v>
      </c>
      <c r="Q1362" t="s">
        <v>142</v>
      </c>
      <c r="R1362" t="s">
        <v>144</v>
      </c>
      <c r="V1362">
        <v>40</v>
      </c>
      <c r="W1362">
        <v>94</v>
      </c>
      <c r="X1362" t="s">
        <v>142</v>
      </c>
      <c r="Y1362" t="s">
        <v>142</v>
      </c>
      <c r="Z1362" t="s">
        <v>144</v>
      </c>
    </row>
    <row r="1363" spans="1:28" x14ac:dyDescent="0.2">
      <c r="A1363" s="9">
        <v>616</v>
      </c>
      <c r="B1363" s="30">
        <v>41337</v>
      </c>
      <c r="C1363" s="30">
        <v>41337</v>
      </c>
      <c r="D1363" s="1">
        <v>41341</v>
      </c>
      <c r="E1363" s="2" t="s">
        <v>2746</v>
      </c>
      <c r="F1363">
        <v>0</v>
      </c>
      <c r="G1363">
        <v>1</v>
      </c>
      <c r="H1363">
        <v>3</v>
      </c>
      <c r="I1363">
        <v>2</v>
      </c>
      <c r="O1363" s="1">
        <v>41342</v>
      </c>
      <c r="P1363">
        <v>11</v>
      </c>
      <c r="Q1363" t="s">
        <v>144</v>
      </c>
      <c r="R1363" t="s">
        <v>144</v>
      </c>
      <c r="W1363">
        <v>91</v>
      </c>
      <c r="X1363" t="s">
        <v>144</v>
      </c>
      <c r="Y1363" t="s">
        <v>144</v>
      </c>
      <c r="Z1363" t="s">
        <v>144</v>
      </c>
      <c r="AA1363">
        <v>2</v>
      </c>
    </row>
    <row r="1364" spans="1:28" x14ac:dyDescent="0.2">
      <c r="A1364" s="9">
        <v>619</v>
      </c>
      <c r="B1364" s="30">
        <v>41366</v>
      </c>
      <c r="C1364" s="30">
        <v>41363</v>
      </c>
      <c r="D1364" s="1">
        <v>41367</v>
      </c>
      <c r="E1364" s="2" t="s">
        <v>2747</v>
      </c>
      <c r="F1364">
        <v>0</v>
      </c>
      <c r="G1364">
        <v>0</v>
      </c>
      <c r="H1364">
        <v>0</v>
      </c>
      <c r="I1364">
        <v>0</v>
      </c>
      <c r="N1364" s="1"/>
    </row>
    <row r="1365" spans="1:28" x14ac:dyDescent="0.2">
      <c r="A1365" s="9">
        <v>619</v>
      </c>
      <c r="B1365" s="30">
        <v>41366</v>
      </c>
      <c r="C1365" s="30">
        <v>41363</v>
      </c>
      <c r="D1365" s="1">
        <v>41367</v>
      </c>
      <c r="E1365" s="2" t="s">
        <v>2748</v>
      </c>
      <c r="F1365">
        <v>0</v>
      </c>
      <c r="G1365">
        <v>0</v>
      </c>
      <c r="H1365">
        <v>0</v>
      </c>
      <c r="I1365">
        <v>1</v>
      </c>
      <c r="N1365" s="1"/>
    </row>
    <row r="1366" spans="1:28" x14ac:dyDescent="0.2">
      <c r="A1366" s="9">
        <v>619</v>
      </c>
      <c r="B1366" s="30">
        <v>41366</v>
      </c>
      <c r="C1366" s="30">
        <v>41363</v>
      </c>
      <c r="D1366" s="1">
        <v>41369</v>
      </c>
      <c r="E1366" s="2" t="s">
        <v>2727</v>
      </c>
      <c r="F1366">
        <v>0</v>
      </c>
      <c r="G1366">
        <v>0</v>
      </c>
      <c r="H1366">
        <v>0</v>
      </c>
      <c r="I1366">
        <v>1</v>
      </c>
      <c r="O1366" s="1">
        <v>41369</v>
      </c>
      <c r="P1366">
        <v>10</v>
      </c>
      <c r="Q1366" t="s">
        <v>142</v>
      </c>
      <c r="R1366" t="s">
        <v>144</v>
      </c>
      <c r="V1366">
        <v>30</v>
      </c>
      <c r="W1366">
        <v>94</v>
      </c>
      <c r="X1366" t="s">
        <v>142</v>
      </c>
      <c r="Y1366" t="s">
        <v>142</v>
      </c>
      <c r="Z1366" t="s">
        <v>144</v>
      </c>
    </row>
    <row r="1367" spans="1:28" x14ac:dyDescent="0.2">
      <c r="A1367" s="9">
        <v>619</v>
      </c>
      <c r="B1367" s="30">
        <v>41366</v>
      </c>
      <c r="C1367" s="30">
        <v>41363</v>
      </c>
      <c r="D1367" s="1">
        <v>41370</v>
      </c>
      <c r="E1367" s="2" t="s">
        <v>2729</v>
      </c>
      <c r="F1367">
        <v>0</v>
      </c>
      <c r="G1367">
        <v>0</v>
      </c>
      <c r="H1367">
        <v>0</v>
      </c>
      <c r="I1367">
        <v>1</v>
      </c>
      <c r="O1367" s="1">
        <v>41370</v>
      </c>
      <c r="P1367">
        <v>10</v>
      </c>
      <c r="Q1367" t="s">
        <v>142</v>
      </c>
      <c r="R1367" t="s">
        <v>144</v>
      </c>
      <c r="V1367">
        <v>30</v>
      </c>
      <c r="W1367">
        <v>95</v>
      </c>
      <c r="X1367" t="s">
        <v>142</v>
      </c>
      <c r="Y1367" t="s">
        <v>142</v>
      </c>
      <c r="Z1367" t="s">
        <v>144</v>
      </c>
    </row>
    <row r="1368" spans="1:28" x14ac:dyDescent="0.2">
      <c r="A1368" s="9">
        <v>620</v>
      </c>
      <c r="B1368" s="30">
        <v>41376</v>
      </c>
      <c r="D1368" s="1">
        <v>41376</v>
      </c>
      <c r="E1368" s="2" t="s">
        <v>2749</v>
      </c>
      <c r="F1368">
        <v>0</v>
      </c>
      <c r="G1368">
        <v>0</v>
      </c>
      <c r="H1368">
        <v>0</v>
      </c>
      <c r="I1368">
        <v>0</v>
      </c>
    </row>
    <row r="1369" spans="1:28" x14ac:dyDescent="0.2">
      <c r="A1369" s="9">
        <v>621</v>
      </c>
      <c r="B1369" s="30">
        <v>41393</v>
      </c>
      <c r="C1369" s="30">
        <v>41395</v>
      </c>
      <c r="D1369" s="1">
        <v>41394</v>
      </c>
      <c r="E1369" s="2" t="s">
        <v>2750</v>
      </c>
      <c r="F1369">
        <v>0</v>
      </c>
      <c r="G1369">
        <v>0</v>
      </c>
      <c r="H1369">
        <v>0</v>
      </c>
      <c r="I1369">
        <v>1</v>
      </c>
      <c r="N1369" s="1"/>
    </row>
    <row r="1370" spans="1:28" x14ac:dyDescent="0.2">
      <c r="A1370" s="9">
        <v>622</v>
      </c>
      <c r="B1370" s="30">
        <v>41415</v>
      </c>
      <c r="C1370" s="30">
        <v>41415</v>
      </c>
      <c r="D1370" s="1">
        <v>41415</v>
      </c>
      <c r="E1370" s="2" t="s">
        <v>2751</v>
      </c>
      <c r="F1370">
        <v>3</v>
      </c>
      <c r="G1370">
        <v>3</v>
      </c>
      <c r="H1370">
        <v>2</v>
      </c>
      <c r="I1370">
        <v>1</v>
      </c>
      <c r="N1370" s="1"/>
    </row>
    <row r="1371" spans="1:28" x14ac:dyDescent="0.2">
      <c r="A1371" s="9">
        <v>622</v>
      </c>
      <c r="B1371" s="30">
        <v>41415</v>
      </c>
      <c r="C1371" s="30">
        <v>41415</v>
      </c>
      <c r="D1371" s="1">
        <v>41418</v>
      </c>
      <c r="E1371" s="2" t="s">
        <v>2752</v>
      </c>
      <c r="F1371">
        <v>3</v>
      </c>
      <c r="G1371">
        <v>3</v>
      </c>
      <c r="H1371">
        <v>2</v>
      </c>
      <c r="I1371">
        <v>1</v>
      </c>
      <c r="O1371" s="1">
        <v>41418</v>
      </c>
      <c r="P1371">
        <v>15</v>
      </c>
      <c r="Q1371" t="s">
        <v>142</v>
      </c>
      <c r="R1371" t="s">
        <v>142</v>
      </c>
      <c r="S1371">
        <v>35</v>
      </c>
      <c r="T1371">
        <v>66</v>
      </c>
      <c r="U1371">
        <v>7.4</v>
      </c>
      <c r="V1371">
        <v>50</v>
      </c>
      <c r="W1371">
        <v>92.9</v>
      </c>
      <c r="X1371" t="s">
        <v>142</v>
      </c>
      <c r="Y1371" t="s">
        <v>142</v>
      </c>
      <c r="Z1371" t="s">
        <v>144</v>
      </c>
      <c r="AB1371">
        <v>208</v>
      </c>
    </row>
    <row r="1372" spans="1:28" x14ac:dyDescent="0.2">
      <c r="A1372" s="9">
        <v>622</v>
      </c>
      <c r="B1372" s="30">
        <v>41415</v>
      </c>
      <c r="C1372" s="30">
        <v>41415</v>
      </c>
      <c r="D1372" s="1">
        <v>41423</v>
      </c>
      <c r="E1372" s="2" t="s">
        <v>2753</v>
      </c>
      <c r="F1372">
        <v>1</v>
      </c>
      <c r="G1372">
        <v>3</v>
      </c>
      <c r="H1372">
        <v>1</v>
      </c>
      <c r="I1372">
        <v>3</v>
      </c>
      <c r="O1372" s="1">
        <v>41423</v>
      </c>
      <c r="P1372">
        <v>11</v>
      </c>
      <c r="Q1372" t="s">
        <v>142</v>
      </c>
      <c r="R1372" t="s">
        <v>142</v>
      </c>
      <c r="S1372">
        <v>35</v>
      </c>
      <c r="T1372">
        <v>154</v>
      </c>
      <c r="U1372">
        <v>7.39</v>
      </c>
      <c r="V1372">
        <v>30</v>
      </c>
      <c r="W1372">
        <v>98</v>
      </c>
      <c r="X1372" t="s">
        <v>142</v>
      </c>
      <c r="Y1372" t="s">
        <v>142</v>
      </c>
      <c r="Z1372" t="s">
        <v>144</v>
      </c>
      <c r="AB1372">
        <v>513</v>
      </c>
    </row>
    <row r="1373" spans="1:28" x14ac:dyDescent="0.2">
      <c r="A1373" s="9">
        <v>623</v>
      </c>
      <c r="B1373" s="30">
        <v>41429</v>
      </c>
      <c r="C1373" s="30">
        <v>41429</v>
      </c>
      <c r="D1373" s="1">
        <v>41429</v>
      </c>
      <c r="E1373" s="2" t="s">
        <v>2754</v>
      </c>
      <c r="F1373">
        <v>3</v>
      </c>
      <c r="G1373">
        <v>1</v>
      </c>
      <c r="H1373">
        <v>3</v>
      </c>
      <c r="I1373">
        <v>3</v>
      </c>
    </row>
    <row r="1374" spans="1:28" x14ac:dyDescent="0.2">
      <c r="A1374" s="9">
        <v>623</v>
      </c>
      <c r="B1374" s="30">
        <v>41429</v>
      </c>
      <c r="C1374" s="30">
        <v>41429</v>
      </c>
      <c r="D1374" s="1">
        <v>41430</v>
      </c>
      <c r="E1374" s="2" t="s">
        <v>2755</v>
      </c>
      <c r="F1374">
        <v>1</v>
      </c>
      <c r="G1374">
        <v>3</v>
      </c>
      <c r="H1374">
        <v>3</v>
      </c>
      <c r="I1374">
        <v>3</v>
      </c>
    </row>
    <row r="1375" spans="1:28" x14ac:dyDescent="0.2">
      <c r="A1375" s="9">
        <v>623</v>
      </c>
      <c r="B1375" s="30">
        <v>41429</v>
      </c>
      <c r="C1375" s="30">
        <v>41429</v>
      </c>
      <c r="D1375" s="1">
        <v>41431</v>
      </c>
      <c r="E1375" s="2" t="s">
        <v>2756</v>
      </c>
      <c r="F1375">
        <v>3</v>
      </c>
      <c r="G1375">
        <v>1</v>
      </c>
      <c r="H1375">
        <v>3</v>
      </c>
      <c r="I1375">
        <v>1</v>
      </c>
      <c r="O1375" s="1">
        <v>41431</v>
      </c>
      <c r="P1375">
        <v>0</v>
      </c>
      <c r="Q1375" t="s">
        <v>142</v>
      </c>
      <c r="R1375" t="s">
        <v>142</v>
      </c>
      <c r="S1375">
        <v>41</v>
      </c>
      <c r="T1375">
        <v>124</v>
      </c>
      <c r="U1375">
        <v>7.36</v>
      </c>
      <c r="V1375">
        <v>40</v>
      </c>
      <c r="W1375">
        <v>98.4</v>
      </c>
      <c r="X1375" t="s">
        <v>142</v>
      </c>
      <c r="Y1375" t="s">
        <v>142</v>
      </c>
      <c r="Z1375" t="s">
        <v>144</v>
      </c>
      <c r="AB1375">
        <v>310</v>
      </c>
    </row>
    <row r="1376" spans="1:28" x14ac:dyDescent="0.2">
      <c r="A1376" s="9">
        <v>623</v>
      </c>
      <c r="B1376" s="30">
        <v>41429</v>
      </c>
      <c r="C1376" s="30">
        <v>41429</v>
      </c>
      <c r="O1376" s="1">
        <v>41433</v>
      </c>
      <c r="P1376">
        <v>8</v>
      </c>
      <c r="Q1376" t="s">
        <v>144</v>
      </c>
      <c r="R1376" t="s">
        <v>144</v>
      </c>
      <c r="W1376">
        <v>90</v>
      </c>
      <c r="X1376" t="s">
        <v>144</v>
      </c>
      <c r="Y1376" t="s">
        <v>144</v>
      </c>
      <c r="Z1376" t="s">
        <v>144</v>
      </c>
      <c r="AA137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ROCIdata</vt:lpstr>
      <vt:lpstr>Outcomes</vt:lpstr>
      <vt:lpstr>Imaging</vt:lpstr>
      <vt:lpstr>IRR_2</vt:lpstr>
      <vt:lpstr>IRR</vt:lpstr>
      <vt:lpstr>img_bg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2017-08-04T15:44:52Z</cp:lastPrinted>
  <dcterms:created xsi:type="dcterms:W3CDTF">2017-08-01T22:06:54Z</dcterms:created>
  <dcterms:modified xsi:type="dcterms:W3CDTF">2018-10-03T16:09:48Z</dcterms:modified>
</cp:coreProperties>
</file>