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tege\Documents\Studienarbeit\Raeucherofen\03_Hardware\"/>
    </mc:Choice>
  </mc:AlternateContent>
  <xr:revisionPtr revIDLastSave="0" documentId="13_ncr:1_{F40ECB60-E64F-45B4-91CB-E5C697A0F771}" xr6:coauthVersionLast="46" xr6:coauthVersionMax="46" xr10:uidLastSave="{00000000-0000-0000-0000-000000000000}"/>
  <bookViews>
    <workbookView xWindow="-120" yWindow="-120" windowWidth="38640" windowHeight="21240" tabRatio="684" xr2:uid="{00000000-000D-0000-FFFF-FFFF00000000}"/>
  </bookViews>
  <sheets>
    <sheet name="Konzepte" sheetId="9" r:id="rId1"/>
    <sheet name="Feuchtigkeitssensor" sheetId="5" r:id="rId2"/>
    <sheet name="Temperatursensor" sheetId="6" r:id="rId3"/>
    <sheet name="Flammensensor" sheetId="2" r:id="rId4"/>
    <sheet name="Feinstaubsensor" sheetId="3" r:id="rId5"/>
    <sheet name="Sensor-Tür" sheetId="8" r:id="rId6"/>
    <sheet name="MicroControlle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9" l="1"/>
  <c r="J8" i="9"/>
</calcChain>
</file>

<file path=xl/sharedStrings.xml><?xml version="1.0" encoding="utf-8"?>
<sst xmlns="http://schemas.openxmlformats.org/spreadsheetml/2006/main" count="135" uniqueCount="67">
  <si>
    <t xml:space="preserve">Waveshare EXP-R63-126 </t>
  </si>
  <si>
    <t>Flammensensor (IR)</t>
  </si>
  <si>
    <t>Feinstaubsensor (opt.)</t>
  </si>
  <si>
    <t>Sensirions SPS30</t>
  </si>
  <si>
    <t>UART/I2C</t>
  </si>
  <si>
    <t>VCC: 3,3 V - 5,3 V</t>
  </si>
  <si>
    <t>Name/Bauteil</t>
  </si>
  <si>
    <t>Benötigte Ansteuerung</t>
  </si>
  <si>
    <t>Versorgung</t>
  </si>
  <si>
    <t>Betriebstemperatur</t>
  </si>
  <si>
    <t>Kosten</t>
  </si>
  <si>
    <t>-25° - 85°</t>
  </si>
  <si>
    <t>-10° - 60°</t>
  </si>
  <si>
    <t>5V</t>
  </si>
  <si>
    <t>5 V</t>
  </si>
  <si>
    <t>Modell</t>
  </si>
  <si>
    <t>digital Pin</t>
  </si>
  <si>
    <t>Feuchtigkeitssensor</t>
  </si>
  <si>
    <t>Temperatursensor</t>
  </si>
  <si>
    <t>Microcontroller</t>
  </si>
  <si>
    <t>ADC</t>
  </si>
  <si>
    <t>DAC</t>
  </si>
  <si>
    <t>I2C</t>
  </si>
  <si>
    <t>UART</t>
  </si>
  <si>
    <t>WLAN</t>
  </si>
  <si>
    <t>I/O</t>
  </si>
  <si>
    <t>ARD NANO 33IOT H</t>
  </si>
  <si>
    <t>ja</t>
  </si>
  <si>
    <t>DEBO JT ESP32</t>
  </si>
  <si>
    <t>-</t>
  </si>
  <si>
    <t>ARD UNO</t>
  </si>
  <si>
    <t>Kontaktsensor(Tür)</t>
  </si>
  <si>
    <t>Hygrochip HYT-221</t>
  </si>
  <si>
    <t>-40° - 120°</t>
  </si>
  <si>
    <t>-50 °C to +150 °C</t>
  </si>
  <si>
    <t>1-0.3 mA</t>
  </si>
  <si>
    <t>IST AG 150 °C Pt Temperature Sensor Series</t>
  </si>
  <si>
    <t>feuchtigkeit und temp.</t>
  </si>
  <si>
    <t>Elektrolytischer Feuchtesensor EFS-10</t>
  </si>
  <si>
    <t>0-60°</t>
  </si>
  <si>
    <t>1v</t>
  </si>
  <si>
    <t>0-50°</t>
  </si>
  <si>
    <t>LM135 </t>
  </si>
  <si>
    <t>-55 °C to +150 °C</t>
  </si>
  <si>
    <t>15mA</t>
  </si>
  <si>
    <t>NTC/PTC</t>
  </si>
  <si>
    <t>50ct</t>
  </si>
  <si>
    <t>Kommentar</t>
  </si>
  <si>
    <t>nicht linear</t>
  </si>
  <si>
    <t xml:space="preserve">MA </t>
  </si>
  <si>
    <t>KY-026</t>
  </si>
  <si>
    <t>3,3V-5V</t>
  </si>
  <si>
    <t>Ansteuerung</t>
  </si>
  <si>
    <t>KY-026 (einzelne Photodiode (SFH 300 FA))</t>
  </si>
  <si>
    <t>6 digital Pin</t>
  </si>
  <si>
    <t>LCD</t>
  </si>
  <si>
    <t>SS 495 A Hallsensor + Ferritmagnet</t>
  </si>
  <si>
    <t>LCD Module</t>
  </si>
  <si>
    <t>irrelevant</t>
  </si>
  <si>
    <t>13 IO, 9 ADC, I2C, UART, SPI, Bluetooth, WLAN</t>
  </si>
  <si>
    <t>KONZEPT HEISS</t>
  </si>
  <si>
    <t>KONZEPT KALT</t>
  </si>
  <si>
    <t xml:space="preserve">KY-026 </t>
  </si>
  <si>
    <t>SS 495 A Hallsensor + Magnet</t>
  </si>
  <si>
    <t>ges</t>
  </si>
  <si>
    <t>60 °C</t>
  </si>
  <si>
    <t>100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</si>
</sst>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7" formatCode="0.00\°\C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0" fillId="0" borderId="0" xfId="0" quotePrefix="1"/>
    <xf numFmtId="6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44" fontId="0" fillId="0" borderId="0" xfId="1" applyFont="1"/>
    <xf numFmtId="44" fontId="0" fillId="0" borderId="0" xfId="1" applyFont="1" applyAlignment="1">
      <alignment horizontal="center"/>
    </xf>
    <xf numFmtId="44" fontId="0" fillId="0" borderId="0" xfId="1" quotePrefix="1" applyFont="1"/>
    <xf numFmtId="44" fontId="0" fillId="0" borderId="0" xfId="1" applyFont="1" applyAlignment="1"/>
    <xf numFmtId="167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1FB9-E262-43B0-B7A2-EA171B52C7B9}">
  <dimension ref="B2:J25"/>
  <sheetViews>
    <sheetView tabSelected="1" workbookViewId="0">
      <selection activeCell="F25" sqref="F25"/>
    </sheetView>
  </sheetViews>
  <sheetFormatPr baseColWidth="10" defaultRowHeight="15" x14ac:dyDescent="0.25"/>
  <cols>
    <col min="2" max="2" width="21.85546875" bestFit="1" customWidth="1"/>
    <col min="3" max="3" width="39.28515625" bestFit="1" customWidth="1"/>
    <col min="4" max="4" width="21.28515625" bestFit="1" customWidth="1"/>
    <col min="5" max="5" width="35" bestFit="1" customWidth="1"/>
    <col min="6" max="6" width="17.42578125" bestFit="1" customWidth="1"/>
    <col min="7" max="7" width="31.85546875" bestFit="1" customWidth="1"/>
    <col min="8" max="8" width="11.5703125" bestFit="1" customWidth="1"/>
    <col min="9" max="9" width="41.85546875" bestFit="1" customWidth="1"/>
  </cols>
  <sheetData>
    <row r="2" spans="2:10" x14ac:dyDescent="0.25">
      <c r="B2" s="6" t="s">
        <v>60</v>
      </c>
    </row>
    <row r="3" spans="2:10" x14ac:dyDescent="0.25">
      <c r="B3" t="s">
        <v>6</v>
      </c>
      <c r="C3" t="s">
        <v>1</v>
      </c>
      <c r="D3" t="s">
        <v>2</v>
      </c>
      <c r="E3" t="s">
        <v>17</v>
      </c>
      <c r="F3" t="s">
        <v>18</v>
      </c>
      <c r="G3" t="s">
        <v>31</v>
      </c>
      <c r="H3" t="s">
        <v>55</v>
      </c>
      <c r="I3" t="s">
        <v>19</v>
      </c>
      <c r="J3" t="s">
        <v>64</v>
      </c>
    </row>
    <row r="4" spans="2:10" x14ac:dyDescent="0.25">
      <c r="B4" t="s">
        <v>15</v>
      </c>
      <c r="C4" t="s">
        <v>53</v>
      </c>
      <c r="E4" s="5" t="s">
        <v>32</v>
      </c>
      <c r="F4" s="5"/>
      <c r="G4" t="s">
        <v>56</v>
      </c>
      <c r="H4" t="s">
        <v>57</v>
      </c>
      <c r="I4" t="s">
        <v>26</v>
      </c>
    </row>
    <row r="5" spans="2:10" x14ac:dyDescent="0.25">
      <c r="B5" t="s">
        <v>7</v>
      </c>
      <c r="C5" t="s">
        <v>16</v>
      </c>
      <c r="E5" s="5" t="s">
        <v>22</v>
      </c>
      <c r="F5" s="5"/>
      <c r="G5" t="s">
        <v>20</v>
      </c>
      <c r="H5" t="s">
        <v>54</v>
      </c>
      <c r="I5" t="s">
        <v>59</v>
      </c>
    </row>
    <row r="6" spans="2:10" x14ac:dyDescent="0.25">
      <c r="E6" s="5"/>
      <c r="F6" s="5"/>
    </row>
    <row r="7" spans="2:10" x14ac:dyDescent="0.25">
      <c r="B7" t="s">
        <v>9</v>
      </c>
      <c r="C7">
        <v>100</v>
      </c>
      <c r="E7" s="5">
        <v>120</v>
      </c>
      <c r="F7" s="5"/>
      <c r="G7">
        <v>150</v>
      </c>
      <c r="H7" t="s">
        <v>58</v>
      </c>
      <c r="I7" t="s">
        <v>58</v>
      </c>
      <c r="J7" s="8" t="s">
        <v>66</v>
      </c>
    </row>
    <row r="8" spans="2:10" x14ac:dyDescent="0.25">
      <c r="B8" t="s">
        <v>10</v>
      </c>
      <c r="C8" s="9">
        <v>4.8</v>
      </c>
      <c r="D8" s="9"/>
      <c r="E8" s="10">
        <v>39</v>
      </c>
      <c r="F8" s="10"/>
      <c r="G8" s="11">
        <v>6.75</v>
      </c>
      <c r="H8" s="9">
        <v>6.1</v>
      </c>
      <c r="I8" s="9">
        <v>21.1</v>
      </c>
      <c r="J8" s="9">
        <f>SUM(C8:I8)</f>
        <v>77.75</v>
      </c>
    </row>
    <row r="11" spans="2:10" x14ac:dyDescent="0.25">
      <c r="B11" s="6" t="s">
        <v>61</v>
      </c>
    </row>
    <row r="12" spans="2:10" x14ac:dyDescent="0.25">
      <c r="B12" t="s">
        <v>6</v>
      </c>
      <c r="C12" t="s">
        <v>1</v>
      </c>
      <c r="D12" t="s">
        <v>2</v>
      </c>
      <c r="E12" t="s">
        <v>17</v>
      </c>
      <c r="F12" t="s">
        <v>18</v>
      </c>
      <c r="G12" t="s">
        <v>31</v>
      </c>
      <c r="H12" t="s">
        <v>55</v>
      </c>
      <c r="I12" t="s">
        <v>19</v>
      </c>
      <c r="J12" t="s">
        <v>64</v>
      </c>
    </row>
    <row r="13" spans="2:10" x14ac:dyDescent="0.25">
      <c r="B13" t="s">
        <v>15</v>
      </c>
      <c r="C13" t="s">
        <v>62</v>
      </c>
      <c r="D13" t="s">
        <v>3</v>
      </c>
      <c r="E13" t="s">
        <v>38</v>
      </c>
      <c r="F13" t="s">
        <v>42</v>
      </c>
      <c r="G13" t="s">
        <v>63</v>
      </c>
      <c r="H13" t="s">
        <v>57</v>
      </c>
      <c r="I13" t="s">
        <v>26</v>
      </c>
    </row>
    <row r="14" spans="2:10" x14ac:dyDescent="0.25">
      <c r="B14" t="s">
        <v>7</v>
      </c>
      <c r="C14" t="s">
        <v>16</v>
      </c>
      <c r="D14" t="s">
        <v>4</v>
      </c>
      <c r="E14" t="s">
        <v>20</v>
      </c>
      <c r="F14" t="s">
        <v>20</v>
      </c>
      <c r="G14" t="s">
        <v>20</v>
      </c>
      <c r="H14" t="s">
        <v>54</v>
      </c>
      <c r="I14" t="s">
        <v>59</v>
      </c>
    </row>
    <row r="15" spans="2:10" x14ac:dyDescent="0.25">
      <c r="E15" s="7"/>
      <c r="F15" s="7"/>
    </row>
    <row r="16" spans="2:10" x14ac:dyDescent="0.25">
      <c r="B16" t="s">
        <v>9</v>
      </c>
      <c r="C16">
        <v>85</v>
      </c>
      <c r="D16">
        <v>60</v>
      </c>
      <c r="E16">
        <v>60</v>
      </c>
      <c r="F16" s="7">
        <v>150</v>
      </c>
      <c r="G16">
        <v>150</v>
      </c>
      <c r="H16" t="s">
        <v>58</v>
      </c>
      <c r="I16" t="s">
        <v>58</v>
      </c>
      <c r="J16" s="8" t="s">
        <v>65</v>
      </c>
    </row>
    <row r="17" spans="2:10" x14ac:dyDescent="0.25">
      <c r="B17" t="s">
        <v>10</v>
      </c>
      <c r="C17" s="9">
        <v>4.8</v>
      </c>
      <c r="D17" s="9">
        <v>25</v>
      </c>
      <c r="E17" s="12">
        <v>9</v>
      </c>
      <c r="F17" s="12">
        <v>4</v>
      </c>
      <c r="G17" s="11">
        <v>3</v>
      </c>
      <c r="H17" s="9">
        <v>6.1</v>
      </c>
      <c r="I17" s="9">
        <v>21.1</v>
      </c>
      <c r="J17" s="9">
        <f>SUM(C17:I17)</f>
        <v>73</v>
      </c>
    </row>
    <row r="25" spans="2:10" x14ac:dyDescent="0.25">
      <c r="F25" s="13"/>
    </row>
  </sheetData>
  <mergeCells count="5">
    <mergeCell ref="E4:F4"/>
    <mergeCell ref="E5:F5"/>
    <mergeCell ref="E6:F6"/>
    <mergeCell ref="E7:F7"/>
    <mergeCell ref="E8:F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DEC6-3F6C-48D4-8266-22BC68E59AA8}">
  <dimension ref="A1:D7"/>
  <sheetViews>
    <sheetView workbookViewId="0">
      <selection activeCell="C2" sqref="C2"/>
    </sheetView>
  </sheetViews>
  <sheetFormatPr baseColWidth="10" defaultRowHeight="15" x14ac:dyDescent="0.25"/>
  <cols>
    <col min="1" max="1" width="19.85546875" bestFit="1" customWidth="1"/>
    <col min="2" max="2" width="21.5703125" bestFit="1" customWidth="1"/>
    <col min="3" max="3" width="32.42578125" bestFit="1" customWidth="1"/>
  </cols>
  <sheetData>
    <row r="1" spans="1:4" x14ac:dyDescent="0.25">
      <c r="A1" t="s">
        <v>15</v>
      </c>
      <c r="B1" t="s">
        <v>32</v>
      </c>
      <c r="C1" t="s">
        <v>38</v>
      </c>
    </row>
    <row r="2" spans="1:4" x14ac:dyDescent="0.25">
      <c r="A2" t="s">
        <v>7</v>
      </c>
      <c r="B2" s="1" t="s">
        <v>22</v>
      </c>
      <c r="C2" t="s">
        <v>20</v>
      </c>
    </row>
    <row r="3" spans="1:4" x14ac:dyDescent="0.25">
      <c r="A3" t="s">
        <v>8</v>
      </c>
      <c r="B3" t="s">
        <v>13</v>
      </c>
      <c r="C3" t="s">
        <v>40</v>
      </c>
      <c r="D3" t="s">
        <v>13</v>
      </c>
    </row>
    <row r="4" spans="1:4" x14ac:dyDescent="0.25">
      <c r="A4" t="s">
        <v>9</v>
      </c>
      <c r="B4" s="2" t="s">
        <v>33</v>
      </c>
      <c r="C4" t="s">
        <v>39</v>
      </c>
      <c r="D4" t="s">
        <v>41</v>
      </c>
    </row>
    <row r="5" spans="1:4" x14ac:dyDescent="0.25">
      <c r="A5" t="s">
        <v>10</v>
      </c>
      <c r="B5">
        <v>39</v>
      </c>
      <c r="C5">
        <v>9</v>
      </c>
      <c r="D5">
        <v>8.5</v>
      </c>
    </row>
    <row r="7" spans="1:4" x14ac:dyDescent="0.25">
      <c r="B7" t="s">
        <v>37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1B04-017B-40E6-B1E8-3DA302E89B97}">
  <dimension ref="A1:D6"/>
  <sheetViews>
    <sheetView workbookViewId="0">
      <selection activeCell="C2" sqref="C2"/>
    </sheetView>
  </sheetViews>
  <sheetFormatPr baseColWidth="10" defaultRowHeight="15" x14ac:dyDescent="0.25"/>
  <cols>
    <col min="1" max="1" width="19.85546875" bestFit="1" customWidth="1"/>
    <col min="2" max="2" width="40" customWidth="1"/>
    <col min="3" max="3" width="19.140625" customWidth="1"/>
  </cols>
  <sheetData>
    <row r="1" spans="1:4" x14ac:dyDescent="0.25">
      <c r="A1" t="s">
        <v>15</v>
      </c>
      <c r="B1" t="s">
        <v>36</v>
      </c>
      <c r="C1" t="s">
        <v>42</v>
      </c>
      <c r="D1" t="s">
        <v>45</v>
      </c>
    </row>
    <row r="2" spans="1:4" x14ac:dyDescent="0.25">
      <c r="A2" t="s">
        <v>7</v>
      </c>
      <c r="B2" s="1" t="s">
        <v>20</v>
      </c>
      <c r="C2" t="s">
        <v>20</v>
      </c>
    </row>
    <row r="3" spans="1:4" x14ac:dyDescent="0.25">
      <c r="A3" t="s">
        <v>8</v>
      </c>
      <c r="B3" t="s">
        <v>35</v>
      </c>
      <c r="C3" t="s">
        <v>44</v>
      </c>
    </row>
    <row r="4" spans="1:4" x14ac:dyDescent="0.25">
      <c r="A4" t="s">
        <v>9</v>
      </c>
      <c r="B4" s="2" t="s">
        <v>34</v>
      </c>
      <c r="C4" s="2" t="s">
        <v>43</v>
      </c>
    </row>
    <row r="5" spans="1:4" x14ac:dyDescent="0.25">
      <c r="A5" t="s">
        <v>10</v>
      </c>
      <c r="C5" s="3">
        <v>4</v>
      </c>
      <c r="D5" t="s">
        <v>46</v>
      </c>
    </row>
    <row r="6" spans="1:4" x14ac:dyDescent="0.25">
      <c r="A6" t="s">
        <v>47</v>
      </c>
      <c r="D6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42C2-7F2C-450D-9860-F3219BC8C5E0}">
  <dimension ref="A1:C6"/>
  <sheetViews>
    <sheetView workbookViewId="0">
      <selection activeCell="F14" sqref="F14"/>
    </sheetView>
  </sheetViews>
  <sheetFormatPr baseColWidth="10" defaultRowHeight="15" x14ac:dyDescent="0.25"/>
  <cols>
    <col min="1" max="1" width="19.85546875" bestFit="1" customWidth="1"/>
    <col min="2" max="2" width="21.5703125" bestFit="1" customWidth="1"/>
  </cols>
  <sheetData>
    <row r="1" spans="1:3" x14ac:dyDescent="0.25">
      <c r="A1" t="s">
        <v>15</v>
      </c>
      <c r="B1" t="s">
        <v>0</v>
      </c>
      <c r="C1" t="s">
        <v>50</v>
      </c>
    </row>
    <row r="2" spans="1:3" x14ac:dyDescent="0.25">
      <c r="A2" t="s">
        <v>7</v>
      </c>
      <c r="B2" s="1" t="s">
        <v>16</v>
      </c>
      <c r="C2" t="s">
        <v>16</v>
      </c>
    </row>
    <row r="3" spans="1:3" x14ac:dyDescent="0.25">
      <c r="A3" t="s">
        <v>8</v>
      </c>
      <c r="B3" t="s">
        <v>5</v>
      </c>
      <c r="C3" t="s">
        <v>51</v>
      </c>
    </row>
    <row r="4" spans="1:3" x14ac:dyDescent="0.25">
      <c r="A4" t="s">
        <v>9</v>
      </c>
      <c r="B4" s="2" t="s">
        <v>11</v>
      </c>
    </row>
    <row r="5" spans="1:3" x14ac:dyDescent="0.25">
      <c r="A5" t="s">
        <v>10</v>
      </c>
      <c r="B5">
        <v>3</v>
      </c>
      <c r="C5" s="4">
        <v>4.8</v>
      </c>
    </row>
    <row r="6" spans="1:3" x14ac:dyDescent="0.25">
      <c r="B6" t="s">
        <v>49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373E-786A-481E-9C1B-44DFD450650C}">
  <dimension ref="A1:B5"/>
  <sheetViews>
    <sheetView workbookViewId="0">
      <selection activeCell="B2" sqref="B2"/>
    </sheetView>
  </sheetViews>
  <sheetFormatPr baseColWidth="10" defaultRowHeight="15" x14ac:dyDescent="0.25"/>
  <cols>
    <col min="1" max="1" width="19.85546875" bestFit="1" customWidth="1"/>
    <col min="2" max="2" width="14.5703125" bestFit="1" customWidth="1"/>
  </cols>
  <sheetData>
    <row r="1" spans="1:2" x14ac:dyDescent="0.25">
      <c r="A1" t="s">
        <v>15</v>
      </c>
      <c r="B1" t="s">
        <v>3</v>
      </c>
    </row>
    <row r="2" spans="1:2" x14ac:dyDescent="0.25">
      <c r="A2" t="s">
        <v>7</v>
      </c>
      <c r="B2" t="s">
        <v>4</v>
      </c>
    </row>
    <row r="3" spans="1:2" x14ac:dyDescent="0.25">
      <c r="A3" t="s">
        <v>8</v>
      </c>
      <c r="B3" t="s">
        <v>14</v>
      </c>
    </row>
    <row r="4" spans="1:2" x14ac:dyDescent="0.25">
      <c r="A4" t="s">
        <v>9</v>
      </c>
      <c r="B4" s="2" t="s">
        <v>12</v>
      </c>
    </row>
    <row r="5" spans="1:2" x14ac:dyDescent="0.25">
      <c r="A5" t="s">
        <v>10</v>
      </c>
      <c r="B5">
        <v>25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7026-4265-4E5A-903D-F415F42A6A1B}">
  <dimension ref="A1:A4"/>
  <sheetViews>
    <sheetView workbookViewId="0">
      <selection activeCell="E19" sqref="E19"/>
    </sheetView>
  </sheetViews>
  <sheetFormatPr baseColWidth="10" defaultRowHeight="15" x14ac:dyDescent="0.25"/>
  <sheetData>
    <row r="1" spans="1:1" x14ac:dyDescent="0.25">
      <c r="A1" t="s">
        <v>15</v>
      </c>
    </row>
    <row r="2" spans="1:1" x14ac:dyDescent="0.25">
      <c r="A2" t="s">
        <v>52</v>
      </c>
    </row>
    <row r="3" spans="1:1" x14ac:dyDescent="0.25">
      <c r="A3" t="s">
        <v>8</v>
      </c>
    </row>
    <row r="4" spans="1:1" x14ac:dyDescent="0.25">
      <c r="A4" t="s">
        <v>10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2D852-64A3-44EC-9F03-25CB995A5C3D}">
  <dimension ref="A1:E8"/>
  <sheetViews>
    <sheetView workbookViewId="0">
      <selection activeCell="B1" sqref="B1:B8"/>
    </sheetView>
  </sheetViews>
  <sheetFormatPr baseColWidth="10" defaultRowHeight="15" x14ac:dyDescent="0.25"/>
  <cols>
    <col min="2" max="2" width="17.140625" bestFit="1" customWidth="1"/>
    <col min="3" max="3" width="17.140625" customWidth="1"/>
    <col min="4" max="4" width="13" bestFit="1" customWidth="1"/>
  </cols>
  <sheetData>
    <row r="1" spans="1:5" x14ac:dyDescent="0.25">
      <c r="A1" t="s">
        <v>15</v>
      </c>
      <c r="B1" t="s">
        <v>26</v>
      </c>
      <c r="D1" t="s">
        <v>28</v>
      </c>
      <c r="E1" t="s">
        <v>30</v>
      </c>
    </row>
    <row r="2" spans="1:5" x14ac:dyDescent="0.25">
      <c r="A2" t="s">
        <v>20</v>
      </c>
      <c r="B2">
        <v>8</v>
      </c>
      <c r="D2">
        <v>15</v>
      </c>
    </row>
    <row r="3" spans="1:5" x14ac:dyDescent="0.25">
      <c r="A3" t="s">
        <v>21</v>
      </c>
      <c r="B3">
        <v>1</v>
      </c>
      <c r="D3">
        <v>2</v>
      </c>
    </row>
    <row r="4" spans="1:5" x14ac:dyDescent="0.25">
      <c r="A4" t="s">
        <v>22</v>
      </c>
      <c r="B4" t="s">
        <v>27</v>
      </c>
      <c r="D4" t="s">
        <v>27</v>
      </c>
    </row>
    <row r="5" spans="1:5" x14ac:dyDescent="0.25">
      <c r="A5" t="s">
        <v>23</v>
      </c>
      <c r="B5" t="s">
        <v>27</v>
      </c>
      <c r="D5" t="s">
        <v>27</v>
      </c>
    </row>
    <row r="6" spans="1:5" x14ac:dyDescent="0.25">
      <c r="A6" t="s">
        <v>24</v>
      </c>
      <c r="B6" t="s">
        <v>27</v>
      </c>
      <c r="D6" t="s">
        <v>27</v>
      </c>
    </row>
    <row r="7" spans="1:5" x14ac:dyDescent="0.25">
      <c r="A7" t="s">
        <v>25</v>
      </c>
      <c r="B7">
        <v>13</v>
      </c>
      <c r="D7" s="2" t="s">
        <v>29</v>
      </c>
    </row>
    <row r="8" spans="1:5" x14ac:dyDescent="0.25">
      <c r="A8" t="s">
        <v>10</v>
      </c>
      <c r="B8">
        <v>21.1</v>
      </c>
      <c r="D8">
        <v>11.5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Konzepte</vt:lpstr>
      <vt:lpstr>Feuchtigkeitssensor</vt:lpstr>
      <vt:lpstr>Temperatursensor</vt:lpstr>
      <vt:lpstr>Flammensensor</vt:lpstr>
      <vt:lpstr>Feinstaubsensor</vt:lpstr>
      <vt:lpstr>Sensor-Tür</vt:lpstr>
      <vt:lpstr>MicroController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 ge</dc:creator>
  <cp:lastModifiedBy>ste ge</cp:lastModifiedBy>
  <dcterms:created xsi:type="dcterms:W3CDTF">2015-06-05T18:19:34Z</dcterms:created>
  <dcterms:modified xsi:type="dcterms:W3CDTF">2021-10-30T22:00:07Z</dcterms:modified>
</cp:coreProperties>
</file>