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User\Desktop\R workshop\"/>
    </mc:Choice>
  </mc:AlternateContent>
  <xr:revisionPtr revIDLastSave="0" documentId="13_ncr:1_{F0783E61-734A-482E-8C99-9B5B1729CD9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PPH_ABTS" sheetId="1" r:id="rId1"/>
    <sheet name="TPC_TFC" sheetId="2" r:id="rId2"/>
    <sheet name="EC5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3" l="1"/>
  <c r="C18" i="3"/>
  <c r="C17" i="3"/>
  <c r="C16" i="3"/>
  <c r="C15" i="3"/>
  <c r="C14" i="3"/>
  <c r="C13" i="3"/>
  <c r="C12" i="3"/>
  <c r="C11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<sst xmlns="http://schemas.openxmlformats.org/spreadsheetml/2006/main" count="505" uniqueCount="24">
  <si>
    <t>Treatment</t>
  </si>
  <si>
    <t>Group</t>
  </si>
  <si>
    <t>Concentration</t>
  </si>
  <si>
    <t>Absorbance</t>
  </si>
  <si>
    <t>Coffee</t>
  </si>
  <si>
    <t>DPPH</t>
  </si>
  <si>
    <t>Fruit</t>
  </si>
  <si>
    <t>Stingless</t>
  </si>
  <si>
    <t>Ascorbic</t>
  </si>
  <si>
    <t>ABTS</t>
  </si>
  <si>
    <t>TPC0</t>
  </si>
  <si>
    <t>TPC1</t>
  </si>
  <si>
    <t>TPC2</t>
  </si>
  <si>
    <t>TFC0</t>
  </si>
  <si>
    <t>TFC1</t>
  </si>
  <si>
    <t>TFC2</t>
  </si>
  <si>
    <t>TFC3</t>
  </si>
  <si>
    <t>TFC4</t>
  </si>
  <si>
    <t>Content/g</t>
  </si>
  <si>
    <t>TPC</t>
  </si>
  <si>
    <t>TFC</t>
  </si>
  <si>
    <t>Group_detailed</t>
  </si>
  <si>
    <t>EC50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</si>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</sst>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3" borderId="0"/>
    <xf numFmtId="0" fontId="2" fillId="2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8">
    <cellStyle name="Normal" xfId="0" builtinId="0"/>
    <cellStyle name="Tecan.At.Excel.Attenuation" xfId="6" xr:uid="{94E75143-991E-41F3-A297-7B8A4E314046}"/>
    <cellStyle name="Tecan.At.Excel.AutoGain_0" xfId="7" xr:uid="{E7A77C79-FC58-4EC7-8C2A-967A9DC4B134}"/>
    <cellStyle name="Tecan.At.Excel.Error" xfId="1" xr:uid="{D0D887E5-99FD-4B0F-8CF2-805F4EB9B099}"/>
    <cellStyle name="Tecan.At.Excel.GFactorAndMeasurementBlank" xfId="5" xr:uid="{52C6F67B-8280-4370-A711-AB2BA74AC08C}"/>
    <cellStyle name="Tecan.At.Excel.GFactorBlank" xfId="3" xr:uid="{BEC3D764-103A-48D7-B89B-755B6CC5461B}"/>
    <cellStyle name="Tecan.At.Excel.GFactorReference" xfId="4" xr:uid="{BF787FC8-F99E-4992-AA08-458A906AE9EE}"/>
    <cellStyle name="Tecan.At.Excel.MeasurementBlank" xfId="2" xr:uid="{93E17282-3962-4D86-B0A6-3F918D45E6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3"/>
  <sheetViews>
    <sheetView tabSelected="1" workbookViewId="0">
      <selection activeCell="G5" sqref="G5"/>
    </sheetView>
  </sheetViews>
  <sheetFormatPr defaultRowHeight="15" x14ac:dyDescent="0.25"/>
  <sheetData>
    <row r="1" spans="1:5" x14ac:dyDescent="0.25">
      <c r="A1" t="s">
        <v>0</v>
      </c>
      <c r="B1" t="s">
        <v>23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4.3066666771968208E-2</v>
      </c>
      <c r="C2" t="s">
        <v>5</v>
      </c>
      <c r="D2">
        <v>0</v>
      </c>
      <c r="E2">
        <v>0.27356666326522827</v>
      </c>
    </row>
    <row r="3" spans="1:5" x14ac:dyDescent="0.25">
      <c r="A3" t="s">
        <v>4</v>
      </c>
      <c r="B3">
        <v>4.3499999990065895E-2</v>
      </c>
      <c r="C3" t="s">
        <v>5</v>
      </c>
      <c r="D3">
        <v>0.15625</v>
      </c>
      <c r="E3">
        <v>0.27090000112851459</v>
      </c>
    </row>
    <row r="4" spans="1:5" x14ac:dyDescent="0.25">
      <c r="A4" t="s">
        <v>4</v>
      </c>
      <c r="B4">
        <v>4.4966667890548706E-2</v>
      </c>
      <c r="C4" t="s">
        <v>5</v>
      </c>
      <c r="D4">
        <v>0.3125</v>
      </c>
      <c r="E4">
        <v>0.26803333560625714</v>
      </c>
    </row>
    <row r="5" spans="1:5" x14ac:dyDescent="0.25">
      <c r="A5" t="s">
        <v>4</v>
      </c>
      <c r="B5">
        <v>4.3133334567149482E-2</v>
      </c>
      <c r="C5" t="s">
        <v>5</v>
      </c>
      <c r="D5">
        <v>0.625</v>
      </c>
      <c r="E5">
        <v>0.26320000489552814</v>
      </c>
    </row>
    <row r="6" spans="1:5" x14ac:dyDescent="0.25">
      <c r="A6" t="s">
        <v>4</v>
      </c>
      <c r="B6">
        <v>4.2999998976786934E-2</v>
      </c>
      <c r="C6" t="s">
        <v>5</v>
      </c>
      <c r="D6">
        <v>1.25</v>
      </c>
      <c r="E6">
        <v>0.24789999922116598</v>
      </c>
    </row>
    <row r="7" spans="1:5" x14ac:dyDescent="0.25">
      <c r="A7" t="s">
        <v>4</v>
      </c>
      <c r="B7">
        <v>4.4799999644358955E-2</v>
      </c>
      <c r="C7" t="s">
        <v>5</v>
      </c>
      <c r="D7">
        <v>2.5</v>
      </c>
      <c r="E7">
        <v>0.22849999864896139</v>
      </c>
    </row>
    <row r="8" spans="1:5" x14ac:dyDescent="0.25">
      <c r="A8" t="s">
        <v>4</v>
      </c>
      <c r="B8">
        <v>4.6999999632438026E-2</v>
      </c>
      <c r="C8" t="s">
        <v>5</v>
      </c>
      <c r="D8">
        <v>5</v>
      </c>
      <c r="E8">
        <v>0.16696666677792868</v>
      </c>
    </row>
    <row r="9" spans="1:5" x14ac:dyDescent="0.25">
      <c r="A9" t="s">
        <v>4</v>
      </c>
      <c r="B9">
        <v>4.7666666408379875E-2</v>
      </c>
      <c r="C9" t="s">
        <v>5</v>
      </c>
      <c r="D9">
        <v>10</v>
      </c>
      <c r="E9">
        <v>0.12950000166893005</v>
      </c>
    </row>
    <row r="10" spans="1:5" x14ac:dyDescent="0.25">
      <c r="A10" t="s">
        <v>4</v>
      </c>
      <c r="B10">
        <v>4.3066666771968208E-2</v>
      </c>
      <c r="C10" t="s">
        <v>5</v>
      </c>
      <c r="D10">
        <v>0</v>
      </c>
      <c r="E10">
        <v>0.26313333710034686</v>
      </c>
    </row>
    <row r="11" spans="1:5" x14ac:dyDescent="0.25">
      <c r="A11" t="s">
        <v>4</v>
      </c>
      <c r="B11">
        <v>4.3499999990065895E-2</v>
      </c>
      <c r="C11" t="s">
        <v>5</v>
      </c>
      <c r="D11">
        <v>0.15625</v>
      </c>
      <c r="E11">
        <v>0.26180000106493634</v>
      </c>
    </row>
    <row r="12" spans="1:5" x14ac:dyDescent="0.25">
      <c r="A12" t="s">
        <v>4</v>
      </c>
      <c r="B12">
        <v>4.4966667890548706E-2</v>
      </c>
      <c r="C12" t="s">
        <v>5</v>
      </c>
      <c r="D12">
        <v>0.3125</v>
      </c>
      <c r="E12">
        <v>0.26026667157808941</v>
      </c>
    </row>
    <row r="13" spans="1:5" x14ac:dyDescent="0.25">
      <c r="A13" t="s">
        <v>4</v>
      </c>
      <c r="B13">
        <v>4.3133334567149482E-2</v>
      </c>
      <c r="C13" t="s">
        <v>5</v>
      </c>
      <c r="D13">
        <v>0.625</v>
      </c>
      <c r="E13">
        <v>0.25516666968663532</v>
      </c>
    </row>
    <row r="14" spans="1:5" x14ac:dyDescent="0.25">
      <c r="A14" t="s">
        <v>4</v>
      </c>
      <c r="B14">
        <v>4.2999998976786934E-2</v>
      </c>
      <c r="C14" t="s">
        <v>5</v>
      </c>
      <c r="D14">
        <v>1.25</v>
      </c>
      <c r="E14">
        <v>0.24533333877722421</v>
      </c>
    </row>
    <row r="15" spans="1:5" x14ac:dyDescent="0.25">
      <c r="A15" t="s">
        <v>4</v>
      </c>
      <c r="B15">
        <v>4.4799999644358955E-2</v>
      </c>
      <c r="C15" t="s">
        <v>5</v>
      </c>
      <c r="D15">
        <v>2.5</v>
      </c>
      <c r="E15">
        <v>0.22163332998752594</v>
      </c>
    </row>
    <row r="16" spans="1:5" x14ac:dyDescent="0.25">
      <c r="A16" t="s">
        <v>4</v>
      </c>
      <c r="B16">
        <v>4.6999999632438026E-2</v>
      </c>
      <c r="C16" t="s">
        <v>5</v>
      </c>
      <c r="D16">
        <v>5</v>
      </c>
      <c r="E16">
        <v>0.15879999597867331</v>
      </c>
    </row>
    <row r="17" spans="1:5" x14ac:dyDescent="0.25">
      <c r="A17" t="s">
        <v>4</v>
      </c>
      <c r="B17">
        <v>4.7666666408379875E-2</v>
      </c>
      <c r="C17" t="s">
        <v>5</v>
      </c>
      <c r="D17">
        <v>10</v>
      </c>
      <c r="E17">
        <v>0.12196666747331619</v>
      </c>
    </row>
    <row r="18" spans="1:5" x14ac:dyDescent="0.25">
      <c r="A18" t="s">
        <v>4</v>
      </c>
      <c r="B18">
        <v>4.3066666771968208E-2</v>
      </c>
      <c r="C18" t="s">
        <v>5</v>
      </c>
      <c r="D18">
        <v>0</v>
      </c>
      <c r="E18">
        <v>0.27553333838780719</v>
      </c>
    </row>
    <row r="19" spans="1:5" x14ac:dyDescent="0.25">
      <c r="A19" t="s">
        <v>4</v>
      </c>
      <c r="B19">
        <v>4.3499999990065895E-2</v>
      </c>
      <c r="C19" t="s">
        <v>5</v>
      </c>
      <c r="D19">
        <v>0.15625</v>
      </c>
      <c r="E19">
        <v>0.27246666948000592</v>
      </c>
    </row>
    <row r="20" spans="1:5" x14ac:dyDescent="0.25">
      <c r="A20" t="s">
        <v>4</v>
      </c>
      <c r="B20">
        <v>4.4966667890548706E-2</v>
      </c>
      <c r="C20" t="s">
        <v>5</v>
      </c>
      <c r="D20">
        <v>0.3125</v>
      </c>
      <c r="E20">
        <v>0.27036666870117188</v>
      </c>
    </row>
    <row r="21" spans="1:5" x14ac:dyDescent="0.25">
      <c r="A21" t="s">
        <v>4</v>
      </c>
      <c r="B21">
        <v>4.3133334567149482E-2</v>
      </c>
      <c r="C21" t="s">
        <v>5</v>
      </c>
      <c r="D21">
        <v>0.625</v>
      </c>
      <c r="E21">
        <v>0.26436666647593182</v>
      </c>
    </row>
    <row r="22" spans="1:5" x14ac:dyDescent="0.25">
      <c r="A22" t="s">
        <v>4</v>
      </c>
      <c r="B22">
        <v>4.2999998976786934E-2</v>
      </c>
      <c r="C22" t="s">
        <v>5</v>
      </c>
      <c r="D22">
        <v>1.25</v>
      </c>
      <c r="E22">
        <v>0.25049999852975208</v>
      </c>
    </row>
    <row r="23" spans="1:5" x14ac:dyDescent="0.25">
      <c r="A23" t="s">
        <v>4</v>
      </c>
      <c r="B23">
        <v>4.4799999644358955E-2</v>
      </c>
      <c r="C23" t="s">
        <v>5</v>
      </c>
      <c r="D23">
        <v>2.5</v>
      </c>
      <c r="E23">
        <v>0.23259999851385751</v>
      </c>
    </row>
    <row r="24" spans="1:5" x14ac:dyDescent="0.25">
      <c r="A24" t="s">
        <v>4</v>
      </c>
      <c r="B24">
        <v>4.6999999632438026E-2</v>
      </c>
      <c r="C24" t="s">
        <v>5</v>
      </c>
      <c r="D24">
        <v>5</v>
      </c>
      <c r="E24">
        <v>0.15606666604677835</v>
      </c>
    </row>
    <row r="25" spans="1:5" x14ac:dyDescent="0.25">
      <c r="A25" t="s">
        <v>4</v>
      </c>
      <c r="B25">
        <v>4.7666666408379875E-2</v>
      </c>
      <c r="C25" t="s">
        <v>5</v>
      </c>
      <c r="D25">
        <v>10</v>
      </c>
      <c r="E25">
        <v>0.13770000139872232</v>
      </c>
    </row>
    <row r="26" spans="1:5" x14ac:dyDescent="0.25">
      <c r="A26" t="s">
        <v>6</v>
      </c>
      <c r="B26">
        <v>4.3466667334238686E-2</v>
      </c>
      <c r="C26" t="s">
        <v>5</v>
      </c>
      <c r="D26">
        <v>0</v>
      </c>
      <c r="E26">
        <v>0.25159999231497449</v>
      </c>
    </row>
    <row r="27" spans="1:5" x14ac:dyDescent="0.25">
      <c r="A27" t="s">
        <v>6</v>
      </c>
      <c r="B27">
        <v>4.8333333184321724E-2</v>
      </c>
      <c r="C27" t="s">
        <v>5</v>
      </c>
      <c r="D27">
        <v>0.15625</v>
      </c>
      <c r="E27">
        <v>0.25203333298365277</v>
      </c>
    </row>
    <row r="28" spans="1:5" x14ac:dyDescent="0.25">
      <c r="A28" t="s">
        <v>6</v>
      </c>
      <c r="B28">
        <v>4.4466666877269745E-2</v>
      </c>
      <c r="C28" t="s">
        <v>5</v>
      </c>
      <c r="D28">
        <v>0.3125</v>
      </c>
      <c r="E28">
        <v>0.24196666479110718</v>
      </c>
    </row>
    <row r="29" spans="1:5" x14ac:dyDescent="0.25">
      <c r="A29" t="s">
        <v>6</v>
      </c>
      <c r="B29">
        <v>4.5900000880161919E-2</v>
      </c>
      <c r="C29" t="s">
        <v>5</v>
      </c>
      <c r="D29">
        <v>0.625</v>
      </c>
      <c r="E29">
        <v>0.2375333309173584</v>
      </c>
    </row>
    <row r="30" spans="1:5" x14ac:dyDescent="0.25">
      <c r="A30" t="s">
        <v>6</v>
      </c>
      <c r="B30">
        <v>4.4833333541949592E-2</v>
      </c>
      <c r="C30" t="s">
        <v>5</v>
      </c>
      <c r="D30">
        <v>1.25</v>
      </c>
      <c r="E30">
        <v>0.22766666114330292</v>
      </c>
    </row>
    <row r="31" spans="1:5" x14ac:dyDescent="0.25">
      <c r="A31" t="s">
        <v>6</v>
      </c>
      <c r="B31">
        <v>4.7333333641290665E-2</v>
      </c>
      <c r="C31" t="s">
        <v>5</v>
      </c>
      <c r="D31">
        <v>2.5</v>
      </c>
      <c r="E31">
        <v>0.17376666764418283</v>
      </c>
    </row>
    <row r="32" spans="1:5" x14ac:dyDescent="0.25">
      <c r="A32" t="s">
        <v>6</v>
      </c>
      <c r="B32">
        <v>4.8900000751018524E-2</v>
      </c>
      <c r="C32" t="s">
        <v>5</v>
      </c>
      <c r="D32">
        <v>5</v>
      </c>
      <c r="E32">
        <v>0.1037000020345052</v>
      </c>
    </row>
    <row r="33" spans="1:5" x14ac:dyDescent="0.25">
      <c r="A33" t="s">
        <v>6</v>
      </c>
      <c r="B33">
        <v>5.013333261013031E-2</v>
      </c>
      <c r="C33" t="s">
        <v>5</v>
      </c>
      <c r="D33">
        <v>10</v>
      </c>
      <c r="E33">
        <v>6.2900000562270478E-2</v>
      </c>
    </row>
    <row r="34" spans="1:5" x14ac:dyDescent="0.25">
      <c r="A34" t="s">
        <v>6</v>
      </c>
      <c r="B34">
        <v>4.3466667334238686E-2</v>
      </c>
      <c r="C34" t="s">
        <v>5</v>
      </c>
      <c r="D34">
        <v>0</v>
      </c>
      <c r="E34">
        <v>0.257833331823349</v>
      </c>
    </row>
    <row r="35" spans="1:5" x14ac:dyDescent="0.25">
      <c r="A35" t="s">
        <v>6</v>
      </c>
      <c r="B35">
        <v>4.8333333184321724E-2</v>
      </c>
      <c r="C35" t="s">
        <v>5</v>
      </c>
      <c r="D35">
        <v>0.15625</v>
      </c>
      <c r="E35">
        <v>0.25570000211397809</v>
      </c>
    </row>
    <row r="36" spans="1:5" x14ac:dyDescent="0.25">
      <c r="A36" t="s">
        <v>6</v>
      </c>
      <c r="B36">
        <v>4.4466666877269745E-2</v>
      </c>
      <c r="C36" t="s">
        <v>5</v>
      </c>
      <c r="D36">
        <v>0.3125</v>
      </c>
      <c r="E36">
        <v>0.24906666576862335</v>
      </c>
    </row>
    <row r="37" spans="1:5" x14ac:dyDescent="0.25">
      <c r="A37" t="s">
        <v>6</v>
      </c>
      <c r="B37">
        <v>4.5900000880161919E-2</v>
      </c>
      <c r="C37" t="s">
        <v>5</v>
      </c>
      <c r="D37">
        <v>0.625</v>
      </c>
      <c r="E37">
        <v>0.2434666653474172</v>
      </c>
    </row>
    <row r="38" spans="1:5" x14ac:dyDescent="0.25">
      <c r="A38" t="s">
        <v>6</v>
      </c>
      <c r="B38">
        <v>4.4833333541949592E-2</v>
      </c>
      <c r="C38" t="s">
        <v>5</v>
      </c>
      <c r="D38">
        <v>1.25</v>
      </c>
      <c r="E38">
        <v>0.23313333094120026</v>
      </c>
    </row>
    <row r="39" spans="1:5" x14ac:dyDescent="0.25">
      <c r="A39" t="s">
        <v>6</v>
      </c>
      <c r="B39">
        <v>4.7333333641290665E-2</v>
      </c>
      <c r="C39" t="s">
        <v>5</v>
      </c>
      <c r="D39">
        <v>2.5</v>
      </c>
      <c r="E39">
        <v>0.17979999879995981</v>
      </c>
    </row>
    <row r="40" spans="1:5" x14ac:dyDescent="0.25">
      <c r="A40" t="s">
        <v>6</v>
      </c>
      <c r="B40">
        <v>4.8900000751018524E-2</v>
      </c>
      <c r="C40" t="s">
        <v>5</v>
      </c>
      <c r="D40">
        <v>5</v>
      </c>
      <c r="E40">
        <v>0.11509999881188075</v>
      </c>
    </row>
    <row r="41" spans="1:5" x14ac:dyDescent="0.25">
      <c r="A41" t="s">
        <v>6</v>
      </c>
      <c r="B41">
        <v>5.013333261013031E-2</v>
      </c>
      <c r="C41" t="s">
        <v>5</v>
      </c>
      <c r="D41">
        <v>10</v>
      </c>
      <c r="E41">
        <v>6.4899998406569168E-2</v>
      </c>
    </row>
    <row r="42" spans="1:5" x14ac:dyDescent="0.25">
      <c r="A42" t="s">
        <v>6</v>
      </c>
      <c r="B42">
        <v>4.3466667334238686E-2</v>
      </c>
      <c r="C42" t="s">
        <v>5</v>
      </c>
      <c r="D42">
        <v>0</v>
      </c>
      <c r="E42">
        <v>0.25160000721613568</v>
      </c>
    </row>
    <row r="43" spans="1:5" x14ac:dyDescent="0.25">
      <c r="A43" t="s">
        <v>6</v>
      </c>
      <c r="B43">
        <v>4.8333333184321724E-2</v>
      </c>
      <c r="C43" t="s">
        <v>5</v>
      </c>
      <c r="D43">
        <v>0.15625</v>
      </c>
      <c r="E43">
        <v>0.24596666296323141</v>
      </c>
    </row>
    <row r="44" spans="1:5" x14ac:dyDescent="0.25">
      <c r="A44" t="s">
        <v>6</v>
      </c>
      <c r="B44">
        <v>4.4466666877269745E-2</v>
      </c>
      <c r="C44" t="s">
        <v>5</v>
      </c>
      <c r="D44">
        <v>0.3125</v>
      </c>
      <c r="E44">
        <v>0.2401666690905889</v>
      </c>
    </row>
    <row r="45" spans="1:5" x14ac:dyDescent="0.25">
      <c r="A45" t="s">
        <v>6</v>
      </c>
      <c r="B45">
        <v>4.5900000880161919E-2</v>
      </c>
      <c r="C45" t="s">
        <v>5</v>
      </c>
      <c r="D45">
        <v>0.625</v>
      </c>
      <c r="E45">
        <v>0.23706666628519693</v>
      </c>
    </row>
    <row r="46" spans="1:5" x14ac:dyDescent="0.25">
      <c r="A46" t="s">
        <v>6</v>
      </c>
      <c r="B46">
        <v>4.4833333541949592E-2</v>
      </c>
      <c r="C46" t="s">
        <v>5</v>
      </c>
      <c r="D46">
        <v>1.25</v>
      </c>
      <c r="E46">
        <v>0.22709999978542328</v>
      </c>
    </row>
    <row r="47" spans="1:5" x14ac:dyDescent="0.25">
      <c r="A47" t="s">
        <v>6</v>
      </c>
      <c r="B47">
        <v>4.7333333641290665E-2</v>
      </c>
      <c r="C47" t="s">
        <v>5</v>
      </c>
      <c r="D47">
        <v>2.5</v>
      </c>
      <c r="E47">
        <v>0.17060000201066336</v>
      </c>
    </row>
    <row r="48" spans="1:5" x14ac:dyDescent="0.25">
      <c r="A48" t="s">
        <v>6</v>
      </c>
      <c r="B48">
        <v>4.8900000751018524E-2</v>
      </c>
      <c r="C48" t="s">
        <v>5</v>
      </c>
      <c r="D48">
        <v>5</v>
      </c>
      <c r="E48">
        <v>0.11939999957879384</v>
      </c>
    </row>
    <row r="49" spans="1:5" x14ac:dyDescent="0.25">
      <c r="A49" t="s">
        <v>6</v>
      </c>
      <c r="B49">
        <v>5.013333261013031E-2</v>
      </c>
      <c r="C49" t="s">
        <v>5</v>
      </c>
      <c r="D49">
        <v>10</v>
      </c>
      <c r="E49">
        <v>6.5033331513404846E-2</v>
      </c>
    </row>
    <row r="50" spans="1:5" x14ac:dyDescent="0.25">
      <c r="A50" t="s">
        <v>7</v>
      </c>
      <c r="B50">
        <v>4.3033334116140999E-2</v>
      </c>
      <c r="C50" t="s">
        <v>5</v>
      </c>
      <c r="D50">
        <v>0</v>
      </c>
      <c r="E50">
        <v>0.30513333280881244</v>
      </c>
    </row>
    <row r="51" spans="1:5" x14ac:dyDescent="0.25">
      <c r="A51" t="s">
        <v>7</v>
      </c>
      <c r="B51">
        <v>4.3833333998918533E-2</v>
      </c>
      <c r="C51" t="s">
        <v>5</v>
      </c>
      <c r="D51">
        <v>0.15625</v>
      </c>
      <c r="E51">
        <v>0.30506666501363117</v>
      </c>
    </row>
    <row r="52" spans="1:5" x14ac:dyDescent="0.25">
      <c r="A52" t="s">
        <v>7</v>
      </c>
      <c r="B52">
        <v>4.3366666883230209E-2</v>
      </c>
      <c r="C52" t="s">
        <v>5</v>
      </c>
      <c r="D52">
        <v>0.3125</v>
      </c>
      <c r="E52">
        <v>0.30463332931200665</v>
      </c>
    </row>
    <row r="53" spans="1:5" x14ac:dyDescent="0.25">
      <c r="A53" t="s">
        <v>7</v>
      </c>
      <c r="B53">
        <v>4.4133332868417106E-2</v>
      </c>
      <c r="C53" t="s">
        <v>5</v>
      </c>
      <c r="D53">
        <v>0.625</v>
      </c>
      <c r="E53">
        <v>0.29896666606267291</v>
      </c>
    </row>
    <row r="54" spans="1:5" x14ac:dyDescent="0.25">
      <c r="A54" t="s">
        <v>7</v>
      </c>
      <c r="B54">
        <v>4.3666666994492211E-2</v>
      </c>
      <c r="C54" t="s">
        <v>5</v>
      </c>
      <c r="D54">
        <v>1.25</v>
      </c>
      <c r="E54">
        <v>0.29039999842643738</v>
      </c>
    </row>
    <row r="55" spans="1:5" x14ac:dyDescent="0.25">
      <c r="A55" t="s">
        <v>7</v>
      </c>
      <c r="B55">
        <v>4.523333410422007E-2</v>
      </c>
      <c r="C55" t="s">
        <v>5</v>
      </c>
      <c r="D55">
        <v>2.5</v>
      </c>
      <c r="E55">
        <v>0.28720000386238098</v>
      </c>
    </row>
    <row r="56" spans="1:5" x14ac:dyDescent="0.25">
      <c r="A56" t="s">
        <v>7</v>
      </c>
      <c r="B56">
        <v>5.2733333160479866E-2</v>
      </c>
      <c r="C56" t="s">
        <v>5</v>
      </c>
      <c r="D56">
        <v>5</v>
      </c>
      <c r="E56">
        <v>0.25679999589920044</v>
      </c>
    </row>
    <row r="57" spans="1:5" x14ac:dyDescent="0.25">
      <c r="A57" t="s">
        <v>7</v>
      </c>
      <c r="B57">
        <v>5.0833333283662796E-2</v>
      </c>
      <c r="C57" t="s">
        <v>5</v>
      </c>
      <c r="D57">
        <v>10</v>
      </c>
      <c r="E57">
        <v>0.2218666672706604</v>
      </c>
    </row>
    <row r="58" spans="1:5" x14ac:dyDescent="0.25">
      <c r="A58" t="s">
        <v>7</v>
      </c>
      <c r="B58">
        <v>4.3666666994492211E-2</v>
      </c>
      <c r="C58" t="s">
        <v>5</v>
      </c>
      <c r="D58">
        <v>0</v>
      </c>
      <c r="E58">
        <v>0.31550000111262005</v>
      </c>
    </row>
    <row r="59" spans="1:5" x14ac:dyDescent="0.25">
      <c r="A59" t="s">
        <v>7</v>
      </c>
      <c r="B59">
        <v>4.4833333541949592E-2</v>
      </c>
      <c r="C59" t="s">
        <v>5</v>
      </c>
      <c r="D59">
        <v>0.15625</v>
      </c>
      <c r="E59">
        <v>0.30050000548362732</v>
      </c>
    </row>
    <row r="60" spans="1:5" x14ac:dyDescent="0.25">
      <c r="A60" t="s">
        <v>7</v>
      </c>
      <c r="B60">
        <v>4.6333332856496177E-2</v>
      </c>
      <c r="C60" t="s">
        <v>5</v>
      </c>
      <c r="D60">
        <v>0.3125</v>
      </c>
      <c r="E60">
        <v>0.29956666628519696</v>
      </c>
    </row>
    <row r="61" spans="1:5" x14ac:dyDescent="0.25">
      <c r="A61" t="s">
        <v>7</v>
      </c>
      <c r="B61">
        <v>4.4366667668024697E-2</v>
      </c>
      <c r="C61" t="s">
        <v>5</v>
      </c>
      <c r="D61">
        <v>0.625</v>
      </c>
      <c r="E61">
        <v>0.29179999232292175</v>
      </c>
    </row>
    <row r="62" spans="1:5" x14ac:dyDescent="0.25">
      <c r="A62" t="s">
        <v>7</v>
      </c>
      <c r="B62">
        <v>4.406666631499926E-2</v>
      </c>
      <c r="C62" t="s">
        <v>5</v>
      </c>
      <c r="D62">
        <v>1.25</v>
      </c>
      <c r="E62">
        <v>0.29483334223429364</v>
      </c>
    </row>
    <row r="63" spans="1:5" x14ac:dyDescent="0.25">
      <c r="A63" t="s">
        <v>7</v>
      </c>
      <c r="B63">
        <v>4.7899999966224037E-2</v>
      </c>
      <c r="C63" t="s">
        <v>5</v>
      </c>
      <c r="D63">
        <v>2.5</v>
      </c>
      <c r="E63">
        <v>0.27853333950042725</v>
      </c>
    </row>
    <row r="64" spans="1:5" x14ac:dyDescent="0.25">
      <c r="A64" t="s">
        <v>7</v>
      </c>
      <c r="B64">
        <v>4.8866666853427887E-2</v>
      </c>
      <c r="C64" t="s">
        <v>5</v>
      </c>
      <c r="D64">
        <v>5</v>
      </c>
      <c r="E64">
        <v>0.25920000672340393</v>
      </c>
    </row>
    <row r="65" spans="1:5" x14ac:dyDescent="0.25">
      <c r="A65" t="s">
        <v>7</v>
      </c>
      <c r="B65">
        <v>5.3099999825159706E-2</v>
      </c>
      <c r="C65" t="s">
        <v>5</v>
      </c>
      <c r="D65">
        <v>10</v>
      </c>
      <c r="E65">
        <v>0.23426666855812073</v>
      </c>
    </row>
    <row r="66" spans="1:5" x14ac:dyDescent="0.25">
      <c r="A66" t="s">
        <v>7</v>
      </c>
      <c r="B66">
        <v>4.3033334116140999E-2</v>
      </c>
      <c r="C66" t="s">
        <v>5</v>
      </c>
      <c r="D66">
        <v>0</v>
      </c>
      <c r="E66">
        <v>0.31200000643730164</v>
      </c>
    </row>
    <row r="67" spans="1:5" x14ac:dyDescent="0.25">
      <c r="A67" t="s">
        <v>7</v>
      </c>
      <c r="B67">
        <v>4.3833333998918533E-2</v>
      </c>
      <c r="C67" t="s">
        <v>5</v>
      </c>
      <c r="D67">
        <v>0.15625</v>
      </c>
      <c r="E67">
        <v>0.30723334352175397</v>
      </c>
    </row>
    <row r="68" spans="1:5" x14ac:dyDescent="0.25">
      <c r="A68" t="s">
        <v>7</v>
      </c>
      <c r="B68">
        <v>4.3366666883230209E-2</v>
      </c>
      <c r="C68" t="s">
        <v>5</v>
      </c>
      <c r="D68">
        <v>0.3125</v>
      </c>
      <c r="E68">
        <v>0.29586666822433472</v>
      </c>
    </row>
    <row r="69" spans="1:5" x14ac:dyDescent="0.25">
      <c r="A69" t="s">
        <v>7</v>
      </c>
      <c r="B69">
        <v>4.4133332868417106E-2</v>
      </c>
      <c r="C69" t="s">
        <v>5</v>
      </c>
      <c r="D69">
        <v>0.625</v>
      </c>
      <c r="E69">
        <v>0.29596666495005292</v>
      </c>
    </row>
    <row r="70" spans="1:5" x14ac:dyDescent="0.25">
      <c r="A70" t="s">
        <v>7</v>
      </c>
      <c r="B70">
        <v>4.3666666994492211E-2</v>
      </c>
      <c r="C70" t="s">
        <v>5</v>
      </c>
      <c r="D70">
        <v>1.25</v>
      </c>
      <c r="E70">
        <v>0.29326666394869488</v>
      </c>
    </row>
    <row r="71" spans="1:5" x14ac:dyDescent="0.25">
      <c r="A71" t="s">
        <v>7</v>
      </c>
      <c r="B71">
        <v>4.523333410422007E-2</v>
      </c>
      <c r="C71" t="s">
        <v>5</v>
      </c>
      <c r="D71">
        <v>2.5</v>
      </c>
      <c r="E71">
        <v>0.28053334355354309</v>
      </c>
    </row>
    <row r="72" spans="1:5" x14ac:dyDescent="0.25">
      <c r="A72" t="s">
        <v>7</v>
      </c>
      <c r="B72">
        <v>5.2733333160479866E-2</v>
      </c>
      <c r="C72" t="s">
        <v>5</v>
      </c>
      <c r="D72">
        <v>5</v>
      </c>
      <c r="E72">
        <v>0.25249999761581421</v>
      </c>
    </row>
    <row r="73" spans="1:5" x14ac:dyDescent="0.25">
      <c r="A73" t="s">
        <v>7</v>
      </c>
      <c r="B73">
        <v>5.0833333283662796E-2</v>
      </c>
      <c r="C73" t="s">
        <v>5</v>
      </c>
      <c r="D73">
        <v>10</v>
      </c>
      <c r="E73">
        <v>0.22173333664735159</v>
      </c>
    </row>
    <row r="74" spans="1:5" x14ac:dyDescent="0.25">
      <c r="A74" t="s">
        <v>8</v>
      </c>
      <c r="B74">
        <v>4.3366666883230209E-2</v>
      </c>
      <c r="C74" t="s">
        <v>5</v>
      </c>
      <c r="D74" s="1">
        <v>0</v>
      </c>
      <c r="E74" s="1">
        <v>0.28240000208218891</v>
      </c>
    </row>
    <row r="75" spans="1:5" x14ac:dyDescent="0.25">
      <c r="A75" t="s">
        <v>8</v>
      </c>
      <c r="B75">
        <v>4.3666666994492211E-2</v>
      </c>
      <c r="C75" t="s">
        <v>5</v>
      </c>
      <c r="D75" s="1">
        <v>3.125</v>
      </c>
      <c r="E75" s="1">
        <v>0.2797333300113678</v>
      </c>
    </row>
    <row r="76" spans="1:5" x14ac:dyDescent="0.25">
      <c r="A76" t="s">
        <v>8</v>
      </c>
      <c r="B76">
        <v>4.3100000669558845E-2</v>
      </c>
      <c r="C76" t="s">
        <v>5</v>
      </c>
      <c r="D76" s="1">
        <v>6.25</v>
      </c>
      <c r="E76" s="1">
        <v>0.27700000007947284</v>
      </c>
    </row>
    <row r="77" spans="1:5" x14ac:dyDescent="0.25">
      <c r="A77" t="s">
        <v>8</v>
      </c>
      <c r="B77">
        <v>4.3933333208163582E-2</v>
      </c>
      <c r="C77" t="s">
        <v>5</v>
      </c>
      <c r="D77" s="1">
        <v>12.5</v>
      </c>
      <c r="E77" s="1">
        <v>0.27346666653951007</v>
      </c>
    </row>
    <row r="78" spans="1:5" x14ac:dyDescent="0.25">
      <c r="A78" t="s">
        <v>8</v>
      </c>
      <c r="B78">
        <v>4.3633333096901573E-2</v>
      </c>
      <c r="C78" t="s">
        <v>5</v>
      </c>
      <c r="D78" s="1">
        <v>25</v>
      </c>
      <c r="E78" s="1">
        <v>0.25253333648045856</v>
      </c>
    </row>
    <row r="79" spans="1:5" x14ac:dyDescent="0.25">
      <c r="A79" t="s">
        <v>8</v>
      </c>
      <c r="B79">
        <v>4.3766666203737259E-2</v>
      </c>
      <c r="C79" t="s">
        <v>5</v>
      </c>
      <c r="D79" s="1">
        <v>50</v>
      </c>
      <c r="E79" s="1">
        <v>0.20883333683013916</v>
      </c>
    </row>
    <row r="80" spans="1:5" x14ac:dyDescent="0.25">
      <c r="A80" t="s">
        <v>8</v>
      </c>
      <c r="B80">
        <v>4.3600000441074371E-2</v>
      </c>
      <c r="C80" t="s">
        <v>5</v>
      </c>
      <c r="D80" s="1">
        <v>100</v>
      </c>
      <c r="E80" s="1">
        <v>0.11923333257436752</v>
      </c>
    </row>
    <row r="81" spans="1:5" x14ac:dyDescent="0.25">
      <c r="A81" t="s">
        <v>8</v>
      </c>
      <c r="B81">
        <v>4.4966666648785271E-2</v>
      </c>
      <c r="C81" t="s">
        <v>5</v>
      </c>
      <c r="D81" s="1">
        <v>200</v>
      </c>
      <c r="E81" s="1">
        <v>5.6566666811704636E-2</v>
      </c>
    </row>
    <row r="82" spans="1:5" x14ac:dyDescent="0.25">
      <c r="A82" t="s">
        <v>8</v>
      </c>
      <c r="B82">
        <v>4.3600000441074371E-2</v>
      </c>
      <c r="C82" t="s">
        <v>5</v>
      </c>
      <c r="D82" s="1">
        <v>0</v>
      </c>
      <c r="E82" s="1">
        <v>0.30276667078336078</v>
      </c>
    </row>
    <row r="83" spans="1:5" x14ac:dyDescent="0.25">
      <c r="A83" t="s">
        <v>8</v>
      </c>
      <c r="B83">
        <v>4.4900000095367432E-2</v>
      </c>
      <c r="C83" t="s">
        <v>5</v>
      </c>
      <c r="D83" s="1">
        <v>3.125</v>
      </c>
      <c r="E83" s="1">
        <v>0.30236667394638062</v>
      </c>
    </row>
    <row r="84" spans="1:5" x14ac:dyDescent="0.25">
      <c r="A84" t="s">
        <v>8</v>
      </c>
      <c r="B84">
        <v>4.3466667334238686E-2</v>
      </c>
      <c r="C84" t="s">
        <v>5</v>
      </c>
      <c r="D84" s="1">
        <v>6.25</v>
      </c>
      <c r="E84" s="1">
        <v>0.29706666866938275</v>
      </c>
    </row>
    <row r="85" spans="1:5" x14ac:dyDescent="0.25">
      <c r="A85" t="s">
        <v>8</v>
      </c>
      <c r="B85">
        <v>4.5666666080554329E-2</v>
      </c>
      <c r="C85" t="s">
        <v>5</v>
      </c>
      <c r="D85" s="1">
        <v>12.5</v>
      </c>
      <c r="E85" s="1">
        <v>0.28576666116714478</v>
      </c>
    </row>
    <row r="86" spans="1:5" x14ac:dyDescent="0.25">
      <c r="A86" t="s">
        <v>8</v>
      </c>
      <c r="B86">
        <v>4.4433334221442543E-2</v>
      </c>
      <c r="C86" t="s">
        <v>5</v>
      </c>
      <c r="D86" s="1">
        <v>25</v>
      </c>
      <c r="E86" s="1">
        <v>0.26660000284512836</v>
      </c>
    </row>
    <row r="87" spans="1:5" x14ac:dyDescent="0.25">
      <c r="A87" t="s">
        <v>8</v>
      </c>
      <c r="B87">
        <v>4.4966666648785271E-2</v>
      </c>
      <c r="C87" t="s">
        <v>5</v>
      </c>
      <c r="D87" s="1">
        <v>50</v>
      </c>
      <c r="E87" s="1">
        <v>0.22613333165645599</v>
      </c>
    </row>
    <row r="88" spans="1:5" x14ac:dyDescent="0.25">
      <c r="A88" t="s">
        <v>8</v>
      </c>
      <c r="B88">
        <v>4.3999999761581421E-2</v>
      </c>
      <c r="C88" t="s">
        <v>5</v>
      </c>
      <c r="D88" s="1">
        <v>100</v>
      </c>
      <c r="E88" s="1">
        <v>0.14863333106040955</v>
      </c>
    </row>
    <row r="89" spans="1:5" x14ac:dyDescent="0.25">
      <c r="A89" t="s">
        <v>8</v>
      </c>
      <c r="B89">
        <v>4.5366667211055756E-2</v>
      </c>
      <c r="C89" t="s">
        <v>5</v>
      </c>
      <c r="D89" s="1">
        <v>200</v>
      </c>
      <c r="E89" s="1">
        <v>5.8400000135103859E-2</v>
      </c>
    </row>
    <row r="90" spans="1:5" x14ac:dyDescent="0.25">
      <c r="A90" t="s">
        <v>8</v>
      </c>
      <c r="B90">
        <v>4.3499999990065895E-2</v>
      </c>
      <c r="C90" t="s">
        <v>5</v>
      </c>
      <c r="D90" s="1">
        <v>0</v>
      </c>
      <c r="E90">
        <v>0.29913334051767987</v>
      </c>
    </row>
    <row r="91" spans="1:5" x14ac:dyDescent="0.25">
      <c r="A91" t="s">
        <v>8</v>
      </c>
      <c r="B91">
        <v>4.3700000892082848E-2</v>
      </c>
      <c r="C91" t="s">
        <v>5</v>
      </c>
      <c r="D91" s="1">
        <v>3.125</v>
      </c>
      <c r="E91">
        <v>0.29473332564036053</v>
      </c>
    </row>
    <row r="92" spans="1:5" x14ac:dyDescent="0.25">
      <c r="A92" t="s">
        <v>8</v>
      </c>
      <c r="B92">
        <v>4.3033332874377571E-2</v>
      </c>
      <c r="C92" t="s">
        <v>5</v>
      </c>
      <c r="D92" s="1">
        <v>6.25</v>
      </c>
      <c r="E92">
        <v>0.29330000281333923</v>
      </c>
    </row>
    <row r="93" spans="1:5" x14ac:dyDescent="0.25">
      <c r="A93" t="s">
        <v>8</v>
      </c>
      <c r="B93">
        <v>4.349999874830246E-2</v>
      </c>
      <c r="C93" t="s">
        <v>5</v>
      </c>
      <c r="D93" s="1">
        <v>12.5</v>
      </c>
      <c r="E93">
        <v>0.28523332873980206</v>
      </c>
    </row>
    <row r="94" spans="1:5" x14ac:dyDescent="0.25">
      <c r="A94" t="s">
        <v>8</v>
      </c>
      <c r="B94">
        <v>4.3366666883230209E-2</v>
      </c>
      <c r="C94" t="s">
        <v>5</v>
      </c>
      <c r="D94" s="1">
        <v>25</v>
      </c>
      <c r="E94">
        <v>0.26603333155314129</v>
      </c>
    </row>
    <row r="95" spans="1:5" x14ac:dyDescent="0.25">
      <c r="A95" t="s">
        <v>8</v>
      </c>
      <c r="B95">
        <v>4.3333332985639572E-2</v>
      </c>
      <c r="C95" t="s">
        <v>5</v>
      </c>
      <c r="D95" s="1">
        <v>50</v>
      </c>
      <c r="E95">
        <v>0.23426666855812073</v>
      </c>
    </row>
    <row r="96" spans="1:5" x14ac:dyDescent="0.25">
      <c r="A96" t="s">
        <v>8</v>
      </c>
      <c r="B96">
        <v>4.3233333776394524E-2</v>
      </c>
      <c r="C96" t="s">
        <v>5</v>
      </c>
      <c r="D96" s="1">
        <v>100</v>
      </c>
      <c r="E96">
        <v>0.16330000261465707</v>
      </c>
    </row>
    <row r="97" spans="1:5" x14ac:dyDescent="0.25">
      <c r="A97" t="s">
        <v>8</v>
      </c>
      <c r="B97">
        <v>4.3399999539057411E-2</v>
      </c>
      <c r="C97" t="s">
        <v>5</v>
      </c>
      <c r="D97" s="1">
        <v>200</v>
      </c>
      <c r="E97">
        <v>5.7266666243473686E-2</v>
      </c>
    </row>
    <row r="98" spans="1:5" x14ac:dyDescent="0.25">
      <c r="A98" t="s">
        <v>4</v>
      </c>
      <c r="B98">
        <v>0.71206667025883996</v>
      </c>
      <c r="C98" t="s">
        <v>9</v>
      </c>
      <c r="D98">
        <v>0</v>
      </c>
      <c r="E98">
        <v>0.62539998690287268</v>
      </c>
    </row>
    <row r="99" spans="1:5" x14ac:dyDescent="0.25">
      <c r="A99" t="s">
        <v>4</v>
      </c>
      <c r="B99">
        <v>0.71206667025883996</v>
      </c>
      <c r="C99" t="s">
        <v>9</v>
      </c>
      <c r="D99">
        <v>0.15625</v>
      </c>
      <c r="E99">
        <v>0.6092999974886576</v>
      </c>
    </row>
    <row r="100" spans="1:5" x14ac:dyDescent="0.25">
      <c r="A100" t="s">
        <v>4</v>
      </c>
      <c r="B100">
        <v>0.71206667025883996</v>
      </c>
      <c r="C100" t="s">
        <v>9</v>
      </c>
      <c r="D100">
        <v>0.3125</v>
      </c>
      <c r="E100">
        <v>0.60476664702097571</v>
      </c>
    </row>
    <row r="101" spans="1:5" x14ac:dyDescent="0.25">
      <c r="A101" t="s">
        <v>4</v>
      </c>
      <c r="B101">
        <v>0.71206667025883996</v>
      </c>
      <c r="C101" t="s">
        <v>9</v>
      </c>
      <c r="D101">
        <v>0.625</v>
      </c>
      <c r="E101">
        <v>0.56139999628067017</v>
      </c>
    </row>
    <row r="102" spans="1:5" x14ac:dyDescent="0.25">
      <c r="A102" t="s">
        <v>4</v>
      </c>
      <c r="B102">
        <v>0.71206667025883996</v>
      </c>
      <c r="C102" t="s">
        <v>9</v>
      </c>
      <c r="D102">
        <v>1.25</v>
      </c>
      <c r="E102">
        <v>0.54076665639877319</v>
      </c>
    </row>
    <row r="103" spans="1:5" x14ac:dyDescent="0.25">
      <c r="A103" t="s">
        <v>4</v>
      </c>
      <c r="B103">
        <v>0.71206667025883996</v>
      </c>
      <c r="C103" t="s">
        <v>9</v>
      </c>
      <c r="D103">
        <v>2.5</v>
      </c>
      <c r="E103">
        <v>0.33983332912127179</v>
      </c>
    </row>
    <row r="104" spans="1:5" x14ac:dyDescent="0.25">
      <c r="A104" t="s">
        <v>4</v>
      </c>
      <c r="B104">
        <v>0.71206667025883996</v>
      </c>
      <c r="C104" t="s">
        <v>9</v>
      </c>
      <c r="D104">
        <v>5</v>
      </c>
      <c r="E104">
        <v>0.20066666603088379</v>
      </c>
    </row>
    <row r="105" spans="1:5" x14ac:dyDescent="0.25">
      <c r="A105" t="s">
        <v>4</v>
      </c>
      <c r="B105">
        <v>0.71206667025883996</v>
      </c>
      <c r="C105" t="s">
        <v>9</v>
      </c>
      <c r="D105">
        <v>10</v>
      </c>
      <c r="E105">
        <v>0.17813333372275034</v>
      </c>
    </row>
    <row r="106" spans="1:5" x14ac:dyDescent="0.25">
      <c r="A106" t="s">
        <v>4</v>
      </c>
      <c r="B106">
        <v>0.72339999675750732</v>
      </c>
      <c r="C106" t="s">
        <v>9</v>
      </c>
      <c r="D106">
        <v>0</v>
      </c>
      <c r="E106">
        <v>0.60269999504089355</v>
      </c>
    </row>
    <row r="107" spans="1:5" x14ac:dyDescent="0.25">
      <c r="A107" t="s">
        <v>4</v>
      </c>
      <c r="B107">
        <v>0.72339999675750732</v>
      </c>
      <c r="C107" t="s">
        <v>9</v>
      </c>
      <c r="D107">
        <v>0.15625</v>
      </c>
      <c r="E107">
        <v>0.58700001239776611</v>
      </c>
    </row>
    <row r="108" spans="1:5" x14ac:dyDescent="0.25">
      <c r="A108" t="s">
        <v>4</v>
      </c>
      <c r="B108">
        <v>0.72339999675750732</v>
      </c>
      <c r="C108" t="s">
        <v>9</v>
      </c>
      <c r="D108">
        <v>0.3125</v>
      </c>
      <c r="E108">
        <v>0.55539999405543006</v>
      </c>
    </row>
    <row r="109" spans="1:5" x14ac:dyDescent="0.25">
      <c r="A109" t="s">
        <v>4</v>
      </c>
      <c r="B109">
        <v>0.72339999675750732</v>
      </c>
      <c r="C109" t="s">
        <v>9</v>
      </c>
      <c r="D109">
        <v>0.625</v>
      </c>
      <c r="E109">
        <v>0.5187000036239624</v>
      </c>
    </row>
    <row r="110" spans="1:5" x14ac:dyDescent="0.25">
      <c r="A110" t="s">
        <v>4</v>
      </c>
      <c r="B110">
        <v>0.72339999675750732</v>
      </c>
      <c r="C110" t="s">
        <v>9</v>
      </c>
      <c r="D110">
        <v>1.25</v>
      </c>
      <c r="E110">
        <v>0.44453332821528119</v>
      </c>
    </row>
    <row r="111" spans="1:5" x14ac:dyDescent="0.25">
      <c r="A111" t="s">
        <v>4</v>
      </c>
      <c r="B111">
        <v>0.72339999675750732</v>
      </c>
      <c r="C111" t="s">
        <v>9</v>
      </c>
      <c r="D111">
        <v>2.5</v>
      </c>
      <c r="E111">
        <v>0.30053333441416424</v>
      </c>
    </row>
    <row r="112" spans="1:5" x14ac:dyDescent="0.25">
      <c r="A112" t="s">
        <v>4</v>
      </c>
      <c r="B112">
        <v>0.72339999675750732</v>
      </c>
      <c r="C112" t="s">
        <v>9</v>
      </c>
      <c r="D112">
        <v>5</v>
      </c>
      <c r="E112">
        <v>0.29386666417121887</v>
      </c>
    </row>
    <row r="113" spans="1:5" x14ac:dyDescent="0.25">
      <c r="A113" t="s">
        <v>4</v>
      </c>
      <c r="B113">
        <v>0.72339999675750732</v>
      </c>
      <c r="C113" t="s">
        <v>9</v>
      </c>
      <c r="D113">
        <v>10</v>
      </c>
      <c r="E113">
        <v>0.21873333553473154</v>
      </c>
    </row>
    <row r="114" spans="1:5" x14ac:dyDescent="0.25">
      <c r="A114" t="s">
        <v>4</v>
      </c>
      <c r="B114">
        <v>0.70459999640782678</v>
      </c>
      <c r="C114" t="s">
        <v>9</v>
      </c>
      <c r="D114">
        <v>0</v>
      </c>
      <c r="E114">
        <v>0.56006668011347449</v>
      </c>
    </row>
    <row r="115" spans="1:5" x14ac:dyDescent="0.25">
      <c r="A115" t="s">
        <v>4</v>
      </c>
      <c r="B115">
        <v>0.70459999640782678</v>
      </c>
      <c r="C115" t="s">
        <v>9</v>
      </c>
      <c r="D115">
        <v>0.15625</v>
      </c>
      <c r="E115">
        <v>0.53926666577657068</v>
      </c>
    </row>
    <row r="116" spans="1:5" x14ac:dyDescent="0.25">
      <c r="A116" t="s">
        <v>4</v>
      </c>
      <c r="B116">
        <v>0.70459999640782678</v>
      </c>
      <c r="C116" t="s">
        <v>9</v>
      </c>
      <c r="D116">
        <v>0.3125</v>
      </c>
      <c r="E116">
        <v>0.52676667769749963</v>
      </c>
    </row>
    <row r="117" spans="1:5" x14ac:dyDescent="0.25">
      <c r="A117" t="s">
        <v>4</v>
      </c>
      <c r="B117">
        <v>0.70459999640782678</v>
      </c>
      <c r="C117" t="s">
        <v>9</v>
      </c>
      <c r="D117">
        <v>0.625</v>
      </c>
      <c r="E117">
        <v>0.48429999748865765</v>
      </c>
    </row>
    <row r="118" spans="1:5" x14ac:dyDescent="0.25">
      <c r="A118" t="s">
        <v>4</v>
      </c>
      <c r="B118">
        <v>0.70459999640782678</v>
      </c>
      <c r="C118" t="s">
        <v>9</v>
      </c>
      <c r="D118">
        <v>1.25</v>
      </c>
      <c r="E118">
        <v>0.40809999903043109</v>
      </c>
    </row>
    <row r="119" spans="1:5" x14ac:dyDescent="0.25">
      <c r="A119" t="s">
        <v>4</v>
      </c>
      <c r="B119">
        <v>0.70459999640782678</v>
      </c>
      <c r="C119" t="s">
        <v>9</v>
      </c>
      <c r="D119">
        <v>2.5</v>
      </c>
      <c r="E119">
        <v>0.27246666948000592</v>
      </c>
    </row>
    <row r="120" spans="1:5" x14ac:dyDescent="0.25">
      <c r="A120" t="s">
        <v>4</v>
      </c>
      <c r="B120">
        <v>0.70459999640782678</v>
      </c>
      <c r="C120" t="s">
        <v>9</v>
      </c>
      <c r="D120">
        <v>5</v>
      </c>
      <c r="E120">
        <v>0.25429999828338623</v>
      </c>
    </row>
    <row r="121" spans="1:5" x14ac:dyDescent="0.25">
      <c r="A121" t="s">
        <v>4</v>
      </c>
      <c r="B121">
        <v>0.70459999640782678</v>
      </c>
      <c r="C121" t="s">
        <v>9</v>
      </c>
      <c r="D121">
        <v>10</v>
      </c>
      <c r="E121">
        <v>0.19693333407243094</v>
      </c>
    </row>
    <row r="122" spans="1:5" x14ac:dyDescent="0.25">
      <c r="A122" t="s">
        <v>6</v>
      </c>
      <c r="B122">
        <v>0.71989999214808142</v>
      </c>
      <c r="C122" t="s">
        <v>9</v>
      </c>
      <c r="D122">
        <v>0</v>
      </c>
      <c r="E122">
        <v>0.60693333546320594</v>
      </c>
    </row>
    <row r="123" spans="1:5" x14ac:dyDescent="0.25">
      <c r="A123" t="s">
        <v>6</v>
      </c>
      <c r="B123">
        <v>0.71989999214808142</v>
      </c>
      <c r="C123" t="s">
        <v>9</v>
      </c>
      <c r="D123">
        <v>0.15625</v>
      </c>
      <c r="E123">
        <v>0.593833327293396</v>
      </c>
    </row>
    <row r="124" spans="1:5" x14ac:dyDescent="0.25">
      <c r="A124" t="s">
        <v>6</v>
      </c>
      <c r="B124">
        <v>0.71989999214808142</v>
      </c>
      <c r="C124" t="s">
        <v>9</v>
      </c>
      <c r="D124">
        <v>0.3125</v>
      </c>
      <c r="E124">
        <v>0.58906668424606323</v>
      </c>
    </row>
    <row r="125" spans="1:5" x14ac:dyDescent="0.25">
      <c r="A125" t="s">
        <v>6</v>
      </c>
      <c r="B125">
        <v>0.71989999214808142</v>
      </c>
      <c r="C125" t="s">
        <v>9</v>
      </c>
      <c r="D125">
        <v>0.625</v>
      </c>
      <c r="E125">
        <v>0.55973333120346069</v>
      </c>
    </row>
    <row r="126" spans="1:5" x14ac:dyDescent="0.25">
      <c r="A126" t="s">
        <v>6</v>
      </c>
      <c r="B126">
        <v>0.71989999214808142</v>
      </c>
      <c r="C126" t="s">
        <v>9</v>
      </c>
      <c r="D126">
        <v>1.25</v>
      </c>
      <c r="E126">
        <v>0.50530000527699792</v>
      </c>
    </row>
    <row r="127" spans="1:5" x14ac:dyDescent="0.25">
      <c r="A127" t="s">
        <v>6</v>
      </c>
      <c r="B127">
        <v>0.71989999214808142</v>
      </c>
      <c r="C127" t="s">
        <v>9</v>
      </c>
      <c r="D127">
        <v>2.5</v>
      </c>
      <c r="E127">
        <v>0.38286667068799335</v>
      </c>
    </row>
    <row r="128" spans="1:5" x14ac:dyDescent="0.25">
      <c r="A128" t="s">
        <v>6</v>
      </c>
      <c r="B128">
        <v>0.71989999214808142</v>
      </c>
      <c r="C128" t="s">
        <v>9</v>
      </c>
      <c r="D128">
        <v>5</v>
      </c>
      <c r="E128">
        <v>4.9666666736205421E-2</v>
      </c>
    </row>
    <row r="129" spans="1:5" x14ac:dyDescent="0.25">
      <c r="A129" t="s">
        <v>6</v>
      </c>
      <c r="B129">
        <v>0.71989999214808142</v>
      </c>
      <c r="C129" t="s">
        <v>9</v>
      </c>
      <c r="D129">
        <v>10</v>
      </c>
      <c r="E129">
        <v>4.8033333073059716E-2</v>
      </c>
    </row>
    <row r="130" spans="1:5" x14ac:dyDescent="0.25">
      <c r="A130" t="s">
        <v>6</v>
      </c>
      <c r="B130">
        <v>0.71876666943232215</v>
      </c>
      <c r="C130" t="s">
        <v>9</v>
      </c>
      <c r="D130">
        <v>0</v>
      </c>
      <c r="E130">
        <v>0.64056666692097985</v>
      </c>
    </row>
    <row r="131" spans="1:5" x14ac:dyDescent="0.25">
      <c r="A131" t="s">
        <v>6</v>
      </c>
      <c r="B131">
        <v>0.71876666943232215</v>
      </c>
      <c r="C131" t="s">
        <v>9</v>
      </c>
      <c r="D131">
        <v>0.15625</v>
      </c>
      <c r="E131">
        <v>0.60540000597635901</v>
      </c>
    </row>
    <row r="132" spans="1:5" x14ac:dyDescent="0.25">
      <c r="A132" t="s">
        <v>6</v>
      </c>
      <c r="B132">
        <v>0.71876666943232215</v>
      </c>
      <c r="C132" t="s">
        <v>9</v>
      </c>
      <c r="D132">
        <v>0.3125</v>
      </c>
      <c r="E132">
        <v>0.58653332789738977</v>
      </c>
    </row>
    <row r="133" spans="1:5" x14ac:dyDescent="0.25">
      <c r="A133" t="s">
        <v>6</v>
      </c>
      <c r="B133">
        <v>0.71876666943232215</v>
      </c>
      <c r="C133" t="s">
        <v>9</v>
      </c>
      <c r="D133">
        <v>0.625</v>
      </c>
      <c r="E133">
        <v>0.55493332942326867</v>
      </c>
    </row>
    <row r="134" spans="1:5" x14ac:dyDescent="0.25">
      <c r="A134" t="s">
        <v>6</v>
      </c>
      <c r="B134">
        <v>0.71876666943232215</v>
      </c>
      <c r="C134" t="s">
        <v>9</v>
      </c>
      <c r="D134">
        <v>1.25</v>
      </c>
      <c r="E134">
        <v>0.4840666651725769</v>
      </c>
    </row>
    <row r="135" spans="1:5" x14ac:dyDescent="0.25">
      <c r="A135" t="s">
        <v>6</v>
      </c>
      <c r="B135">
        <v>0.71876666943232215</v>
      </c>
      <c r="C135" t="s">
        <v>9</v>
      </c>
      <c r="D135">
        <v>2.5</v>
      </c>
      <c r="E135">
        <v>0.26660000284512836</v>
      </c>
    </row>
    <row r="136" spans="1:5" x14ac:dyDescent="0.25">
      <c r="A136" t="s">
        <v>6</v>
      </c>
      <c r="B136">
        <v>0.71876666943232215</v>
      </c>
      <c r="C136" t="s">
        <v>9</v>
      </c>
      <c r="D136">
        <v>5</v>
      </c>
      <c r="E136">
        <v>4.4700000435113907E-2</v>
      </c>
    </row>
    <row r="137" spans="1:5" x14ac:dyDescent="0.25">
      <c r="A137" t="s">
        <v>6</v>
      </c>
      <c r="B137">
        <v>0.71876666943232215</v>
      </c>
      <c r="C137" t="s">
        <v>9</v>
      </c>
      <c r="D137">
        <v>10</v>
      </c>
      <c r="E137">
        <v>4.3999999761581421E-2</v>
      </c>
    </row>
    <row r="138" spans="1:5" x14ac:dyDescent="0.25">
      <c r="A138" t="s">
        <v>6</v>
      </c>
      <c r="B138">
        <v>0.7153666615486145</v>
      </c>
      <c r="C138" t="s">
        <v>9</v>
      </c>
      <c r="D138">
        <v>0</v>
      </c>
      <c r="E138">
        <v>0.5842000047365824</v>
      </c>
    </row>
    <row r="139" spans="1:5" x14ac:dyDescent="0.25">
      <c r="A139" t="s">
        <v>6</v>
      </c>
      <c r="B139">
        <v>0.7153666615486145</v>
      </c>
      <c r="C139" t="s">
        <v>9</v>
      </c>
      <c r="D139">
        <v>0.15625</v>
      </c>
      <c r="E139">
        <v>0.55553332964579261</v>
      </c>
    </row>
    <row r="140" spans="1:5" x14ac:dyDescent="0.25">
      <c r="A140" t="s">
        <v>6</v>
      </c>
      <c r="B140">
        <v>0.7153666615486145</v>
      </c>
      <c r="C140" t="s">
        <v>9</v>
      </c>
      <c r="D140">
        <v>0.3125</v>
      </c>
      <c r="E140">
        <v>0.53866666555404663</v>
      </c>
    </row>
    <row r="141" spans="1:5" x14ac:dyDescent="0.25">
      <c r="A141" t="s">
        <v>6</v>
      </c>
      <c r="B141">
        <v>0.7153666615486145</v>
      </c>
      <c r="C141" t="s">
        <v>9</v>
      </c>
      <c r="D141">
        <v>0.625</v>
      </c>
      <c r="E141">
        <v>0.53203334410985315</v>
      </c>
    </row>
    <row r="142" spans="1:5" x14ac:dyDescent="0.25">
      <c r="A142" t="s">
        <v>6</v>
      </c>
      <c r="B142">
        <v>0.7153666615486145</v>
      </c>
      <c r="C142" t="s">
        <v>9</v>
      </c>
      <c r="D142">
        <v>1.25</v>
      </c>
      <c r="E142">
        <v>0.45316667358080548</v>
      </c>
    </row>
    <row r="143" spans="1:5" x14ac:dyDescent="0.25">
      <c r="A143" t="s">
        <v>6</v>
      </c>
      <c r="B143">
        <v>0.7153666615486145</v>
      </c>
      <c r="C143" t="s">
        <v>9</v>
      </c>
      <c r="D143">
        <v>2.5</v>
      </c>
      <c r="E143">
        <v>0.26949999729792279</v>
      </c>
    </row>
    <row r="144" spans="1:5" x14ac:dyDescent="0.25">
      <c r="A144" t="s">
        <v>6</v>
      </c>
      <c r="B144">
        <v>0.7153666615486145</v>
      </c>
      <c r="C144" t="s">
        <v>9</v>
      </c>
      <c r="D144">
        <v>5</v>
      </c>
      <c r="E144">
        <v>0.15850000083446503</v>
      </c>
    </row>
    <row r="145" spans="1:5" x14ac:dyDescent="0.25">
      <c r="A145" t="s">
        <v>6</v>
      </c>
      <c r="B145">
        <v>0.7153666615486145</v>
      </c>
      <c r="C145" t="s">
        <v>9</v>
      </c>
      <c r="D145">
        <v>10</v>
      </c>
      <c r="E145">
        <v>9.6100000043710068E-2</v>
      </c>
    </row>
    <row r="146" spans="1:5" x14ac:dyDescent="0.25">
      <c r="A146" t="s">
        <v>7</v>
      </c>
      <c r="B146">
        <v>0.69813334941864014</v>
      </c>
      <c r="C146" t="s">
        <v>9</v>
      </c>
      <c r="D146">
        <v>0</v>
      </c>
      <c r="E146">
        <v>0.55323334534962976</v>
      </c>
    </row>
    <row r="147" spans="1:5" x14ac:dyDescent="0.25">
      <c r="A147" t="s">
        <v>7</v>
      </c>
      <c r="B147">
        <v>0.69813334941864014</v>
      </c>
      <c r="C147" t="s">
        <v>9</v>
      </c>
      <c r="D147">
        <v>0.15625</v>
      </c>
      <c r="E147">
        <v>0.53990000486373901</v>
      </c>
    </row>
    <row r="148" spans="1:5" x14ac:dyDescent="0.25">
      <c r="A148" t="s">
        <v>7</v>
      </c>
      <c r="B148">
        <v>0.69813334941864014</v>
      </c>
      <c r="C148" t="s">
        <v>9</v>
      </c>
      <c r="D148">
        <v>0.3125</v>
      </c>
      <c r="E148">
        <v>0.52536666393280029</v>
      </c>
    </row>
    <row r="149" spans="1:5" x14ac:dyDescent="0.25">
      <c r="A149" t="s">
        <v>7</v>
      </c>
      <c r="B149">
        <v>0.69813334941864014</v>
      </c>
      <c r="C149" t="s">
        <v>9</v>
      </c>
      <c r="D149">
        <v>0.625</v>
      </c>
      <c r="E149">
        <v>0.5031999945640564</v>
      </c>
    </row>
    <row r="150" spans="1:5" x14ac:dyDescent="0.25">
      <c r="A150" t="s">
        <v>7</v>
      </c>
      <c r="B150">
        <v>0.69813334941864014</v>
      </c>
      <c r="C150" t="s">
        <v>9</v>
      </c>
      <c r="D150">
        <v>1.25</v>
      </c>
      <c r="E150">
        <v>0.49123333891232807</v>
      </c>
    </row>
    <row r="151" spans="1:5" x14ac:dyDescent="0.25">
      <c r="A151" t="s">
        <v>7</v>
      </c>
      <c r="B151">
        <v>0.69813334941864014</v>
      </c>
      <c r="C151" t="s">
        <v>9</v>
      </c>
      <c r="D151">
        <v>2.5</v>
      </c>
      <c r="E151">
        <v>0.42769999305407208</v>
      </c>
    </row>
    <row r="152" spans="1:5" x14ac:dyDescent="0.25">
      <c r="A152" t="s">
        <v>7</v>
      </c>
      <c r="B152">
        <v>0.69813334941864014</v>
      </c>
      <c r="C152" t="s">
        <v>9</v>
      </c>
      <c r="D152">
        <v>5</v>
      </c>
      <c r="E152">
        <v>0.34130000074704486</v>
      </c>
    </row>
    <row r="153" spans="1:5" x14ac:dyDescent="0.25">
      <c r="A153" t="s">
        <v>7</v>
      </c>
      <c r="B153">
        <v>0.69813334941864014</v>
      </c>
      <c r="C153" t="s">
        <v>9</v>
      </c>
      <c r="D153">
        <v>10</v>
      </c>
      <c r="E153">
        <v>0.21476666132609049</v>
      </c>
    </row>
    <row r="154" spans="1:5" x14ac:dyDescent="0.25">
      <c r="A154" t="s">
        <v>7</v>
      </c>
      <c r="B154">
        <v>0.68923332293828332</v>
      </c>
      <c r="C154" t="s">
        <v>9</v>
      </c>
      <c r="D154">
        <v>0</v>
      </c>
      <c r="E154">
        <v>0.62846668561299646</v>
      </c>
    </row>
    <row r="155" spans="1:5" x14ac:dyDescent="0.25">
      <c r="A155" t="s">
        <v>7</v>
      </c>
      <c r="B155">
        <v>0.68923332293828332</v>
      </c>
      <c r="C155" t="s">
        <v>9</v>
      </c>
      <c r="D155">
        <v>0.15625</v>
      </c>
      <c r="E155">
        <v>0.54619999726613366</v>
      </c>
    </row>
    <row r="156" spans="1:5" x14ac:dyDescent="0.25">
      <c r="A156" t="s">
        <v>7</v>
      </c>
      <c r="B156">
        <v>0.68923332293828332</v>
      </c>
      <c r="C156" t="s">
        <v>9</v>
      </c>
      <c r="D156">
        <v>0.3125</v>
      </c>
      <c r="E156">
        <v>0.54176666339238488</v>
      </c>
    </row>
    <row r="157" spans="1:5" x14ac:dyDescent="0.25">
      <c r="A157" t="s">
        <v>7</v>
      </c>
      <c r="B157">
        <v>0.68923332293828332</v>
      </c>
      <c r="C157" t="s">
        <v>9</v>
      </c>
      <c r="D157">
        <v>0.625</v>
      </c>
      <c r="E157">
        <v>0.52970000108083093</v>
      </c>
    </row>
    <row r="158" spans="1:5" x14ac:dyDescent="0.25">
      <c r="A158" t="s">
        <v>7</v>
      </c>
      <c r="B158">
        <v>0.68923332293828332</v>
      </c>
      <c r="C158" t="s">
        <v>9</v>
      </c>
      <c r="D158">
        <v>1.25</v>
      </c>
      <c r="E158">
        <v>0.48856665690739948</v>
      </c>
    </row>
    <row r="159" spans="1:5" x14ac:dyDescent="0.25">
      <c r="A159" t="s">
        <v>7</v>
      </c>
      <c r="B159">
        <v>0.68923332293828332</v>
      </c>
      <c r="C159" t="s">
        <v>9</v>
      </c>
      <c r="D159">
        <v>2.5</v>
      </c>
      <c r="E159">
        <v>0.48200000325838727</v>
      </c>
    </row>
    <row r="160" spans="1:5" x14ac:dyDescent="0.25">
      <c r="A160" t="s">
        <v>7</v>
      </c>
      <c r="B160">
        <v>0.68923332293828332</v>
      </c>
      <c r="C160" t="s">
        <v>9</v>
      </c>
      <c r="D160">
        <v>5</v>
      </c>
      <c r="E160">
        <v>0.33053333560625714</v>
      </c>
    </row>
    <row r="161" spans="1:5" x14ac:dyDescent="0.25">
      <c r="A161" t="s">
        <v>7</v>
      </c>
      <c r="B161">
        <v>0.68923332293828332</v>
      </c>
      <c r="C161" t="s">
        <v>9</v>
      </c>
      <c r="D161">
        <v>10</v>
      </c>
      <c r="E161">
        <v>0.18093333641688028</v>
      </c>
    </row>
    <row r="162" spans="1:5" x14ac:dyDescent="0.25">
      <c r="A162" t="s">
        <v>7</v>
      </c>
      <c r="B162">
        <v>0.68326667944590247</v>
      </c>
      <c r="C162" t="s">
        <v>9</v>
      </c>
      <c r="D162">
        <v>0</v>
      </c>
      <c r="E162">
        <v>0.63733331362406409</v>
      </c>
    </row>
    <row r="163" spans="1:5" x14ac:dyDescent="0.25">
      <c r="A163" t="s">
        <v>7</v>
      </c>
      <c r="B163">
        <v>0.68326667944590247</v>
      </c>
      <c r="C163" t="s">
        <v>9</v>
      </c>
      <c r="D163">
        <v>0.15625</v>
      </c>
      <c r="E163">
        <v>0.58703333139419556</v>
      </c>
    </row>
    <row r="164" spans="1:5" x14ac:dyDescent="0.25">
      <c r="A164" t="s">
        <v>7</v>
      </c>
      <c r="B164">
        <v>0.68326667944590247</v>
      </c>
      <c r="C164" t="s">
        <v>9</v>
      </c>
      <c r="D164">
        <v>0.3125</v>
      </c>
      <c r="E164">
        <v>0.57726667324701941</v>
      </c>
    </row>
    <row r="165" spans="1:5" x14ac:dyDescent="0.25">
      <c r="A165" t="s">
        <v>7</v>
      </c>
      <c r="B165">
        <v>0.68326667944590247</v>
      </c>
      <c r="C165" t="s">
        <v>9</v>
      </c>
      <c r="D165">
        <v>0.625</v>
      </c>
      <c r="E165">
        <v>0.57510000467300415</v>
      </c>
    </row>
    <row r="166" spans="1:5" x14ac:dyDescent="0.25">
      <c r="A166" t="s">
        <v>7</v>
      </c>
      <c r="B166">
        <v>0.68326667944590247</v>
      </c>
      <c r="C166" t="s">
        <v>9</v>
      </c>
      <c r="D166">
        <v>1.25</v>
      </c>
      <c r="E166">
        <v>0.5473666787147522</v>
      </c>
    </row>
    <row r="167" spans="1:5" x14ac:dyDescent="0.25">
      <c r="A167" t="s">
        <v>7</v>
      </c>
      <c r="B167">
        <v>0.68326667944590247</v>
      </c>
      <c r="C167" t="s">
        <v>9</v>
      </c>
      <c r="D167">
        <v>2.5</v>
      </c>
      <c r="E167">
        <v>0.50213333964347839</v>
      </c>
    </row>
    <row r="168" spans="1:5" x14ac:dyDescent="0.25">
      <c r="A168" t="s">
        <v>7</v>
      </c>
      <c r="B168">
        <v>0.68326667944590247</v>
      </c>
      <c r="C168" t="s">
        <v>9</v>
      </c>
      <c r="D168">
        <v>5</v>
      </c>
      <c r="E168">
        <v>0.39713334043820697</v>
      </c>
    </row>
    <row r="169" spans="1:5" x14ac:dyDescent="0.25">
      <c r="A169" t="s">
        <v>7</v>
      </c>
      <c r="B169">
        <v>0.68326667944590247</v>
      </c>
      <c r="C169" t="s">
        <v>9</v>
      </c>
      <c r="D169">
        <v>10</v>
      </c>
      <c r="E169">
        <v>0.18876666824022928</v>
      </c>
    </row>
    <row r="170" spans="1:5" x14ac:dyDescent="0.25">
      <c r="A170" t="s">
        <v>8</v>
      </c>
      <c r="B170">
        <v>0.70346665382385254</v>
      </c>
      <c r="C170" t="s">
        <v>9</v>
      </c>
      <c r="D170">
        <v>0</v>
      </c>
      <c r="E170">
        <v>0.61683332920074463</v>
      </c>
    </row>
    <row r="171" spans="1:5" x14ac:dyDescent="0.25">
      <c r="A171" t="s">
        <v>8</v>
      </c>
      <c r="B171">
        <v>0.70346665382385254</v>
      </c>
      <c r="C171" t="s">
        <v>9</v>
      </c>
      <c r="D171">
        <v>3.125</v>
      </c>
      <c r="E171">
        <v>0.59623332818349206</v>
      </c>
    </row>
    <row r="172" spans="1:5" x14ac:dyDescent="0.25">
      <c r="A172" t="s">
        <v>8</v>
      </c>
      <c r="B172">
        <v>0.70346665382385254</v>
      </c>
      <c r="C172" t="s">
        <v>9</v>
      </c>
      <c r="D172">
        <v>6.25</v>
      </c>
      <c r="E172">
        <v>0.58906666437784827</v>
      </c>
    </row>
    <row r="173" spans="1:5" x14ac:dyDescent="0.25">
      <c r="A173" t="s">
        <v>8</v>
      </c>
      <c r="B173">
        <v>0.70346665382385254</v>
      </c>
      <c r="C173" t="s">
        <v>9</v>
      </c>
      <c r="D173">
        <v>12.5</v>
      </c>
      <c r="E173">
        <v>0.56923333803812659</v>
      </c>
    </row>
    <row r="174" spans="1:5" x14ac:dyDescent="0.25">
      <c r="A174" t="s">
        <v>8</v>
      </c>
      <c r="B174">
        <v>0.70346665382385254</v>
      </c>
      <c r="C174" t="s">
        <v>9</v>
      </c>
      <c r="D174">
        <v>25</v>
      </c>
      <c r="E174">
        <v>0.52049998442331946</v>
      </c>
    </row>
    <row r="175" spans="1:5" x14ac:dyDescent="0.25">
      <c r="A175" t="s">
        <v>8</v>
      </c>
      <c r="B175">
        <v>0.70346665382385254</v>
      </c>
      <c r="C175" t="s">
        <v>9</v>
      </c>
      <c r="D175">
        <v>50</v>
      </c>
      <c r="E175">
        <v>0.420333335796992</v>
      </c>
    </row>
    <row r="176" spans="1:5" x14ac:dyDescent="0.25">
      <c r="A176" t="s">
        <v>8</v>
      </c>
      <c r="B176">
        <v>0.70346665382385254</v>
      </c>
      <c r="C176" t="s">
        <v>9</v>
      </c>
      <c r="D176">
        <v>100</v>
      </c>
      <c r="E176">
        <v>0.23136666913827261</v>
      </c>
    </row>
    <row r="177" spans="1:5" x14ac:dyDescent="0.25">
      <c r="A177" t="s">
        <v>8</v>
      </c>
      <c r="B177">
        <v>0.70346665382385254</v>
      </c>
      <c r="C177" t="s">
        <v>9</v>
      </c>
      <c r="D177">
        <v>200</v>
      </c>
      <c r="E177">
        <v>4.2166666438182197E-2</v>
      </c>
    </row>
    <row r="178" spans="1:5" x14ac:dyDescent="0.25">
      <c r="A178" t="s">
        <v>8</v>
      </c>
      <c r="B178">
        <v>0.71576666831970215</v>
      </c>
      <c r="C178" t="s">
        <v>9</v>
      </c>
      <c r="D178">
        <v>0</v>
      </c>
      <c r="E178">
        <v>0.62749999761581421</v>
      </c>
    </row>
    <row r="179" spans="1:5" x14ac:dyDescent="0.25">
      <c r="A179" t="s">
        <v>8</v>
      </c>
      <c r="B179">
        <v>0.71576666831970215</v>
      </c>
      <c r="C179" t="s">
        <v>9</v>
      </c>
      <c r="D179">
        <v>3.125</v>
      </c>
      <c r="E179">
        <v>0.6163000067075094</v>
      </c>
    </row>
    <row r="180" spans="1:5" x14ac:dyDescent="0.25">
      <c r="A180" t="s">
        <v>8</v>
      </c>
      <c r="B180">
        <v>0.71576666831970215</v>
      </c>
      <c r="C180" t="s">
        <v>9</v>
      </c>
      <c r="D180">
        <v>6.25</v>
      </c>
      <c r="E180">
        <v>0.60519999265670776</v>
      </c>
    </row>
    <row r="181" spans="1:5" x14ac:dyDescent="0.25">
      <c r="A181" t="s">
        <v>8</v>
      </c>
      <c r="B181">
        <v>0.71576666831970215</v>
      </c>
      <c r="C181" t="s">
        <v>9</v>
      </c>
      <c r="D181">
        <v>12.5</v>
      </c>
      <c r="E181">
        <v>0.57896665732065833</v>
      </c>
    </row>
    <row r="182" spans="1:5" x14ac:dyDescent="0.25">
      <c r="A182" t="s">
        <v>8</v>
      </c>
      <c r="B182">
        <v>0.71576666831970215</v>
      </c>
      <c r="C182" t="s">
        <v>9</v>
      </c>
      <c r="D182">
        <v>25</v>
      </c>
      <c r="E182">
        <v>0.53226667642593384</v>
      </c>
    </row>
    <row r="183" spans="1:5" x14ac:dyDescent="0.25">
      <c r="A183" t="s">
        <v>8</v>
      </c>
      <c r="B183">
        <v>0.71576666831970215</v>
      </c>
      <c r="C183" t="s">
        <v>9</v>
      </c>
      <c r="D183">
        <v>50</v>
      </c>
      <c r="E183">
        <v>0.43236666917800903</v>
      </c>
    </row>
    <row r="184" spans="1:5" x14ac:dyDescent="0.25">
      <c r="A184" t="s">
        <v>8</v>
      </c>
      <c r="B184">
        <v>0.71576666831970215</v>
      </c>
      <c r="C184" t="s">
        <v>9</v>
      </c>
      <c r="D184">
        <v>100</v>
      </c>
      <c r="E184">
        <v>0.25803333520889282</v>
      </c>
    </row>
    <row r="185" spans="1:5" x14ac:dyDescent="0.25">
      <c r="A185" t="s">
        <v>8</v>
      </c>
      <c r="B185">
        <v>0.71576666831970215</v>
      </c>
      <c r="C185" t="s">
        <v>9</v>
      </c>
      <c r="D185">
        <v>200</v>
      </c>
      <c r="E185">
        <v>4.2733334004878998E-2</v>
      </c>
    </row>
    <row r="186" spans="1:5" x14ac:dyDescent="0.25">
      <c r="A186" t="s">
        <v>8</v>
      </c>
      <c r="B186">
        <v>0.71280000607172644</v>
      </c>
      <c r="C186" t="s">
        <v>9</v>
      </c>
      <c r="D186">
        <v>0</v>
      </c>
      <c r="E186">
        <v>0.57803332805633545</v>
      </c>
    </row>
    <row r="187" spans="1:5" x14ac:dyDescent="0.25">
      <c r="A187" t="s">
        <v>8</v>
      </c>
      <c r="B187">
        <v>0.71280000607172644</v>
      </c>
      <c r="C187" t="s">
        <v>9</v>
      </c>
      <c r="D187">
        <v>3.125</v>
      </c>
      <c r="E187">
        <v>0.57353333632151282</v>
      </c>
    </row>
    <row r="188" spans="1:5" x14ac:dyDescent="0.25">
      <c r="A188" t="s">
        <v>8</v>
      </c>
      <c r="B188">
        <v>0.71280000607172644</v>
      </c>
      <c r="C188" t="s">
        <v>9</v>
      </c>
      <c r="D188">
        <v>6.25</v>
      </c>
      <c r="E188">
        <v>0.54936667283376062</v>
      </c>
    </row>
    <row r="189" spans="1:5" x14ac:dyDescent="0.25">
      <c r="A189" t="s">
        <v>8</v>
      </c>
      <c r="B189">
        <v>0.71280000607172644</v>
      </c>
      <c r="C189" t="s">
        <v>9</v>
      </c>
      <c r="D189">
        <v>12.5</v>
      </c>
      <c r="E189">
        <v>0.53526665767033899</v>
      </c>
    </row>
    <row r="190" spans="1:5" x14ac:dyDescent="0.25">
      <c r="A190" t="s">
        <v>8</v>
      </c>
      <c r="B190">
        <v>0.71280000607172644</v>
      </c>
      <c r="C190" t="s">
        <v>9</v>
      </c>
      <c r="D190">
        <v>25</v>
      </c>
      <c r="E190">
        <v>0.48816667000452679</v>
      </c>
    </row>
    <row r="191" spans="1:5" x14ac:dyDescent="0.25">
      <c r="A191" t="s">
        <v>8</v>
      </c>
      <c r="B191">
        <v>0.71280000607172644</v>
      </c>
      <c r="C191" t="s">
        <v>9</v>
      </c>
      <c r="D191">
        <v>50</v>
      </c>
      <c r="E191">
        <v>0.3937000036239624</v>
      </c>
    </row>
    <row r="192" spans="1:5" x14ac:dyDescent="0.25">
      <c r="A192" t="s">
        <v>8</v>
      </c>
      <c r="B192">
        <v>0.71280000607172644</v>
      </c>
      <c r="C192" t="s">
        <v>9</v>
      </c>
      <c r="D192">
        <v>100</v>
      </c>
      <c r="E192">
        <v>0.23470000425974527</v>
      </c>
    </row>
    <row r="193" spans="1:5" x14ac:dyDescent="0.25">
      <c r="A193" t="s">
        <v>8</v>
      </c>
      <c r="B193">
        <v>0.71280000607172644</v>
      </c>
      <c r="C193" t="s">
        <v>9</v>
      </c>
      <c r="D193">
        <v>200</v>
      </c>
      <c r="E193">
        <v>4.2666666209697723E-2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4EAE-34A8-4532-A675-E569A2B94522}">
  <dimension ref="A1:E25"/>
  <sheetViews>
    <sheetView workbookViewId="0">
      <selection activeCell="G14" sqref="G14"/>
    </sheetView>
  </sheetViews>
  <sheetFormatPr defaultRowHeight="15" x14ac:dyDescent="0.25"/>
  <sheetData>
    <row r="1" spans="1:5" x14ac:dyDescent="0.25">
      <c r="A1" t="s">
        <v>0</v>
      </c>
      <c r="B1" t="s">
        <v>21</v>
      </c>
      <c r="C1" t="s">
        <v>1</v>
      </c>
      <c r="D1" t="s">
        <v>3</v>
      </c>
      <c r="E1" t="s">
        <v>18</v>
      </c>
    </row>
    <row r="2" spans="1:5" x14ac:dyDescent="0.25">
      <c r="A2" t="s">
        <v>4</v>
      </c>
      <c r="B2" t="s">
        <v>10</v>
      </c>
      <c r="C2" t="s">
        <v>19</v>
      </c>
      <c r="D2">
        <v>0.30510000387827557</v>
      </c>
      <c r="E2">
        <v>0.15421428848448254</v>
      </c>
    </row>
    <row r="3" spans="1:5" x14ac:dyDescent="0.25">
      <c r="A3" t="s">
        <v>4</v>
      </c>
      <c r="B3" t="s">
        <v>11</v>
      </c>
      <c r="C3" t="s">
        <v>19</v>
      </c>
      <c r="D3">
        <v>0.3518666724363963</v>
      </c>
      <c r="E3">
        <v>0.99088890812132113</v>
      </c>
    </row>
    <row r="4" spans="1:5" x14ac:dyDescent="0.25">
      <c r="A4" t="s">
        <v>4</v>
      </c>
      <c r="B4" t="s">
        <v>12</v>
      </c>
      <c r="C4" t="s">
        <v>19</v>
      </c>
      <c r="D4">
        <v>0.25703332821528119</v>
      </c>
      <c r="E4">
        <v>0.51508332053820305</v>
      </c>
    </row>
    <row r="5" spans="1:5" x14ac:dyDescent="0.25">
      <c r="A5" t="s">
        <v>6</v>
      </c>
      <c r="B5" t="s">
        <v>10</v>
      </c>
      <c r="C5" t="s">
        <v>19</v>
      </c>
      <c r="D5">
        <v>0.33223332961400348</v>
      </c>
      <c r="E5">
        <v>0.17359523543857391</v>
      </c>
    </row>
    <row r="6" spans="1:5" x14ac:dyDescent="0.25">
      <c r="A6" t="s">
        <v>6</v>
      </c>
      <c r="B6" t="s">
        <v>11</v>
      </c>
      <c r="C6" t="s">
        <v>19</v>
      </c>
      <c r="D6">
        <v>0.10776666551828384</v>
      </c>
      <c r="E6">
        <v>0.17722221839427948</v>
      </c>
    </row>
    <row r="7" spans="1:5" x14ac:dyDescent="0.25">
      <c r="A7" t="s">
        <v>6</v>
      </c>
      <c r="B7" t="s">
        <v>12</v>
      </c>
      <c r="C7" t="s">
        <v>19</v>
      </c>
      <c r="D7">
        <v>0.10646666586399078</v>
      </c>
      <c r="E7">
        <v>0.13866666465997696</v>
      </c>
    </row>
    <row r="8" spans="1:5" x14ac:dyDescent="0.25">
      <c r="A8" t="s">
        <v>7</v>
      </c>
      <c r="B8" t="s">
        <v>10</v>
      </c>
      <c r="C8" t="s">
        <v>19</v>
      </c>
      <c r="D8">
        <v>0.21966666479905447</v>
      </c>
      <c r="E8">
        <v>9.3190474856467476E-2</v>
      </c>
    </row>
    <row r="9" spans="1:5" x14ac:dyDescent="0.25">
      <c r="A9" t="s">
        <v>7</v>
      </c>
      <c r="B9" t="s">
        <v>11</v>
      </c>
      <c r="C9" t="s">
        <v>19</v>
      </c>
      <c r="D9">
        <v>0.38940000534057617</v>
      </c>
      <c r="E9">
        <v>1.1160000178019207</v>
      </c>
    </row>
    <row r="10" spans="1:5" x14ac:dyDescent="0.25">
      <c r="A10" t="s">
        <v>7</v>
      </c>
      <c r="B10" t="s">
        <v>12</v>
      </c>
      <c r="C10" t="s">
        <v>19</v>
      </c>
      <c r="D10">
        <v>0.45979999502499896</v>
      </c>
      <c r="E10">
        <v>1.0219999875624974</v>
      </c>
    </row>
    <row r="11" spans="1:5" x14ac:dyDescent="0.25">
      <c r="A11" t="s">
        <v>4</v>
      </c>
      <c r="B11" t="s">
        <v>13</v>
      </c>
      <c r="C11" t="s">
        <v>20</v>
      </c>
      <c r="D11">
        <v>6.080000102519989E-2</v>
      </c>
      <c r="E11">
        <v>0.1380000102519989</v>
      </c>
    </row>
    <row r="12" spans="1:5" x14ac:dyDescent="0.25">
      <c r="A12" t="s">
        <v>4</v>
      </c>
      <c r="B12" t="s">
        <v>14</v>
      </c>
      <c r="C12" t="s">
        <v>20</v>
      </c>
      <c r="D12">
        <v>6.0266667356093727E-2</v>
      </c>
      <c r="E12">
        <v>0.10066667356093725</v>
      </c>
    </row>
    <row r="13" spans="1:5" x14ac:dyDescent="0.25">
      <c r="A13" t="s">
        <v>4</v>
      </c>
      <c r="B13" t="s">
        <v>15</v>
      </c>
      <c r="C13" t="s">
        <v>20</v>
      </c>
      <c r="D13">
        <v>6.0533334811528526E-2</v>
      </c>
      <c r="E13">
        <v>0.11833334811528524</v>
      </c>
    </row>
    <row r="14" spans="1:5" x14ac:dyDescent="0.25">
      <c r="A14" t="s">
        <v>4</v>
      </c>
      <c r="B14" t="s">
        <v>16</v>
      </c>
      <c r="C14" t="s">
        <v>20</v>
      </c>
      <c r="D14">
        <v>5.8400000135103859E-2</v>
      </c>
      <c r="E14">
        <v>8.0000001351038588E-2</v>
      </c>
    </row>
    <row r="15" spans="1:5" x14ac:dyDescent="0.25">
      <c r="A15" t="s">
        <v>4</v>
      </c>
      <c r="B15" t="s">
        <v>17</v>
      </c>
      <c r="C15" t="s">
        <v>20</v>
      </c>
      <c r="D15">
        <v>5.7666666805744171E-2</v>
      </c>
      <c r="E15">
        <v>0.12766666805744167</v>
      </c>
    </row>
    <row r="16" spans="1:5" x14ac:dyDescent="0.25">
      <c r="A16" t="s">
        <v>6</v>
      </c>
      <c r="B16" t="s">
        <v>13</v>
      </c>
      <c r="C16" t="s">
        <v>20</v>
      </c>
      <c r="D16">
        <v>5.8266665786504745E-2</v>
      </c>
      <c r="E16">
        <v>0.11266665786504745</v>
      </c>
    </row>
    <row r="17" spans="1:5" x14ac:dyDescent="0.25">
      <c r="A17" t="s">
        <v>6</v>
      </c>
      <c r="B17" t="s">
        <v>14</v>
      </c>
      <c r="C17" t="s">
        <v>20</v>
      </c>
      <c r="D17">
        <v>5.7266666243473686E-2</v>
      </c>
      <c r="E17">
        <v>7.0666662434736849E-2</v>
      </c>
    </row>
    <row r="18" spans="1:5" x14ac:dyDescent="0.25">
      <c r="A18" t="s">
        <v>6</v>
      </c>
      <c r="B18" t="s">
        <v>15</v>
      </c>
      <c r="C18" t="s">
        <v>20</v>
      </c>
      <c r="D18">
        <v>7.3466666042804718E-2</v>
      </c>
      <c r="E18">
        <v>0.24766666042804719</v>
      </c>
    </row>
    <row r="19" spans="1:5" x14ac:dyDescent="0.25">
      <c r="A19" t="s">
        <v>6</v>
      </c>
      <c r="B19" t="s">
        <v>16</v>
      </c>
      <c r="C19" t="s">
        <v>20</v>
      </c>
      <c r="D19">
        <v>5.6033334384361901E-2</v>
      </c>
      <c r="E19">
        <v>5.6333343843618995E-2</v>
      </c>
    </row>
    <row r="20" spans="1:5" x14ac:dyDescent="0.25">
      <c r="A20" t="s">
        <v>6</v>
      </c>
      <c r="B20" t="s">
        <v>17</v>
      </c>
      <c r="C20" t="s">
        <v>20</v>
      </c>
      <c r="D20">
        <v>5.7099999239047371E-2</v>
      </c>
      <c r="E20">
        <v>0.12199999239047368</v>
      </c>
    </row>
    <row r="21" spans="1:5" x14ac:dyDescent="0.25">
      <c r="A21" t="s">
        <v>7</v>
      </c>
      <c r="B21" t="s">
        <v>13</v>
      </c>
      <c r="C21" t="s">
        <v>20</v>
      </c>
      <c r="D21">
        <v>6.0799999783436455E-2</v>
      </c>
      <c r="E21">
        <v>0.13799999783436454</v>
      </c>
    </row>
    <row r="22" spans="1:5" x14ac:dyDescent="0.25">
      <c r="A22" t="s">
        <v>7</v>
      </c>
      <c r="B22" t="s">
        <v>14</v>
      </c>
      <c r="C22" t="s">
        <v>20</v>
      </c>
      <c r="D22">
        <v>5.6966666132211685E-2</v>
      </c>
      <c r="E22">
        <v>6.7666661322116836E-2</v>
      </c>
    </row>
    <row r="23" spans="1:5" x14ac:dyDescent="0.25">
      <c r="A23" t="s">
        <v>7</v>
      </c>
      <c r="B23" t="s">
        <v>15</v>
      </c>
      <c r="C23" t="s">
        <v>20</v>
      </c>
      <c r="D23">
        <v>5.8266668270031609E-2</v>
      </c>
      <c r="E23">
        <v>9.5666682700316086E-2</v>
      </c>
    </row>
    <row r="24" spans="1:5" x14ac:dyDescent="0.25">
      <c r="A24" t="s">
        <v>7</v>
      </c>
      <c r="B24" t="s">
        <v>16</v>
      </c>
      <c r="C24" t="s">
        <v>20</v>
      </c>
      <c r="D24">
        <v>5.4800000041723251E-2</v>
      </c>
      <c r="E24">
        <v>4.4000000417232503E-2</v>
      </c>
    </row>
    <row r="25" spans="1:5" x14ac:dyDescent="0.25">
      <c r="A25" t="s">
        <v>7</v>
      </c>
      <c r="B25" t="s">
        <v>17</v>
      </c>
      <c r="C25" t="s">
        <v>20</v>
      </c>
      <c r="D25">
        <v>6.0799999783436455E-2</v>
      </c>
      <c r="E25">
        <v>0.1589999978343645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32F74-C73F-4101-8B63-350B86BC5476}">
  <dimension ref="A1:C19"/>
  <sheetViews>
    <sheetView workbookViewId="0">
      <selection activeCell="H10" sqref="H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22</v>
      </c>
    </row>
    <row r="2" spans="1:3" x14ac:dyDescent="0.25">
      <c r="A2" t="s">
        <v>4</v>
      </c>
      <c r="B2" t="s">
        <v>5</v>
      </c>
      <c r="C2">
        <f>(50-2.1899)/6.8252</f>
        <v>7.0049375842466155</v>
      </c>
    </row>
    <row r="3" spans="1:3" x14ac:dyDescent="0.25">
      <c r="A3" t="s">
        <v>4</v>
      </c>
      <c r="B3" t="s">
        <v>5</v>
      </c>
      <c r="C3">
        <f>(50-1.0486)/7.1241</f>
        <v>6.8712398759141502</v>
      </c>
    </row>
    <row r="4" spans="1:3" x14ac:dyDescent="0.25">
      <c r="A4" t="s">
        <v>4</v>
      </c>
      <c r="B4" t="s">
        <v>5</v>
      </c>
      <c r="C4">
        <f>(50-2.6186)/6.6891</f>
        <v>7.0833744449926002</v>
      </c>
    </row>
    <row r="5" spans="1:3" x14ac:dyDescent="0.25">
      <c r="A5" t="s">
        <v>6</v>
      </c>
      <c r="B5" t="s">
        <v>5</v>
      </c>
      <c r="C5">
        <f>(50-4.2977)/10.065</f>
        <v>4.5407153502235476</v>
      </c>
    </row>
    <row r="6" spans="1:3" x14ac:dyDescent="0.25">
      <c r="A6" t="s">
        <v>6</v>
      </c>
      <c r="B6" t="s">
        <v>5</v>
      </c>
      <c r="C6">
        <f>(50-4.1092)/9.8459</f>
        <v>4.660904538945144</v>
      </c>
    </row>
    <row r="7" spans="1:3" x14ac:dyDescent="0.25">
      <c r="A7" t="s">
        <v>6</v>
      </c>
      <c r="B7" t="s">
        <v>5</v>
      </c>
      <c r="C7">
        <f>(50-5.0155)/9.6362</f>
        <v>4.6682821029036337</v>
      </c>
    </row>
    <row r="8" spans="1:3" x14ac:dyDescent="0.25">
      <c r="A8" t="s">
        <v>7</v>
      </c>
      <c r="B8" t="s">
        <v>5</v>
      </c>
    </row>
    <row r="9" spans="1:3" x14ac:dyDescent="0.25">
      <c r="A9" t="s">
        <v>7</v>
      </c>
      <c r="B9" t="s">
        <v>5</v>
      </c>
    </row>
    <row r="10" spans="1:3" x14ac:dyDescent="0.25">
      <c r="A10" t="s">
        <v>7</v>
      </c>
      <c r="B10" t="s">
        <v>5</v>
      </c>
    </row>
    <row r="11" spans="1:3" x14ac:dyDescent="0.25">
      <c r="A11" t="s">
        <v>4</v>
      </c>
      <c r="B11" t="s">
        <v>9</v>
      </c>
      <c r="C11" s="2">
        <f>(50-18.624)/6.9028</f>
        <v>4.5454018659094864</v>
      </c>
    </row>
    <row r="12" spans="1:3" x14ac:dyDescent="0.25">
      <c r="A12" t="s">
        <v>4</v>
      </c>
      <c r="B12" t="s">
        <v>9</v>
      </c>
      <c r="C12" s="2">
        <f>(50-26.179)/5.2297</f>
        <v>4.5549457903895059</v>
      </c>
    </row>
    <row r="13" spans="1:3" x14ac:dyDescent="0.25">
      <c r="A13" t="s">
        <v>4</v>
      </c>
      <c r="B13" t="s">
        <v>9</v>
      </c>
      <c r="C13" s="2">
        <f>(50-29.679)/5.1612</f>
        <v>3.937262652096412</v>
      </c>
    </row>
    <row r="14" spans="1:3" x14ac:dyDescent="0.25">
      <c r="A14" t="s">
        <v>6</v>
      </c>
      <c r="B14" t="s">
        <v>9</v>
      </c>
      <c r="C14">
        <f>(50-20.252)/8.802</f>
        <v>3.3796864349011591</v>
      </c>
    </row>
    <row r="15" spans="1:3" x14ac:dyDescent="0.25">
      <c r="A15" t="s">
        <v>6</v>
      </c>
      <c r="B15" t="s">
        <v>9</v>
      </c>
      <c r="C15">
        <f>(50-21.544)/9.006</f>
        <v>3.1596713302242949</v>
      </c>
    </row>
    <row r="16" spans="1:3" x14ac:dyDescent="0.25">
      <c r="A16" t="s">
        <v>6</v>
      </c>
      <c r="B16" t="s">
        <v>9</v>
      </c>
      <c r="C16">
        <f>(50-26.466)/7.1896</f>
        <v>3.2733392678313113</v>
      </c>
    </row>
    <row r="17" spans="1:3" x14ac:dyDescent="0.25">
      <c r="A17" t="s">
        <v>7</v>
      </c>
      <c r="B17" t="s">
        <v>9</v>
      </c>
      <c r="C17">
        <f>(50-17.904)/5.8381</f>
        <v>5.4976790394135087</v>
      </c>
    </row>
    <row r="18" spans="1:3" x14ac:dyDescent="0.25">
      <c r="A18" t="s">
        <v>7</v>
      </c>
      <c r="B18" t="s">
        <v>9</v>
      </c>
      <c r="C18">
        <f>(50-23.684)/4.8045</f>
        <v>5.4773649703403056</v>
      </c>
    </row>
    <row r="19" spans="1:3" x14ac:dyDescent="0.25">
      <c r="A19" t="s">
        <v>7</v>
      </c>
      <c r="B19" t="s">
        <v>9</v>
      </c>
      <c r="C19">
        <f>(50-11.46)/6.1038</f>
        <v>6.3140994134801272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DPPH_ABTS</vt:lpstr>
      <vt:lpstr>TPC_TFC</vt:lpstr>
      <vt:lpstr>EC50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Teik Yuan Soo</dc:creator>
  <cp:lastModifiedBy>SOO TEIK YUAN</cp:lastModifiedBy>
  <dcterms:created xsi:type="dcterms:W3CDTF">2015-06-05T18:17:20Z</dcterms:created>
  <dcterms:modified xsi:type="dcterms:W3CDTF">2025-08-12T09:43:57Z</dcterms:modified>
</cp:coreProperties>
</file>