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ubhangam\Desktop\MajorProject\"/>
    </mc:Choice>
  </mc:AlternateContent>
  <bookViews>
    <workbookView xWindow="0" yWindow="0" windowWidth="15345" windowHeight="4725" tabRatio="311" activeTab="2"/>
  </bookViews>
  <sheets>
    <sheet name="Sheet1" sheetId="1" r:id="rId1"/>
    <sheet name="Sheet2" sheetId="2" r:id="rId2"/>
    <sheet name="Sheet3" sheetId="3" r:id="rId3"/>
  </sheets>
  <definedNames>
    <definedName name="wrf">Sheet1!$A$40</definedName>
  </definedNames>
  <calcPr calcId="152511"/>
</workbook>
</file>

<file path=xl/calcChain.xml><?xml version="1.0" encoding="utf-8"?>
<calcChain xmlns="http://schemas.openxmlformats.org/spreadsheetml/2006/main">
  <c r="C13" i="2" l="1"/>
  <c r="C14" i="2"/>
  <c r="C15" i="2"/>
  <c r="C16" i="2"/>
  <c r="C17" i="2"/>
  <c r="C18" i="2"/>
  <c r="C12" i="2"/>
  <c r="G43" i="1" l="1"/>
  <c r="G33" i="1"/>
  <c r="G34" i="1"/>
  <c r="G35" i="1"/>
  <c r="G36" i="1"/>
  <c r="G37" i="1"/>
  <c r="G38" i="1"/>
  <c r="G39" i="1"/>
  <c r="G40" i="1"/>
  <c r="G41" i="1"/>
  <c r="G42" i="1"/>
  <c r="G44" i="1"/>
  <c r="G45" i="1"/>
  <c r="G32" i="1"/>
  <c r="H33" i="1" l="1"/>
  <c r="H36" i="1"/>
</calcChain>
</file>

<file path=xl/sharedStrings.xml><?xml version="1.0" encoding="utf-8"?>
<sst xmlns="http://schemas.openxmlformats.org/spreadsheetml/2006/main" count="49" uniqueCount="33">
  <si>
    <t>Word Rank Feature</t>
  </si>
  <si>
    <t>WR Bucket Size</t>
  </si>
  <si>
    <t>Bigram Rank Feature</t>
  </si>
  <si>
    <t>BR Bucket Size</t>
  </si>
  <si>
    <t>Word Coverage Feature</t>
  </si>
  <si>
    <t>WC Bucket Size</t>
  </si>
  <si>
    <t>Accuracy %</t>
  </si>
  <si>
    <t>Sections</t>
  </si>
  <si>
    <t>Accuracy</t>
  </si>
  <si>
    <t>Accuracy (Fraction)</t>
  </si>
  <si>
    <t>5260/6467</t>
  </si>
  <si>
    <t>5223/6467</t>
  </si>
  <si>
    <t>5584/6467</t>
  </si>
  <si>
    <t>5698/6467</t>
  </si>
  <si>
    <t>6043/6467</t>
  </si>
  <si>
    <t>6339/6467</t>
  </si>
  <si>
    <t>WR Bucket Size = 1</t>
  </si>
  <si>
    <t>Bigram Rank Based Feature = 150</t>
  </si>
  <si>
    <t>BR Bucket Size = 1</t>
  </si>
  <si>
    <t>Word Coverage Based Feature = 150</t>
  </si>
  <si>
    <t>WC Bucket Size = 5</t>
  </si>
  <si>
    <t xml:space="preserve">This graph shows the variation of accuracy with different values of Word Rank Based Feature. Its bucket size, as well as the values of Bigram Rank Based Feature, Word Coverage Based Feature and their respective bucket sizes are kept constant at the values shown below. </t>
  </si>
  <si>
    <t xml:space="preserve">This graph shows the variation of accuracy with different values of Bigram Rank Based Feature. Its bucket size, as well as the values of Word Rank Based Feature, Word Coverage Based Feature and their respective bucket sizes are kept constant at the values shown below. </t>
  </si>
  <si>
    <t>Word Rank Based Feature = 150</t>
  </si>
  <si>
    <t xml:space="preserve">This graph shows the variation of accuracy with different values of Word Coverage Based Feature. Its bucket size, as well as the values of Word Rank Based Feature, Word Coverage Based Feature and their respective bucket sizes are kept constant at the values shown below. </t>
  </si>
  <si>
    <t>Config</t>
  </si>
  <si>
    <t>SQUINT</t>
  </si>
  <si>
    <t>WA</t>
  </si>
  <si>
    <t>WA + SQUINT</t>
  </si>
  <si>
    <t>IF</t>
  </si>
  <si>
    <t>IF + SQUINT</t>
  </si>
  <si>
    <t>IF + WA</t>
  </si>
  <si>
    <t>IF + WA + SQUINT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</si>
</sst>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1"/>
      <color rgb="FF000000"/>
      <name val="Calibri"/>
    </font>
    <font>
      <sz val="11"/>
      <color rgb="FF000000"/>
      <name val="Calibri"/>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Alignment="1">
      <alignment wrapText="1"/>
    </xf>
    <xf numFmtId="10" fontId="1" fillId="0" borderId="0" xfId="0" applyNumberFormat="1" applyFont="1"/>
    <xf numFmtId="0" fontId="2" fillId="0" borderId="0" xfId="0" applyFont="1"/>
    <xf numFmtId="0" fontId="0" fillId="0" borderId="0" xfId="0" applyAlignment="1">
      <alignment horizontal="left" wrapText="1"/>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wrapText="1"/>
    </xf>
    <xf numFmtId="0" fontId="1" fillId="0" borderId="0" xfId="0" applyFont="1"/>
    <xf numFmtId="2" fontId="2" fillId="0" borderId="0" xfId="0" applyNumberFormat="1" applyFont="1"/>
    <xf numFmtId="0" fontId="4" fillId="0" borderId="0" xfId="0" applyFont="1"/>
    <xf numFmtId="0" fontId="3"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Accuracy</c:v>
          </c:tx>
          <c:invertIfNegative val="0"/>
          <c:cat>
            <c:numRef>
              <c:f>Sheet1!$G$2:$G$10</c:f>
              <c:numCache>
                <c:formatCode>General</c:formatCode>
                <c:ptCount val="9"/>
                <c:pt idx="0">
                  <c:v>50</c:v>
                </c:pt>
                <c:pt idx="1">
                  <c:v>80</c:v>
                </c:pt>
                <c:pt idx="2">
                  <c:v>110</c:v>
                </c:pt>
                <c:pt idx="3">
                  <c:v>140</c:v>
                </c:pt>
                <c:pt idx="4">
                  <c:v>170</c:v>
                </c:pt>
                <c:pt idx="5">
                  <c:v>200</c:v>
                </c:pt>
                <c:pt idx="6">
                  <c:v>230</c:v>
                </c:pt>
                <c:pt idx="7">
                  <c:v>260</c:v>
                </c:pt>
                <c:pt idx="8">
                  <c:v>300</c:v>
                </c:pt>
              </c:numCache>
            </c:numRef>
          </c:cat>
          <c:val>
            <c:numRef>
              <c:f>Sheet1!$H$2:$H$10</c:f>
              <c:numCache>
                <c:formatCode>General</c:formatCode>
                <c:ptCount val="9"/>
                <c:pt idx="0">
                  <c:v>90.041799999999995</c:v>
                </c:pt>
                <c:pt idx="1">
                  <c:v>90.1036</c:v>
                </c:pt>
                <c:pt idx="2">
                  <c:v>90.397400000000005</c:v>
                </c:pt>
                <c:pt idx="3">
                  <c:v>90.474699999999999</c:v>
                </c:pt>
                <c:pt idx="4">
                  <c:v>90.536600000000007</c:v>
                </c:pt>
                <c:pt idx="5">
                  <c:v>90.644800000000004</c:v>
                </c:pt>
                <c:pt idx="6">
                  <c:v>90.428299999999993</c:v>
                </c:pt>
                <c:pt idx="7">
                  <c:v>90.505600000000001</c:v>
                </c:pt>
                <c:pt idx="8">
                  <c:v>90.521100000000004</c:v>
                </c:pt>
              </c:numCache>
            </c:numRef>
          </c:val>
        </c:ser>
        <c:dLbls>
          <c:showLegendKey val="0"/>
          <c:showVal val="0"/>
          <c:showCatName val="0"/>
          <c:showSerName val="0"/>
          <c:showPercent val="0"/>
          <c:showBubbleSize val="0"/>
        </c:dLbls>
        <c:gapWidth val="150"/>
        <c:axId val="-1027203568"/>
        <c:axId val="-1027200304"/>
      </c:barChart>
      <c:catAx>
        <c:axId val="-1027203568"/>
        <c:scaling>
          <c:orientation val="minMax"/>
        </c:scaling>
        <c:delete val="0"/>
        <c:axPos val="b"/>
        <c:title>
          <c:tx>
            <c:rich>
              <a:bodyPr/>
              <a:lstStyle/>
              <a:p>
                <a:pPr>
                  <a:defRPr/>
                </a:pPr>
                <a:r>
                  <a:rPr lang="en-US"/>
                  <a:t>Word Rank Feature Size</a:t>
                </a:r>
              </a:p>
            </c:rich>
          </c:tx>
          <c:overlay val="0"/>
        </c:title>
        <c:numFmt formatCode="General" sourceLinked="1"/>
        <c:majorTickMark val="out"/>
        <c:minorTickMark val="none"/>
        <c:tickLblPos val="nextTo"/>
        <c:crossAx val="-1027200304"/>
        <c:crosses val="autoZero"/>
        <c:auto val="1"/>
        <c:lblAlgn val="ctr"/>
        <c:lblOffset val="100"/>
        <c:noMultiLvlLbl val="0"/>
      </c:catAx>
      <c:valAx>
        <c:axId val="-1027200304"/>
        <c:scaling>
          <c:orientation val="minMax"/>
          <c:max val="90.8"/>
          <c:min val="88.8"/>
        </c:scaling>
        <c:delete val="0"/>
        <c:axPos val="l"/>
        <c:majorGridlines/>
        <c:title>
          <c:tx>
            <c:rich>
              <a:bodyPr/>
              <a:lstStyle/>
              <a:p>
                <a:pPr>
                  <a:defRPr/>
                </a:pPr>
                <a:r>
                  <a:rPr lang="en-US"/>
                  <a:t>Accuracy</a:t>
                </a:r>
              </a:p>
            </c:rich>
          </c:tx>
          <c:overlay val="0"/>
        </c:title>
        <c:numFmt formatCode="General" sourceLinked="1"/>
        <c:majorTickMark val="out"/>
        <c:minorTickMark val="none"/>
        <c:tickLblPos val="nextTo"/>
        <c:crossAx val="-102720356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Bigram Rank Features</c:v>
          </c:tx>
          <c:invertIfNegative val="0"/>
          <c:cat>
            <c:numRef>
              <c:f>Sheet1!$G$12:$G$19</c:f>
              <c:numCache>
                <c:formatCode>General</c:formatCode>
                <c:ptCount val="8"/>
                <c:pt idx="0">
                  <c:v>100</c:v>
                </c:pt>
                <c:pt idx="1">
                  <c:v>130</c:v>
                </c:pt>
                <c:pt idx="2">
                  <c:v>160</c:v>
                </c:pt>
                <c:pt idx="3">
                  <c:v>190</c:v>
                </c:pt>
                <c:pt idx="4">
                  <c:v>220</c:v>
                </c:pt>
                <c:pt idx="5">
                  <c:v>250</c:v>
                </c:pt>
                <c:pt idx="6">
                  <c:v>280</c:v>
                </c:pt>
                <c:pt idx="7">
                  <c:v>300</c:v>
                </c:pt>
              </c:numCache>
            </c:numRef>
          </c:cat>
          <c:val>
            <c:numRef>
              <c:f>Sheet1!$H$12:$H$19</c:f>
              <c:numCache>
                <c:formatCode>General</c:formatCode>
                <c:ptCount val="8"/>
                <c:pt idx="0">
                  <c:v>90.490200000000002</c:v>
                </c:pt>
                <c:pt idx="1">
                  <c:v>90.567499999999995</c:v>
                </c:pt>
                <c:pt idx="2">
                  <c:v>90.474699999999999</c:v>
                </c:pt>
                <c:pt idx="3">
                  <c:v>90.443799999999996</c:v>
                </c:pt>
                <c:pt idx="4">
                  <c:v>90.428299999999993</c:v>
                </c:pt>
                <c:pt idx="5">
                  <c:v>90.428299999999993</c:v>
                </c:pt>
                <c:pt idx="6">
                  <c:v>90.304599999999994</c:v>
                </c:pt>
                <c:pt idx="7">
                  <c:v>90.196399999999997</c:v>
                </c:pt>
              </c:numCache>
            </c:numRef>
          </c:val>
        </c:ser>
        <c:dLbls>
          <c:showLegendKey val="0"/>
          <c:showVal val="0"/>
          <c:showCatName val="0"/>
          <c:showSerName val="0"/>
          <c:showPercent val="0"/>
          <c:showBubbleSize val="0"/>
        </c:dLbls>
        <c:gapWidth val="150"/>
        <c:axId val="-1027200848"/>
        <c:axId val="-1027201392"/>
      </c:barChart>
      <c:catAx>
        <c:axId val="-1027200848"/>
        <c:scaling>
          <c:orientation val="minMax"/>
        </c:scaling>
        <c:delete val="0"/>
        <c:axPos val="b"/>
        <c:title>
          <c:tx>
            <c:rich>
              <a:bodyPr/>
              <a:lstStyle/>
              <a:p>
                <a:pPr>
                  <a:defRPr/>
                </a:pPr>
                <a:r>
                  <a:rPr lang="en-US"/>
                  <a:t>Bigram</a:t>
                </a:r>
                <a:r>
                  <a:rPr lang="en-US" baseline="0"/>
                  <a:t> Rank Feature Size</a:t>
                </a:r>
                <a:endParaRPr lang="en-US"/>
              </a:p>
            </c:rich>
          </c:tx>
          <c:overlay val="0"/>
        </c:title>
        <c:numFmt formatCode="General" sourceLinked="0"/>
        <c:majorTickMark val="out"/>
        <c:minorTickMark val="none"/>
        <c:tickLblPos val="nextTo"/>
        <c:crossAx val="-1027201392"/>
        <c:crosses val="autoZero"/>
        <c:auto val="1"/>
        <c:lblAlgn val="ctr"/>
        <c:lblOffset val="100"/>
        <c:noMultiLvlLbl val="0"/>
      </c:catAx>
      <c:valAx>
        <c:axId val="-1027201392"/>
        <c:scaling>
          <c:orientation val="minMax"/>
          <c:min val="88.8"/>
        </c:scaling>
        <c:delete val="0"/>
        <c:axPos val="l"/>
        <c:majorGridlines/>
        <c:title>
          <c:tx>
            <c:rich>
              <a:bodyPr/>
              <a:lstStyle/>
              <a:p>
                <a:pPr>
                  <a:defRPr/>
                </a:pPr>
                <a:r>
                  <a:rPr lang="en-US"/>
                  <a:t>Accuracy</a:t>
                </a:r>
              </a:p>
            </c:rich>
          </c:tx>
          <c:overlay val="0"/>
        </c:title>
        <c:numFmt formatCode="General" sourceLinked="1"/>
        <c:majorTickMark val="out"/>
        <c:minorTickMark val="none"/>
        <c:tickLblPos val="nextTo"/>
        <c:crossAx val="-1027200848"/>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Word Coverage Features</c:v>
          </c:tx>
          <c:invertIfNegative val="0"/>
          <c:cat>
            <c:numRef>
              <c:f>Sheet1!$G$21:$G$30</c:f>
              <c:numCache>
                <c:formatCode>General</c:formatCode>
                <c:ptCount val="10"/>
                <c:pt idx="0">
                  <c:v>30</c:v>
                </c:pt>
                <c:pt idx="1">
                  <c:v>50</c:v>
                </c:pt>
                <c:pt idx="2">
                  <c:v>70</c:v>
                </c:pt>
                <c:pt idx="3">
                  <c:v>90</c:v>
                </c:pt>
                <c:pt idx="4">
                  <c:v>110</c:v>
                </c:pt>
                <c:pt idx="5">
                  <c:v>130</c:v>
                </c:pt>
                <c:pt idx="6">
                  <c:v>150</c:v>
                </c:pt>
                <c:pt idx="7">
                  <c:v>200</c:v>
                </c:pt>
                <c:pt idx="8">
                  <c:v>250</c:v>
                </c:pt>
                <c:pt idx="9">
                  <c:v>300</c:v>
                </c:pt>
              </c:numCache>
            </c:numRef>
          </c:cat>
          <c:val>
            <c:numRef>
              <c:f>Sheet1!$H$21:$H$30</c:f>
              <c:numCache>
                <c:formatCode>General</c:formatCode>
                <c:ptCount val="10"/>
                <c:pt idx="0">
                  <c:v>90.505600000000001</c:v>
                </c:pt>
                <c:pt idx="1">
                  <c:v>90.320099999999996</c:v>
                </c:pt>
                <c:pt idx="2">
                  <c:v>90.196399999999997</c:v>
                </c:pt>
                <c:pt idx="3">
                  <c:v>90.598399999999998</c:v>
                </c:pt>
                <c:pt idx="4">
                  <c:v>90.474699999999999</c:v>
                </c:pt>
                <c:pt idx="5">
                  <c:v>90.412899999999993</c:v>
                </c:pt>
                <c:pt idx="6">
                  <c:v>90.691199999999995</c:v>
                </c:pt>
                <c:pt idx="7">
                  <c:v>90.242800000000003</c:v>
                </c:pt>
                <c:pt idx="8">
                  <c:v>90.072699999999998</c:v>
                </c:pt>
                <c:pt idx="9">
                  <c:v>89.979900000000001</c:v>
                </c:pt>
              </c:numCache>
            </c:numRef>
          </c:val>
        </c:ser>
        <c:dLbls>
          <c:showLegendKey val="0"/>
          <c:showVal val="0"/>
          <c:showCatName val="0"/>
          <c:showSerName val="0"/>
          <c:showPercent val="0"/>
          <c:showBubbleSize val="0"/>
        </c:dLbls>
        <c:gapWidth val="150"/>
        <c:axId val="-1028910080"/>
        <c:axId val="-1028912800"/>
      </c:barChart>
      <c:catAx>
        <c:axId val="-1028910080"/>
        <c:scaling>
          <c:orientation val="minMax"/>
        </c:scaling>
        <c:delete val="0"/>
        <c:axPos val="b"/>
        <c:title>
          <c:tx>
            <c:rich>
              <a:bodyPr/>
              <a:lstStyle/>
              <a:p>
                <a:pPr>
                  <a:defRPr/>
                </a:pPr>
                <a:r>
                  <a:rPr lang="en-US"/>
                  <a:t>Word Coverage Feature Size</a:t>
                </a:r>
              </a:p>
            </c:rich>
          </c:tx>
          <c:overlay val="0"/>
        </c:title>
        <c:numFmt formatCode="General" sourceLinked="0"/>
        <c:majorTickMark val="out"/>
        <c:minorTickMark val="none"/>
        <c:tickLblPos val="nextTo"/>
        <c:crossAx val="-1028912800"/>
        <c:crosses val="autoZero"/>
        <c:auto val="1"/>
        <c:lblAlgn val="ctr"/>
        <c:lblOffset val="100"/>
        <c:noMultiLvlLbl val="0"/>
      </c:catAx>
      <c:valAx>
        <c:axId val="-1028912800"/>
        <c:scaling>
          <c:orientation val="minMax"/>
          <c:min val="88.8"/>
        </c:scaling>
        <c:delete val="0"/>
        <c:axPos val="l"/>
        <c:majorGridlines/>
        <c:title>
          <c:tx>
            <c:rich>
              <a:bodyPr/>
              <a:lstStyle/>
              <a:p>
                <a:pPr>
                  <a:defRPr/>
                </a:pPr>
                <a:r>
                  <a:rPr lang="en-US"/>
                  <a:t>Accuracy</a:t>
                </a:r>
              </a:p>
            </c:rich>
          </c:tx>
          <c:overlay val="0"/>
        </c:title>
        <c:numFmt formatCode="General" sourceLinked="1"/>
        <c:majorTickMark val="out"/>
        <c:minorTickMark val="none"/>
        <c:tickLblPos val="nextTo"/>
        <c:crossAx val="-1028910080"/>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Sheet1!$H$32:$H$34</c:f>
              <c:strCache>
                <c:ptCount val="3"/>
                <c:pt idx="0">
                  <c:v>89.7325</c:v>
                </c:pt>
                <c:pt idx="1">
                  <c:v>90.1655</c:v>
                </c:pt>
                <c:pt idx="2">
                  <c:v>90.3355</c:v>
                </c:pt>
              </c:strCache>
            </c:strRef>
          </c:tx>
          <c:invertIfNegative val="0"/>
          <c:cat>
            <c:strRef>
              <c:f>Sheet1!$G$32:$G$34</c:f>
              <c:strCache>
                <c:ptCount val="3"/>
                <c:pt idx="0">
                  <c:v>50,1,50,1,150,5</c:v>
                </c:pt>
                <c:pt idx="1">
                  <c:v>50,1,150,1,50,5</c:v>
                </c:pt>
                <c:pt idx="2">
                  <c:v>100,1,100,1,150,5</c:v>
                </c:pt>
              </c:strCache>
            </c:strRef>
          </c:cat>
          <c:val>
            <c:numRef>
              <c:f>Sheet1!$H$32:$H$34</c:f>
              <c:numCache>
                <c:formatCode>General</c:formatCode>
                <c:ptCount val="3"/>
                <c:pt idx="0">
                  <c:v>89.732500000000002</c:v>
                </c:pt>
                <c:pt idx="1">
                  <c:v>90.165499999999994</c:v>
                </c:pt>
                <c:pt idx="2">
                  <c:v>90.335499999999996</c:v>
                </c:pt>
              </c:numCache>
            </c:numRef>
          </c:val>
        </c:ser>
        <c:dLbls>
          <c:showLegendKey val="0"/>
          <c:showVal val="0"/>
          <c:showCatName val="0"/>
          <c:showSerName val="0"/>
          <c:showPercent val="0"/>
          <c:showBubbleSize val="0"/>
        </c:dLbls>
        <c:gapWidth val="150"/>
        <c:axId val="-1028912256"/>
        <c:axId val="-1028911712"/>
      </c:barChart>
      <c:catAx>
        <c:axId val="-1028912256"/>
        <c:scaling>
          <c:orientation val="minMax"/>
        </c:scaling>
        <c:delete val="0"/>
        <c:axPos val="b"/>
        <c:title>
          <c:tx>
            <c:rich>
              <a:bodyPr/>
              <a:lstStyle/>
              <a:p>
                <a:pPr>
                  <a:defRPr/>
                </a:pPr>
                <a:r>
                  <a:rPr lang="en-US"/>
                  <a:t>Word Rank Feature</a:t>
                </a:r>
                <a:r>
                  <a:rPr lang="en-US" baseline="0"/>
                  <a:t> Size, Bigram Rank Feature Size</a:t>
                </a:r>
                <a:endParaRPr lang="en-US"/>
              </a:p>
            </c:rich>
          </c:tx>
          <c:layout/>
          <c:overlay val="0"/>
        </c:title>
        <c:numFmt formatCode="General" sourceLinked="0"/>
        <c:majorTickMark val="out"/>
        <c:minorTickMark val="none"/>
        <c:tickLblPos val="nextTo"/>
        <c:crossAx val="-1028911712"/>
        <c:crosses val="autoZero"/>
        <c:auto val="1"/>
        <c:lblAlgn val="ctr"/>
        <c:lblOffset val="100"/>
        <c:noMultiLvlLbl val="0"/>
      </c:catAx>
      <c:valAx>
        <c:axId val="-1028911712"/>
        <c:scaling>
          <c:orientation val="minMax"/>
          <c:max val="90.8"/>
          <c:min val="88.8"/>
        </c:scaling>
        <c:delete val="0"/>
        <c:axPos val="l"/>
        <c:majorGridlines/>
        <c:title>
          <c:tx>
            <c:rich>
              <a:bodyPr/>
              <a:lstStyle/>
              <a:p>
                <a:pPr>
                  <a:defRPr/>
                </a:pPr>
                <a:r>
                  <a:rPr lang="en-US"/>
                  <a:t>Accuracy</a:t>
                </a:r>
              </a:p>
            </c:rich>
          </c:tx>
          <c:layout/>
          <c:overlay val="0"/>
        </c:title>
        <c:numFmt formatCode="General" sourceLinked="1"/>
        <c:majorTickMark val="out"/>
        <c:minorTickMark val="none"/>
        <c:tickLblPos val="nextTo"/>
        <c:crossAx val="-1028912256"/>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Sheet1!$H$38:$H$40</c:f>
              <c:strCache>
                <c:ptCount val="3"/>
                <c:pt idx="0">
                  <c:v>90.6912</c:v>
                </c:pt>
                <c:pt idx="1">
                  <c:v>90.2582</c:v>
                </c:pt>
                <c:pt idx="2">
                  <c:v>89.2377</c:v>
                </c:pt>
              </c:strCache>
            </c:strRef>
          </c:tx>
          <c:invertIfNegative val="0"/>
          <c:cat>
            <c:strRef>
              <c:f>Sheet1!$G$38:$G$40</c:f>
              <c:strCache>
                <c:ptCount val="3"/>
                <c:pt idx="0">
                  <c:v>150,1,150,1,150,5</c:v>
                </c:pt>
                <c:pt idx="1">
                  <c:v>150,1,200,1,200,5</c:v>
                </c:pt>
                <c:pt idx="2">
                  <c:v>150,5,150,5,150,5</c:v>
                </c:pt>
              </c:strCache>
            </c:strRef>
          </c:cat>
          <c:val>
            <c:numRef>
              <c:f>Sheet1!$H$32:$H$34</c:f>
              <c:numCache>
                <c:formatCode>General</c:formatCode>
                <c:ptCount val="3"/>
                <c:pt idx="0">
                  <c:v>89.732500000000002</c:v>
                </c:pt>
                <c:pt idx="1">
                  <c:v>90.165499999999994</c:v>
                </c:pt>
                <c:pt idx="2">
                  <c:v>90.335499999999996</c:v>
                </c:pt>
              </c:numCache>
            </c:numRef>
          </c:val>
        </c:ser>
        <c:dLbls>
          <c:showLegendKey val="0"/>
          <c:showVal val="0"/>
          <c:showCatName val="0"/>
          <c:showSerName val="0"/>
          <c:showPercent val="0"/>
          <c:showBubbleSize val="0"/>
        </c:dLbls>
        <c:gapWidth val="150"/>
        <c:axId val="-1029569344"/>
        <c:axId val="-1029572064"/>
      </c:barChart>
      <c:catAx>
        <c:axId val="-1029569344"/>
        <c:scaling>
          <c:orientation val="minMax"/>
        </c:scaling>
        <c:delete val="0"/>
        <c:axPos val="b"/>
        <c:title>
          <c:tx>
            <c:rich>
              <a:bodyPr/>
              <a:lstStyle/>
              <a:p>
                <a:pPr>
                  <a:defRPr/>
                </a:pPr>
                <a:r>
                  <a:rPr lang="en-US"/>
                  <a:t>Word Rank</a:t>
                </a:r>
                <a:r>
                  <a:rPr lang="en-US" baseline="0"/>
                  <a:t> Feature Size, Word Coverage Feature Size</a:t>
                </a:r>
                <a:endParaRPr lang="en-US"/>
              </a:p>
            </c:rich>
          </c:tx>
          <c:layout/>
          <c:overlay val="0"/>
        </c:title>
        <c:numFmt formatCode="General" sourceLinked="0"/>
        <c:majorTickMark val="out"/>
        <c:minorTickMark val="none"/>
        <c:tickLblPos val="nextTo"/>
        <c:crossAx val="-1029572064"/>
        <c:crosses val="autoZero"/>
        <c:auto val="1"/>
        <c:lblAlgn val="ctr"/>
        <c:lblOffset val="100"/>
        <c:noMultiLvlLbl val="0"/>
      </c:catAx>
      <c:valAx>
        <c:axId val="-1029572064"/>
        <c:scaling>
          <c:orientation val="minMax"/>
          <c:max val="90.8"/>
          <c:min val="88.8"/>
        </c:scaling>
        <c:delete val="0"/>
        <c:axPos val="l"/>
        <c:majorGridlines/>
        <c:title>
          <c:tx>
            <c:rich>
              <a:bodyPr/>
              <a:lstStyle/>
              <a:p>
                <a:pPr>
                  <a:defRPr/>
                </a:pPr>
                <a:r>
                  <a:rPr lang="en-US"/>
                  <a:t>Accuracy</a:t>
                </a:r>
              </a:p>
            </c:rich>
          </c:tx>
          <c:layout/>
          <c:overlay val="0"/>
        </c:title>
        <c:numFmt formatCode="General" sourceLinked="1"/>
        <c:majorTickMark val="out"/>
        <c:minorTickMark val="none"/>
        <c:tickLblPos val="nextTo"/>
        <c:crossAx val="-1029569344"/>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Sheet1!$H$35:$H$37</c:f>
              <c:strCache>
                <c:ptCount val="3"/>
                <c:pt idx="0">
                  <c:v>90.1191</c:v>
                </c:pt>
                <c:pt idx="1">
                  <c:v>90.4593</c:v>
                </c:pt>
                <c:pt idx="2">
                  <c:v>90.4747</c:v>
                </c:pt>
              </c:strCache>
            </c:strRef>
          </c:tx>
          <c:invertIfNegative val="0"/>
          <c:cat>
            <c:strRef>
              <c:f>Sheet1!$G$35:$G$37</c:f>
              <c:strCache>
                <c:ptCount val="3"/>
                <c:pt idx="0">
                  <c:v>100,1,150,1,100,5</c:v>
                </c:pt>
                <c:pt idx="1">
                  <c:v>150,1,50,1,50,5</c:v>
                </c:pt>
                <c:pt idx="2">
                  <c:v>150,1,100,1,100,5</c:v>
                </c:pt>
              </c:strCache>
            </c:strRef>
          </c:cat>
          <c:val>
            <c:numRef>
              <c:f>Sheet1!$H$32:$H$34</c:f>
              <c:numCache>
                <c:formatCode>General</c:formatCode>
                <c:ptCount val="3"/>
                <c:pt idx="0">
                  <c:v>89.732500000000002</c:v>
                </c:pt>
                <c:pt idx="1">
                  <c:v>90.165499999999994</c:v>
                </c:pt>
                <c:pt idx="2">
                  <c:v>90.335499999999996</c:v>
                </c:pt>
              </c:numCache>
            </c:numRef>
          </c:val>
        </c:ser>
        <c:dLbls>
          <c:showLegendKey val="0"/>
          <c:showVal val="0"/>
          <c:showCatName val="0"/>
          <c:showSerName val="0"/>
          <c:showPercent val="0"/>
          <c:showBubbleSize val="0"/>
        </c:dLbls>
        <c:gapWidth val="150"/>
        <c:axId val="-1029569888"/>
        <c:axId val="-1027576528"/>
      </c:barChart>
      <c:catAx>
        <c:axId val="-1029569888"/>
        <c:scaling>
          <c:orientation val="minMax"/>
        </c:scaling>
        <c:delete val="0"/>
        <c:axPos val="b"/>
        <c:title>
          <c:tx>
            <c:rich>
              <a:bodyPr/>
              <a:lstStyle/>
              <a:p>
                <a:pPr>
                  <a:defRPr/>
                </a:pPr>
                <a:r>
                  <a:rPr lang="en-US"/>
                  <a:t>Bigram Rank Feature Size,</a:t>
                </a:r>
                <a:r>
                  <a:rPr lang="en-US" baseline="0"/>
                  <a:t> Word Coverage Feature Size</a:t>
                </a:r>
                <a:endParaRPr lang="en-US"/>
              </a:p>
            </c:rich>
          </c:tx>
          <c:layout/>
          <c:overlay val="0"/>
        </c:title>
        <c:numFmt formatCode="General" sourceLinked="0"/>
        <c:majorTickMark val="out"/>
        <c:minorTickMark val="none"/>
        <c:tickLblPos val="nextTo"/>
        <c:crossAx val="-1027576528"/>
        <c:crosses val="autoZero"/>
        <c:auto val="1"/>
        <c:lblAlgn val="ctr"/>
        <c:lblOffset val="100"/>
        <c:noMultiLvlLbl val="0"/>
      </c:catAx>
      <c:valAx>
        <c:axId val="-1027576528"/>
        <c:scaling>
          <c:orientation val="minMax"/>
          <c:max val="90.8"/>
          <c:min val="88.8"/>
        </c:scaling>
        <c:delete val="0"/>
        <c:axPos val="l"/>
        <c:majorGridlines/>
        <c:title>
          <c:tx>
            <c:rich>
              <a:bodyPr/>
              <a:lstStyle/>
              <a:p>
                <a:pPr>
                  <a:defRPr/>
                </a:pPr>
                <a:r>
                  <a:rPr lang="en-US"/>
                  <a:t>Accuracy</a:t>
                </a:r>
              </a:p>
            </c:rich>
          </c:tx>
          <c:layout/>
          <c:overlay val="0"/>
        </c:title>
        <c:numFmt formatCode="General" sourceLinked="1"/>
        <c:majorTickMark val="out"/>
        <c:minorTickMark val="none"/>
        <c:tickLblPos val="nextTo"/>
        <c:crossAx val="-1029569888"/>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Sheet2!$H$44:$H$46</c:f>
              <c:strCache>
                <c:ptCount val="3"/>
              </c:strCache>
            </c:strRef>
          </c:tx>
          <c:marker>
            <c:symbol val="none"/>
          </c:marker>
          <c:cat>
            <c:numRef>
              <c:f>Sheet2!$A$2:$A$8</c:f>
              <c:numCache>
                <c:formatCode>General</c:formatCode>
                <c:ptCount val="7"/>
                <c:pt idx="0">
                  <c:v>100</c:v>
                </c:pt>
                <c:pt idx="1">
                  <c:v>200</c:v>
                </c:pt>
                <c:pt idx="2">
                  <c:v>400</c:v>
                </c:pt>
                <c:pt idx="3">
                  <c:v>800</c:v>
                </c:pt>
                <c:pt idx="4">
                  <c:v>1600</c:v>
                </c:pt>
                <c:pt idx="5">
                  <c:v>3200</c:v>
                </c:pt>
                <c:pt idx="6">
                  <c:v>6467</c:v>
                </c:pt>
              </c:numCache>
            </c:numRef>
          </c:cat>
          <c:val>
            <c:numRef>
              <c:f>Sheet2!$B$2:$B$8</c:f>
              <c:numCache>
                <c:formatCode>0.00%</c:formatCode>
                <c:ptCount val="7"/>
                <c:pt idx="0">
                  <c:v>0.81335999999999997</c:v>
                </c:pt>
                <c:pt idx="1">
                  <c:v>0.807639</c:v>
                </c:pt>
                <c:pt idx="2">
                  <c:v>0.807639</c:v>
                </c:pt>
                <c:pt idx="3">
                  <c:v>0.86346100000000003</c:v>
                </c:pt>
                <c:pt idx="4">
                  <c:v>0.88108900000000001</c:v>
                </c:pt>
                <c:pt idx="5">
                  <c:v>0.93443600000000004</c:v>
                </c:pt>
                <c:pt idx="6">
                  <c:v>0.98020700000000005</c:v>
                </c:pt>
              </c:numCache>
            </c:numRef>
          </c:val>
          <c:smooth val="0"/>
        </c:ser>
        <c:dLbls>
          <c:showLegendKey val="0"/>
          <c:showVal val="0"/>
          <c:showCatName val="0"/>
          <c:showSerName val="0"/>
          <c:showPercent val="0"/>
          <c:showBubbleSize val="0"/>
        </c:dLbls>
        <c:smooth val="0"/>
        <c:axId val="-1027579248"/>
        <c:axId val="-1027578704"/>
      </c:lineChart>
      <c:catAx>
        <c:axId val="-1027579248"/>
        <c:scaling>
          <c:orientation val="minMax"/>
        </c:scaling>
        <c:delete val="0"/>
        <c:axPos val="b"/>
        <c:title>
          <c:tx>
            <c:rich>
              <a:bodyPr/>
              <a:lstStyle/>
              <a:p>
                <a:pPr>
                  <a:defRPr/>
                </a:pPr>
                <a:r>
                  <a:rPr lang="en-US"/>
                  <a:t>Training Set Size</a:t>
                </a:r>
              </a:p>
            </c:rich>
          </c:tx>
          <c:layout/>
          <c:overlay val="0"/>
        </c:title>
        <c:numFmt formatCode="General" sourceLinked="0"/>
        <c:majorTickMark val="out"/>
        <c:minorTickMark val="none"/>
        <c:tickLblPos val="nextTo"/>
        <c:crossAx val="-1027578704"/>
        <c:crosses val="autoZero"/>
        <c:auto val="1"/>
        <c:lblAlgn val="ctr"/>
        <c:lblOffset val="100"/>
        <c:noMultiLvlLbl val="0"/>
      </c:catAx>
      <c:valAx>
        <c:axId val="-1027578704"/>
        <c:scaling>
          <c:orientation val="minMax"/>
          <c:min val="0.8"/>
        </c:scaling>
        <c:delete val="0"/>
        <c:axPos val="l"/>
        <c:majorGridlines/>
        <c:title>
          <c:tx>
            <c:rich>
              <a:bodyPr/>
              <a:lstStyle/>
              <a:p>
                <a:pPr>
                  <a:defRPr/>
                </a:pPr>
                <a:r>
                  <a:rPr lang="en-US"/>
                  <a:t>Accuracy</a:t>
                </a:r>
              </a:p>
            </c:rich>
          </c:tx>
          <c:layout/>
          <c:overlay val="0"/>
        </c:title>
        <c:numFmt formatCode="0.00%" sourceLinked="1"/>
        <c:majorTickMark val="out"/>
        <c:minorTickMark val="none"/>
        <c:tickLblPos val="nextTo"/>
        <c:crossAx val="-1027579248"/>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Sheet1!$H$32:$H$45</c:f>
              <c:strCache>
                <c:ptCount val="14"/>
                <c:pt idx="0">
                  <c:v>89.7325</c:v>
                </c:pt>
                <c:pt idx="1">
                  <c:v>90.1655</c:v>
                </c:pt>
                <c:pt idx="2">
                  <c:v>90.3355</c:v>
                </c:pt>
                <c:pt idx="3">
                  <c:v>90.1191</c:v>
                </c:pt>
                <c:pt idx="4">
                  <c:v>90.4593</c:v>
                </c:pt>
                <c:pt idx="5">
                  <c:v>90.4747</c:v>
                </c:pt>
                <c:pt idx="6">
                  <c:v>90.6912</c:v>
                </c:pt>
                <c:pt idx="7">
                  <c:v>90.2582</c:v>
                </c:pt>
                <c:pt idx="8">
                  <c:v>89.2377</c:v>
                </c:pt>
                <c:pt idx="9">
                  <c:v>89.0366</c:v>
                </c:pt>
                <c:pt idx="10">
                  <c:v>88.8666</c:v>
                </c:pt>
                <c:pt idx="11">
                  <c:v>90.54</c:v>
                </c:pt>
                <c:pt idx="12">
                  <c:v>90.4283</c:v>
                </c:pt>
                <c:pt idx="13">
                  <c:v>90.351</c:v>
                </c:pt>
              </c:strCache>
            </c:strRef>
          </c:tx>
          <c:invertIfNegative val="0"/>
          <c:cat>
            <c:strRef>
              <c:f>Sheet1!$G$32:$G$45</c:f>
              <c:strCache>
                <c:ptCount val="14"/>
                <c:pt idx="0">
                  <c:v>50,1,50,1,150,5</c:v>
                </c:pt>
                <c:pt idx="1">
                  <c:v>50,1,150,1,50,5</c:v>
                </c:pt>
                <c:pt idx="2">
                  <c:v>100,1,100,1,150,5</c:v>
                </c:pt>
                <c:pt idx="3">
                  <c:v>100,1,150,1,100,5</c:v>
                </c:pt>
                <c:pt idx="4">
                  <c:v>150,1,50,1,50,5</c:v>
                </c:pt>
                <c:pt idx="5">
                  <c:v>150,1,100,1,100,5</c:v>
                </c:pt>
                <c:pt idx="6">
                  <c:v>150,1,150,1,150,5</c:v>
                </c:pt>
                <c:pt idx="7">
                  <c:v>150,1,200,1,200,5</c:v>
                </c:pt>
                <c:pt idx="8">
                  <c:v>150,5,150,5,150,5</c:v>
                </c:pt>
                <c:pt idx="9">
                  <c:v>150,10,150,10,150,10</c:v>
                </c:pt>
                <c:pt idx="10">
                  <c:v>150,20,150,20,150,20</c:v>
                </c:pt>
                <c:pt idx="11">
                  <c:v>200,1,130,1,150,5</c:v>
                </c:pt>
                <c:pt idx="12">
                  <c:v>200,1,150,1,200,5</c:v>
                </c:pt>
                <c:pt idx="13">
                  <c:v>200,1,200,1,150,5</c:v>
                </c:pt>
              </c:strCache>
            </c:strRef>
          </c:cat>
          <c:val>
            <c:numRef>
              <c:f>Sheet1!$H$32:$H$44</c:f>
              <c:numCache>
                <c:formatCode>General</c:formatCode>
                <c:ptCount val="13"/>
                <c:pt idx="0">
                  <c:v>89.732500000000002</c:v>
                </c:pt>
                <c:pt idx="1">
                  <c:v>90.165499999999994</c:v>
                </c:pt>
                <c:pt idx="2">
                  <c:v>90.335499999999996</c:v>
                </c:pt>
                <c:pt idx="3">
                  <c:v>90.119100000000003</c:v>
                </c:pt>
                <c:pt idx="4">
                  <c:v>90.459299999999999</c:v>
                </c:pt>
                <c:pt idx="5">
                  <c:v>90.474699999999999</c:v>
                </c:pt>
                <c:pt idx="6">
                  <c:v>90.691199999999995</c:v>
                </c:pt>
                <c:pt idx="7">
                  <c:v>90.258200000000002</c:v>
                </c:pt>
                <c:pt idx="8">
                  <c:v>89.237700000000004</c:v>
                </c:pt>
                <c:pt idx="9">
                  <c:v>89.036600000000007</c:v>
                </c:pt>
                <c:pt idx="10">
                  <c:v>88.866600000000005</c:v>
                </c:pt>
                <c:pt idx="11">
                  <c:v>90.54</c:v>
                </c:pt>
                <c:pt idx="12">
                  <c:v>90.428299999999993</c:v>
                </c:pt>
              </c:numCache>
            </c:numRef>
          </c:val>
        </c:ser>
        <c:dLbls>
          <c:showLegendKey val="0"/>
          <c:showVal val="0"/>
          <c:showCatName val="0"/>
          <c:showSerName val="0"/>
          <c:showPercent val="0"/>
          <c:showBubbleSize val="0"/>
        </c:dLbls>
        <c:gapWidth val="150"/>
        <c:axId val="-1029384496"/>
        <c:axId val="-1029386672"/>
      </c:barChart>
      <c:catAx>
        <c:axId val="-1029384496"/>
        <c:scaling>
          <c:orientation val="minMax"/>
        </c:scaling>
        <c:delete val="0"/>
        <c:axPos val="b"/>
        <c:title>
          <c:tx>
            <c:rich>
              <a:bodyPr/>
              <a:lstStyle/>
              <a:p>
                <a:pPr>
                  <a:defRPr/>
                </a:pPr>
                <a:r>
                  <a:rPr lang="en-US"/>
                  <a:t>Word Rank Features</a:t>
                </a:r>
                <a:r>
                  <a:rPr lang="en-US" baseline="0"/>
                  <a:t>, </a:t>
                </a:r>
                <a:r>
                  <a:rPr lang="en-US" sz="1000" b="1" i="0" u="none" strike="noStrike" baseline="0">
                    <a:effectLst/>
                  </a:rPr>
                  <a:t>Word Rank Bucket Size</a:t>
                </a:r>
                <a:r>
                  <a:rPr lang="en-US" baseline="0"/>
                  <a:t>, Bigram Rank Features, Bigram Rank Bucket Size, Word Coverage Features, Word Coverage Bucket Size</a:t>
                </a:r>
                <a:endParaRPr lang="en-US"/>
              </a:p>
            </c:rich>
          </c:tx>
          <c:layout/>
          <c:overlay val="0"/>
        </c:title>
        <c:numFmt formatCode="General" sourceLinked="0"/>
        <c:majorTickMark val="out"/>
        <c:minorTickMark val="none"/>
        <c:tickLblPos val="nextTo"/>
        <c:crossAx val="-1029386672"/>
        <c:crosses val="autoZero"/>
        <c:auto val="1"/>
        <c:lblAlgn val="ctr"/>
        <c:lblOffset val="100"/>
        <c:noMultiLvlLbl val="0"/>
      </c:catAx>
      <c:valAx>
        <c:axId val="-1029386672"/>
        <c:scaling>
          <c:orientation val="minMax"/>
          <c:max val="90.8"/>
          <c:min val="88.8"/>
        </c:scaling>
        <c:delete val="0"/>
        <c:axPos val="l"/>
        <c:majorGridlines/>
        <c:title>
          <c:tx>
            <c:rich>
              <a:bodyPr/>
              <a:lstStyle/>
              <a:p>
                <a:pPr>
                  <a:defRPr/>
                </a:pPr>
                <a:r>
                  <a:rPr lang="en-US"/>
                  <a:t>Accuracy</a:t>
                </a:r>
              </a:p>
            </c:rich>
          </c:tx>
          <c:layout/>
          <c:overlay val="0"/>
        </c:title>
        <c:numFmt formatCode="General" sourceLinked="1"/>
        <c:majorTickMark val="out"/>
        <c:minorTickMark val="none"/>
        <c:tickLblPos val="nextTo"/>
        <c:crossAx val="-1029384496"/>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B</c:v>
          </c:tx>
          <c:invertIfNegative val="0"/>
          <c:cat>
            <c:strRef>
              <c:f>Sheet2!$B$12:$B$18</c:f>
              <c:strCache>
                <c:ptCount val="7"/>
                <c:pt idx="0">
                  <c:v>SQUINT</c:v>
                </c:pt>
                <c:pt idx="1">
                  <c:v>WA</c:v>
                </c:pt>
                <c:pt idx="2">
                  <c:v>WA + SQUINT</c:v>
                </c:pt>
                <c:pt idx="3">
                  <c:v>IF</c:v>
                </c:pt>
                <c:pt idx="4">
                  <c:v>IF + SQUINT</c:v>
                </c:pt>
                <c:pt idx="5">
                  <c:v>IF + WA</c:v>
                </c:pt>
                <c:pt idx="6">
                  <c:v>IF + WA + SQUINT</c:v>
                </c:pt>
              </c:strCache>
            </c:strRef>
          </c:cat>
          <c:val>
            <c:numRef>
              <c:f>Sheet2!$C$12:$C$18</c:f>
              <c:numCache>
                <c:formatCode>General</c:formatCode>
                <c:ptCount val="7"/>
                <c:pt idx="0">
                  <c:v>88.63</c:v>
                </c:pt>
                <c:pt idx="1">
                  <c:v>80.763900000000007</c:v>
                </c:pt>
                <c:pt idx="2">
                  <c:v>88.634599999999992</c:v>
                </c:pt>
                <c:pt idx="3">
                  <c:v>85.3874</c:v>
                </c:pt>
                <c:pt idx="4">
                  <c:v>90.553100000000001</c:v>
                </c:pt>
                <c:pt idx="5">
                  <c:v>85.186300000000003</c:v>
                </c:pt>
                <c:pt idx="6">
                  <c:v>90.69</c:v>
                </c:pt>
              </c:numCache>
            </c:numRef>
          </c:val>
        </c:ser>
        <c:dLbls>
          <c:showLegendKey val="0"/>
          <c:showVal val="0"/>
          <c:showCatName val="0"/>
          <c:showSerName val="0"/>
          <c:showPercent val="0"/>
          <c:showBubbleSize val="0"/>
        </c:dLbls>
        <c:gapWidth val="150"/>
        <c:axId val="-1029386128"/>
        <c:axId val="-1029385040"/>
      </c:barChart>
      <c:catAx>
        <c:axId val="-1029386128"/>
        <c:scaling>
          <c:orientation val="minMax"/>
        </c:scaling>
        <c:delete val="0"/>
        <c:axPos val="b"/>
        <c:title>
          <c:tx>
            <c:rich>
              <a:bodyPr/>
              <a:lstStyle/>
              <a:p>
                <a:pPr>
                  <a:defRPr/>
                </a:pPr>
                <a:r>
                  <a:rPr lang="en-US"/>
                  <a:t>Interrogative Features, Word Absence Features, </a:t>
                </a:r>
                <a:r>
                  <a:rPr lang="en-US" i="1"/>
                  <a:t>SQUINT </a:t>
                </a:r>
                <a:r>
                  <a:rPr lang="en-US"/>
                  <a:t>Features</a:t>
                </a:r>
              </a:p>
            </c:rich>
          </c:tx>
          <c:layout/>
          <c:overlay val="0"/>
        </c:title>
        <c:numFmt formatCode="General" sourceLinked="0"/>
        <c:majorTickMark val="out"/>
        <c:minorTickMark val="none"/>
        <c:tickLblPos val="nextTo"/>
        <c:crossAx val="-1029385040"/>
        <c:crosses val="autoZero"/>
        <c:auto val="1"/>
        <c:lblAlgn val="ctr"/>
        <c:lblOffset val="100"/>
        <c:noMultiLvlLbl val="0"/>
      </c:catAx>
      <c:valAx>
        <c:axId val="-1029385040"/>
        <c:scaling>
          <c:orientation val="minMax"/>
          <c:max val="92"/>
          <c:min val="80"/>
        </c:scaling>
        <c:delete val="0"/>
        <c:axPos val="l"/>
        <c:majorGridlines/>
        <c:title>
          <c:tx>
            <c:rich>
              <a:bodyPr/>
              <a:lstStyle/>
              <a:p>
                <a:pPr>
                  <a:defRPr/>
                </a:pPr>
                <a:r>
                  <a:rPr lang="en-US"/>
                  <a:t>Accuracy</a:t>
                </a:r>
              </a:p>
            </c:rich>
          </c:tx>
          <c:layout/>
          <c:overlay val="0"/>
        </c:title>
        <c:numFmt formatCode="General" sourceLinked="1"/>
        <c:majorTickMark val="out"/>
        <c:minorTickMark val="none"/>
        <c:tickLblPos val="nextTo"/>
        <c:crossAx val="-102938612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19050</xdr:colOff>
      <xdr:row>15</xdr:row>
      <xdr:rowOff>114300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0</xdr:rowOff>
    </xdr:from>
    <xdr:to>
      <xdr:col>6</xdr:col>
      <xdr:colOff>628650</xdr:colOff>
      <xdr:row>31</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33</xdr:row>
      <xdr:rowOff>0</xdr:rowOff>
    </xdr:from>
    <xdr:to>
      <xdr:col>6</xdr:col>
      <xdr:colOff>628650</xdr:colOff>
      <xdr:row>47</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47625</xdr:colOff>
      <xdr:row>50</xdr:row>
      <xdr:rowOff>0</xdr:rowOff>
    </xdr:from>
    <xdr:to>
      <xdr:col>7</xdr:col>
      <xdr:colOff>19050</xdr:colOff>
      <xdr:row>64</xdr:row>
      <xdr:rowOff>76200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81</xdr:row>
      <xdr:rowOff>38100</xdr:rowOff>
    </xdr:from>
    <xdr:to>
      <xdr:col>7</xdr:col>
      <xdr:colOff>0</xdr:colOff>
      <xdr:row>95</xdr:row>
      <xdr:rowOff>114300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47625</xdr:colOff>
      <xdr:row>65</xdr:row>
      <xdr:rowOff>123825</xdr:rowOff>
    </xdr:from>
    <xdr:to>
      <xdr:col>7</xdr:col>
      <xdr:colOff>19050</xdr:colOff>
      <xdr:row>80</xdr:row>
      <xdr:rowOff>9525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323850</xdr:colOff>
      <xdr:row>75</xdr:row>
      <xdr:rowOff>47625</xdr:rowOff>
    </xdr:from>
    <xdr:to>
      <xdr:col>10</xdr:col>
      <xdr:colOff>3581400</xdr:colOff>
      <xdr:row>89</xdr:row>
      <xdr:rowOff>123825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409575</xdr:colOff>
      <xdr:row>50</xdr:row>
      <xdr:rowOff>19049</xdr:rowOff>
    </xdr:from>
    <xdr:to>
      <xdr:col>10</xdr:col>
      <xdr:colOff>4362451</xdr:colOff>
      <xdr:row>73</xdr:row>
      <xdr:rowOff>76200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3771901</xdr:colOff>
      <xdr:row>75</xdr:row>
      <xdr:rowOff>47626</xdr:rowOff>
    </xdr:from>
    <xdr:to>
      <xdr:col>15</xdr:col>
      <xdr:colOff>47625</xdr:colOff>
      <xdr:row>89</xdr:row>
      <xdr:rowOff>123825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B7" workbookViewId="0">
      <selection activeCell="H38" sqref="H38"/>
    </sheetView>
  </sheetViews>
  <sheetFormatPr defaultColWidth="9.85546875" defaultRowHeight="15" customHeight="1" x14ac:dyDescent="0.2"/>
  <cols>
    <col min="1" max="1" width="21.28515625" customWidth="1"/>
    <col min="2" max="2" width="18.42578125" customWidth="1"/>
    <col min="3" max="3" width="22" customWidth="1"/>
    <col min="4" max="4" width="16.85546875" customWidth="1"/>
    <col min="5" max="5" width="26.42578125" customWidth="1"/>
    <col min="6" max="6" width="20.140625" customWidth="1"/>
    <col min="7" max="7" width="23.28515625" customWidth="1"/>
    <col min="8" max="8" width="20.140625" customWidth="1"/>
  </cols>
  <sheetData>
    <row r="1" spans="1:8" x14ac:dyDescent="0.25">
      <c r="A1" s="2" t="s">
        <v>0</v>
      </c>
      <c r="B1" s="2" t="s">
        <v>1</v>
      </c>
      <c r="C1" s="2" t="s">
        <v>2</v>
      </c>
      <c r="D1" s="2" t="s">
        <v>3</v>
      </c>
      <c r="E1" s="2" t="s">
        <v>4</v>
      </c>
      <c r="F1" s="2" t="s">
        <v>5</v>
      </c>
      <c r="G1" s="2" t="s">
        <v>0</v>
      </c>
      <c r="H1" s="2" t="s">
        <v>6</v>
      </c>
    </row>
    <row r="2" spans="1:8" x14ac:dyDescent="0.25">
      <c r="A2" s="2">
        <v>50</v>
      </c>
      <c r="B2" s="2">
        <v>1</v>
      </c>
      <c r="C2" s="2">
        <v>150</v>
      </c>
      <c r="D2" s="2">
        <v>1</v>
      </c>
      <c r="E2" s="2">
        <v>150</v>
      </c>
      <c r="F2" s="2">
        <v>5</v>
      </c>
      <c r="G2" s="2">
        <v>50</v>
      </c>
      <c r="H2" s="2">
        <v>90.041799999999995</v>
      </c>
    </row>
    <row r="3" spans="1:8" x14ac:dyDescent="0.25">
      <c r="A3" s="2">
        <v>80</v>
      </c>
      <c r="B3" s="2">
        <v>1</v>
      </c>
      <c r="C3" s="2">
        <v>150</v>
      </c>
      <c r="D3" s="2">
        <v>1</v>
      </c>
      <c r="E3" s="2">
        <v>150</v>
      </c>
      <c r="F3" s="2">
        <v>5</v>
      </c>
      <c r="G3" s="2">
        <v>80</v>
      </c>
      <c r="H3" s="2">
        <v>90.1036</v>
      </c>
    </row>
    <row r="4" spans="1:8" x14ac:dyDescent="0.25">
      <c r="A4" s="2">
        <v>110</v>
      </c>
      <c r="B4" s="2">
        <v>1</v>
      </c>
      <c r="C4" s="2">
        <v>150</v>
      </c>
      <c r="D4" s="2">
        <v>1</v>
      </c>
      <c r="E4" s="2">
        <v>150</v>
      </c>
      <c r="F4" s="2">
        <v>5</v>
      </c>
      <c r="G4" s="2">
        <v>110</v>
      </c>
      <c r="H4" s="2">
        <v>90.397400000000005</v>
      </c>
    </row>
    <row r="5" spans="1:8" x14ac:dyDescent="0.25">
      <c r="A5" s="2">
        <v>140</v>
      </c>
      <c r="B5" s="2">
        <v>1</v>
      </c>
      <c r="C5" s="2">
        <v>150</v>
      </c>
      <c r="D5" s="2">
        <v>1</v>
      </c>
      <c r="E5" s="2">
        <v>150</v>
      </c>
      <c r="F5" s="2">
        <v>5</v>
      </c>
      <c r="G5" s="2">
        <v>140</v>
      </c>
      <c r="H5" s="2">
        <v>90.474699999999999</v>
      </c>
    </row>
    <row r="6" spans="1:8" x14ac:dyDescent="0.25">
      <c r="A6" s="2">
        <v>170</v>
      </c>
      <c r="B6" s="2">
        <v>1</v>
      </c>
      <c r="C6" s="2">
        <v>150</v>
      </c>
      <c r="D6" s="2">
        <v>1</v>
      </c>
      <c r="E6" s="2">
        <v>150</v>
      </c>
      <c r="F6" s="2">
        <v>5</v>
      </c>
      <c r="G6" s="2">
        <v>170</v>
      </c>
      <c r="H6" s="2">
        <v>90.536600000000007</v>
      </c>
    </row>
    <row r="7" spans="1:8" x14ac:dyDescent="0.25">
      <c r="A7" s="2">
        <v>200</v>
      </c>
      <c r="B7" s="2">
        <v>1</v>
      </c>
      <c r="C7" s="2">
        <v>150</v>
      </c>
      <c r="D7" s="2">
        <v>1</v>
      </c>
      <c r="E7" s="2">
        <v>150</v>
      </c>
      <c r="F7" s="2">
        <v>5</v>
      </c>
      <c r="G7" s="2">
        <v>200</v>
      </c>
      <c r="H7" s="2">
        <v>90.644800000000004</v>
      </c>
    </row>
    <row r="8" spans="1:8" x14ac:dyDescent="0.25">
      <c r="A8" s="2">
        <v>230</v>
      </c>
      <c r="B8" s="2">
        <v>1</v>
      </c>
      <c r="C8" s="2">
        <v>150</v>
      </c>
      <c r="D8" s="2">
        <v>1</v>
      </c>
      <c r="E8" s="2">
        <v>150</v>
      </c>
      <c r="F8" s="2">
        <v>5</v>
      </c>
      <c r="G8" s="2">
        <v>230</v>
      </c>
      <c r="H8" s="2">
        <v>90.428299999999993</v>
      </c>
    </row>
    <row r="9" spans="1:8" x14ac:dyDescent="0.25">
      <c r="A9" s="2">
        <v>260</v>
      </c>
      <c r="B9" s="2">
        <v>1</v>
      </c>
      <c r="C9" s="2">
        <v>150</v>
      </c>
      <c r="D9" s="2">
        <v>1</v>
      </c>
      <c r="E9" s="2">
        <v>150</v>
      </c>
      <c r="F9" s="2">
        <v>5</v>
      </c>
      <c r="G9" s="2">
        <v>260</v>
      </c>
      <c r="H9" s="2">
        <v>90.505600000000001</v>
      </c>
    </row>
    <row r="10" spans="1:8" x14ac:dyDescent="0.25">
      <c r="A10" s="2">
        <v>300</v>
      </c>
      <c r="B10" s="2">
        <v>1</v>
      </c>
      <c r="C10" s="2">
        <v>150</v>
      </c>
      <c r="D10" s="2">
        <v>1</v>
      </c>
      <c r="E10" s="2">
        <v>150</v>
      </c>
      <c r="F10" s="2">
        <v>5</v>
      </c>
      <c r="G10" s="2">
        <v>300</v>
      </c>
      <c r="H10" s="2">
        <v>90.521100000000004</v>
      </c>
    </row>
    <row r="11" spans="1:8" x14ac:dyDescent="0.25">
      <c r="A11" s="2"/>
      <c r="B11" s="2"/>
      <c r="C11" s="2"/>
      <c r="D11" s="2"/>
      <c r="E11" s="2"/>
      <c r="F11" s="2"/>
      <c r="G11" s="2" t="s">
        <v>2</v>
      </c>
      <c r="H11" s="2" t="s">
        <v>6</v>
      </c>
    </row>
    <row r="12" spans="1:8" x14ac:dyDescent="0.25">
      <c r="A12" s="2">
        <v>150</v>
      </c>
      <c r="B12" s="2">
        <v>1</v>
      </c>
      <c r="C12" s="2">
        <v>100</v>
      </c>
      <c r="D12" s="2">
        <v>1</v>
      </c>
      <c r="E12" s="2">
        <v>150</v>
      </c>
      <c r="F12" s="2">
        <v>5</v>
      </c>
      <c r="G12" s="2">
        <v>100</v>
      </c>
      <c r="H12" s="2">
        <v>90.490200000000002</v>
      </c>
    </row>
    <row r="13" spans="1:8" x14ac:dyDescent="0.25">
      <c r="A13" s="2">
        <v>150</v>
      </c>
      <c r="B13" s="2">
        <v>1</v>
      </c>
      <c r="C13" s="2">
        <v>130</v>
      </c>
      <c r="D13" s="2">
        <v>1</v>
      </c>
      <c r="E13" s="2">
        <v>150</v>
      </c>
      <c r="F13" s="2">
        <v>5</v>
      </c>
      <c r="G13" s="2">
        <v>130</v>
      </c>
      <c r="H13" s="2">
        <v>90.567499999999995</v>
      </c>
    </row>
    <row r="14" spans="1:8" x14ac:dyDescent="0.25">
      <c r="A14" s="2">
        <v>150</v>
      </c>
      <c r="B14" s="2">
        <v>1</v>
      </c>
      <c r="C14" s="2">
        <v>160</v>
      </c>
      <c r="D14" s="2">
        <v>1</v>
      </c>
      <c r="E14" s="2">
        <v>150</v>
      </c>
      <c r="F14" s="2">
        <v>5</v>
      </c>
      <c r="G14" s="2">
        <v>160</v>
      </c>
      <c r="H14" s="2">
        <v>90.474699999999999</v>
      </c>
    </row>
    <row r="15" spans="1:8" x14ac:dyDescent="0.25">
      <c r="A15" s="2">
        <v>150</v>
      </c>
      <c r="B15" s="2">
        <v>1</v>
      </c>
      <c r="C15" s="2">
        <v>190</v>
      </c>
      <c r="D15" s="2">
        <v>1</v>
      </c>
      <c r="E15" s="2">
        <v>150</v>
      </c>
      <c r="F15" s="2">
        <v>5</v>
      </c>
      <c r="G15" s="2">
        <v>190</v>
      </c>
      <c r="H15" s="2">
        <v>90.443799999999996</v>
      </c>
    </row>
    <row r="16" spans="1:8" x14ac:dyDescent="0.25">
      <c r="A16" s="2">
        <v>150</v>
      </c>
      <c r="B16" s="2">
        <v>1</v>
      </c>
      <c r="C16" s="2">
        <v>220</v>
      </c>
      <c r="D16" s="2">
        <v>1</v>
      </c>
      <c r="E16" s="2">
        <v>150</v>
      </c>
      <c r="F16" s="2">
        <v>5</v>
      </c>
      <c r="G16" s="2">
        <v>220</v>
      </c>
      <c r="H16" s="2">
        <v>90.428299999999993</v>
      </c>
    </row>
    <row r="17" spans="1:8" x14ac:dyDescent="0.25">
      <c r="A17" s="2">
        <v>150</v>
      </c>
      <c r="B17" s="2">
        <v>1</v>
      </c>
      <c r="C17" s="2">
        <v>250</v>
      </c>
      <c r="D17" s="2">
        <v>1</v>
      </c>
      <c r="E17" s="2">
        <v>150</v>
      </c>
      <c r="F17" s="2">
        <v>5</v>
      </c>
      <c r="G17" s="2">
        <v>250</v>
      </c>
      <c r="H17" s="2">
        <v>90.428299999999993</v>
      </c>
    </row>
    <row r="18" spans="1:8" x14ac:dyDescent="0.25">
      <c r="A18" s="2">
        <v>150</v>
      </c>
      <c r="B18" s="2">
        <v>1</v>
      </c>
      <c r="C18" s="2">
        <v>280</v>
      </c>
      <c r="D18" s="2">
        <v>1</v>
      </c>
      <c r="E18" s="2">
        <v>150</v>
      </c>
      <c r="F18" s="2">
        <v>5</v>
      </c>
      <c r="G18" s="2">
        <v>280</v>
      </c>
      <c r="H18" s="2">
        <v>90.304599999999994</v>
      </c>
    </row>
    <row r="19" spans="1:8" x14ac:dyDescent="0.25">
      <c r="A19" s="2">
        <v>150</v>
      </c>
      <c r="B19" s="2">
        <v>1</v>
      </c>
      <c r="C19" s="2">
        <v>300</v>
      </c>
      <c r="D19" s="2">
        <v>1</v>
      </c>
      <c r="E19" s="2">
        <v>150</v>
      </c>
      <c r="F19" s="2">
        <v>5</v>
      </c>
      <c r="G19" s="2">
        <v>300</v>
      </c>
      <c r="H19" s="2">
        <v>90.196399999999997</v>
      </c>
    </row>
    <row r="20" spans="1:8" x14ac:dyDescent="0.25">
      <c r="A20" s="2"/>
      <c r="B20" s="2"/>
      <c r="C20" s="2"/>
      <c r="D20" s="2"/>
      <c r="E20" s="2"/>
      <c r="F20" s="2"/>
      <c r="G20" s="2" t="s">
        <v>4</v>
      </c>
      <c r="H20" s="2" t="s">
        <v>6</v>
      </c>
    </row>
    <row r="21" spans="1:8" x14ac:dyDescent="0.25">
      <c r="A21" s="2">
        <v>150</v>
      </c>
      <c r="B21" s="2">
        <v>1</v>
      </c>
      <c r="C21" s="2">
        <v>150</v>
      </c>
      <c r="D21" s="2">
        <v>1</v>
      </c>
      <c r="E21" s="2">
        <v>30</v>
      </c>
      <c r="F21" s="2">
        <v>5</v>
      </c>
      <c r="G21" s="2">
        <v>30</v>
      </c>
      <c r="H21" s="2">
        <v>90.505600000000001</v>
      </c>
    </row>
    <row r="22" spans="1:8" x14ac:dyDescent="0.25">
      <c r="A22" s="2">
        <v>150</v>
      </c>
      <c r="B22" s="2">
        <v>1</v>
      </c>
      <c r="C22" s="2">
        <v>150</v>
      </c>
      <c r="D22" s="2">
        <v>1</v>
      </c>
      <c r="E22" s="2">
        <v>50</v>
      </c>
      <c r="F22" s="2">
        <v>5</v>
      </c>
      <c r="G22" s="2">
        <v>50</v>
      </c>
      <c r="H22" s="2">
        <v>90.320099999999996</v>
      </c>
    </row>
    <row r="23" spans="1:8" x14ac:dyDescent="0.25">
      <c r="A23" s="2">
        <v>150</v>
      </c>
      <c r="B23" s="2">
        <v>1</v>
      </c>
      <c r="C23" s="2">
        <v>150</v>
      </c>
      <c r="D23" s="2">
        <v>1</v>
      </c>
      <c r="E23" s="2">
        <v>70</v>
      </c>
      <c r="F23" s="2">
        <v>5</v>
      </c>
      <c r="G23" s="2">
        <v>70</v>
      </c>
      <c r="H23" s="2">
        <v>90.196399999999997</v>
      </c>
    </row>
    <row r="24" spans="1:8" x14ac:dyDescent="0.25">
      <c r="A24" s="2">
        <v>150</v>
      </c>
      <c r="B24" s="2">
        <v>1</v>
      </c>
      <c r="C24" s="2">
        <v>150</v>
      </c>
      <c r="D24" s="2">
        <v>1</v>
      </c>
      <c r="E24" s="2">
        <v>90</v>
      </c>
      <c r="F24" s="2">
        <v>5</v>
      </c>
      <c r="G24" s="2">
        <v>90</v>
      </c>
      <c r="H24" s="2">
        <v>90.598399999999998</v>
      </c>
    </row>
    <row r="25" spans="1:8" x14ac:dyDescent="0.25">
      <c r="A25" s="2">
        <v>150</v>
      </c>
      <c r="B25" s="2">
        <v>1</v>
      </c>
      <c r="C25" s="2">
        <v>150</v>
      </c>
      <c r="D25" s="2">
        <v>1</v>
      </c>
      <c r="E25" s="2">
        <v>110</v>
      </c>
      <c r="F25" s="2">
        <v>5</v>
      </c>
      <c r="G25" s="2">
        <v>110</v>
      </c>
      <c r="H25" s="2">
        <v>90.474699999999999</v>
      </c>
    </row>
    <row r="26" spans="1:8" x14ac:dyDescent="0.25">
      <c r="A26" s="2">
        <v>150</v>
      </c>
      <c r="B26" s="2">
        <v>1</v>
      </c>
      <c r="C26" s="2">
        <v>150</v>
      </c>
      <c r="D26" s="2">
        <v>1</v>
      </c>
      <c r="E26" s="2">
        <v>130</v>
      </c>
      <c r="F26" s="2">
        <v>5</v>
      </c>
      <c r="G26" s="2">
        <v>130</v>
      </c>
      <c r="H26" s="2">
        <v>90.412899999999993</v>
      </c>
    </row>
    <row r="27" spans="1:8" x14ac:dyDescent="0.25">
      <c r="A27" s="2">
        <v>150</v>
      </c>
      <c r="B27" s="2">
        <v>1</v>
      </c>
      <c r="C27" s="2">
        <v>150</v>
      </c>
      <c r="D27" s="2">
        <v>1</v>
      </c>
      <c r="E27" s="2">
        <v>150</v>
      </c>
      <c r="F27" s="2">
        <v>5</v>
      </c>
      <c r="G27" s="2">
        <v>150</v>
      </c>
      <c r="H27" s="2">
        <v>90.691199999999995</v>
      </c>
    </row>
    <row r="28" spans="1:8" x14ac:dyDescent="0.25">
      <c r="A28" s="2">
        <v>150</v>
      </c>
      <c r="B28" s="2">
        <v>1</v>
      </c>
      <c r="C28" s="2">
        <v>150</v>
      </c>
      <c r="D28" s="2">
        <v>1</v>
      </c>
      <c r="E28" s="2">
        <v>200</v>
      </c>
      <c r="F28" s="2">
        <v>5</v>
      </c>
      <c r="G28" s="2">
        <v>200</v>
      </c>
      <c r="H28" s="2">
        <v>90.242800000000003</v>
      </c>
    </row>
    <row r="29" spans="1:8" x14ac:dyDescent="0.25">
      <c r="A29" s="2">
        <v>150</v>
      </c>
      <c r="B29" s="2">
        <v>1</v>
      </c>
      <c r="C29" s="2">
        <v>150</v>
      </c>
      <c r="D29" s="2">
        <v>1</v>
      </c>
      <c r="E29" s="2">
        <v>250</v>
      </c>
      <c r="F29" s="2">
        <v>5</v>
      </c>
      <c r="G29" s="2">
        <v>250</v>
      </c>
      <c r="H29" s="2">
        <v>90.072699999999998</v>
      </c>
    </row>
    <row r="30" spans="1:8" x14ac:dyDescent="0.25">
      <c r="A30" s="2">
        <v>150</v>
      </c>
      <c r="B30" s="2">
        <v>1</v>
      </c>
      <c r="C30" s="2">
        <v>150</v>
      </c>
      <c r="D30" s="2">
        <v>1</v>
      </c>
      <c r="E30" s="2">
        <v>300</v>
      </c>
      <c r="F30" s="2">
        <v>5</v>
      </c>
      <c r="G30" s="2">
        <v>300</v>
      </c>
      <c r="H30" s="2">
        <v>89.979900000000001</v>
      </c>
    </row>
    <row r="31" spans="1:8" x14ac:dyDescent="0.25">
      <c r="A31" s="2"/>
      <c r="B31" s="2"/>
      <c r="C31" s="2"/>
      <c r="D31" s="2"/>
      <c r="E31" s="2"/>
      <c r="F31" s="2"/>
      <c r="G31" s="2"/>
      <c r="H31" s="2"/>
    </row>
    <row r="32" spans="1:8" x14ac:dyDescent="0.25">
      <c r="A32" s="2">
        <v>50</v>
      </c>
      <c r="B32" s="2">
        <v>1</v>
      </c>
      <c r="C32" s="2">
        <v>50</v>
      </c>
      <c r="D32" s="2">
        <v>1</v>
      </c>
      <c r="E32" s="2">
        <v>150</v>
      </c>
      <c r="F32" s="2">
        <v>5</v>
      </c>
      <c r="G32" s="2" t="str">
        <f t="shared" ref="G32:G45" si="0">(A32&amp;","&amp;B32&amp;","&amp;C32&amp;","&amp;D32&amp;","&amp;E32&amp;","&amp;F32)</f>
        <v>50,1,50,1,150,5</v>
      </c>
      <c r="H32" s="2">
        <v>89.732500000000002</v>
      </c>
    </row>
    <row r="33" spans="1:8" x14ac:dyDescent="0.25">
      <c r="A33" s="2">
        <v>50</v>
      </c>
      <c r="B33" s="2">
        <v>1</v>
      </c>
      <c r="C33" s="2">
        <v>150</v>
      </c>
      <c r="D33" s="2">
        <v>1</v>
      </c>
      <c r="E33" s="2">
        <v>50</v>
      </c>
      <c r="F33" s="2">
        <v>5</v>
      </c>
      <c r="G33" s="2" t="str">
        <f t="shared" si="0"/>
        <v>50,1,150,1,50,5</v>
      </c>
      <c r="H33" s="2">
        <f>90.1655</f>
        <v>90.165499999999994</v>
      </c>
    </row>
    <row r="34" spans="1:8" x14ac:dyDescent="0.25">
      <c r="A34" s="2">
        <v>100</v>
      </c>
      <c r="B34" s="2">
        <v>1</v>
      </c>
      <c r="C34" s="2">
        <v>100</v>
      </c>
      <c r="D34" s="2">
        <v>1</v>
      </c>
      <c r="E34" s="2">
        <v>150</v>
      </c>
      <c r="F34" s="2">
        <v>5</v>
      </c>
      <c r="G34" s="2" t="str">
        <f t="shared" si="0"/>
        <v>100,1,100,1,150,5</v>
      </c>
      <c r="H34" s="2">
        <v>90.335499999999996</v>
      </c>
    </row>
    <row r="35" spans="1:8" x14ac:dyDescent="0.25">
      <c r="A35" s="2">
        <v>100</v>
      </c>
      <c r="B35" s="2">
        <v>1</v>
      </c>
      <c r="C35" s="2">
        <v>150</v>
      </c>
      <c r="D35" s="2">
        <v>1</v>
      </c>
      <c r="E35" s="2">
        <v>100</v>
      </c>
      <c r="F35" s="2">
        <v>5</v>
      </c>
      <c r="G35" s="2" t="str">
        <f t="shared" si="0"/>
        <v>100,1,150,1,100,5</v>
      </c>
      <c r="H35" s="2">
        <v>90.119100000000003</v>
      </c>
    </row>
    <row r="36" spans="1:8" x14ac:dyDescent="0.25">
      <c r="A36" s="2">
        <v>150</v>
      </c>
      <c r="B36" s="2">
        <v>1</v>
      </c>
      <c r="C36" s="2">
        <v>50</v>
      </c>
      <c r="D36" s="2">
        <v>1</v>
      </c>
      <c r="E36" s="2">
        <v>50</v>
      </c>
      <c r="F36" s="2">
        <v>5</v>
      </c>
      <c r="G36" s="2" t="str">
        <f t="shared" si="0"/>
        <v>150,1,50,1,50,5</v>
      </c>
      <c r="H36" s="2">
        <f>90.4593</f>
        <v>90.459299999999999</v>
      </c>
    </row>
    <row r="37" spans="1:8" x14ac:dyDescent="0.25">
      <c r="A37" s="2">
        <v>150</v>
      </c>
      <c r="B37" s="2">
        <v>1</v>
      </c>
      <c r="C37" s="2">
        <v>100</v>
      </c>
      <c r="D37" s="2">
        <v>1</v>
      </c>
      <c r="E37" s="2">
        <v>100</v>
      </c>
      <c r="F37" s="2">
        <v>5</v>
      </c>
      <c r="G37" s="2" t="str">
        <f t="shared" si="0"/>
        <v>150,1,100,1,100,5</v>
      </c>
      <c r="H37" s="2">
        <v>90.474699999999999</v>
      </c>
    </row>
    <row r="38" spans="1:8" x14ac:dyDescent="0.25">
      <c r="A38" s="2">
        <v>150</v>
      </c>
      <c r="B38" s="2">
        <v>1</v>
      </c>
      <c r="C38" s="2">
        <v>150</v>
      </c>
      <c r="D38" s="2">
        <v>1</v>
      </c>
      <c r="E38" s="2">
        <v>150</v>
      </c>
      <c r="F38" s="2">
        <v>5</v>
      </c>
      <c r="G38" s="2" t="str">
        <f t="shared" si="0"/>
        <v>150,1,150,1,150,5</v>
      </c>
      <c r="H38" s="2">
        <v>90.691199999999995</v>
      </c>
    </row>
    <row r="39" spans="1:8" x14ac:dyDescent="0.25">
      <c r="A39" s="2">
        <v>150</v>
      </c>
      <c r="B39" s="2">
        <v>1</v>
      </c>
      <c r="C39" s="2">
        <v>200</v>
      </c>
      <c r="D39" s="2">
        <v>1</v>
      </c>
      <c r="E39" s="2">
        <v>200</v>
      </c>
      <c r="F39" s="2">
        <v>5</v>
      </c>
      <c r="G39" s="2" t="str">
        <f t="shared" si="0"/>
        <v>150,1,200,1,200,5</v>
      </c>
      <c r="H39" s="2">
        <v>90.258200000000002</v>
      </c>
    </row>
    <row r="40" spans="1:8" x14ac:dyDescent="0.25">
      <c r="A40" s="2">
        <v>150</v>
      </c>
      <c r="B40" s="2">
        <v>5</v>
      </c>
      <c r="C40" s="2">
        <v>150</v>
      </c>
      <c r="D40" s="2">
        <v>5</v>
      </c>
      <c r="E40" s="2">
        <v>150</v>
      </c>
      <c r="F40" s="2">
        <v>5</v>
      </c>
      <c r="G40" s="2" t="str">
        <f t="shared" si="0"/>
        <v>150,5,150,5,150,5</v>
      </c>
      <c r="H40" s="2">
        <v>89.237700000000004</v>
      </c>
    </row>
    <row r="41" spans="1:8" x14ac:dyDescent="0.25">
      <c r="A41" s="2">
        <v>150</v>
      </c>
      <c r="B41" s="2">
        <v>10</v>
      </c>
      <c r="C41" s="2">
        <v>150</v>
      </c>
      <c r="D41" s="2">
        <v>10</v>
      </c>
      <c r="E41" s="2">
        <v>150</v>
      </c>
      <c r="F41" s="2">
        <v>10</v>
      </c>
      <c r="G41" s="2" t="str">
        <f t="shared" si="0"/>
        <v>150,10,150,10,150,10</v>
      </c>
      <c r="H41" s="2">
        <v>89.036600000000007</v>
      </c>
    </row>
    <row r="42" spans="1:8" x14ac:dyDescent="0.25">
      <c r="A42" s="2">
        <v>150</v>
      </c>
      <c r="B42" s="2">
        <v>20</v>
      </c>
      <c r="C42" s="2">
        <v>150</v>
      </c>
      <c r="D42" s="2">
        <v>20</v>
      </c>
      <c r="E42" s="2">
        <v>150</v>
      </c>
      <c r="F42" s="2">
        <v>20</v>
      </c>
      <c r="G42" s="2" t="str">
        <f t="shared" si="0"/>
        <v>150,20,150,20,150,20</v>
      </c>
      <c r="H42" s="2">
        <v>88.866600000000005</v>
      </c>
    </row>
    <row r="43" spans="1:8" x14ac:dyDescent="0.25">
      <c r="A43" s="2">
        <v>200</v>
      </c>
      <c r="B43" s="2">
        <v>1</v>
      </c>
      <c r="C43" s="2">
        <v>130</v>
      </c>
      <c r="D43" s="2">
        <v>1</v>
      </c>
      <c r="E43" s="2">
        <v>150</v>
      </c>
      <c r="F43" s="2">
        <v>5</v>
      </c>
      <c r="G43" s="2" t="str">
        <f t="shared" si="0"/>
        <v>200,1,130,1,150,5</v>
      </c>
      <c r="H43" s="2">
        <v>90.54</v>
      </c>
    </row>
    <row r="44" spans="1:8" x14ac:dyDescent="0.25">
      <c r="A44" s="2">
        <v>200</v>
      </c>
      <c r="B44" s="2">
        <v>1</v>
      </c>
      <c r="C44" s="2">
        <v>150</v>
      </c>
      <c r="D44" s="2">
        <v>1</v>
      </c>
      <c r="E44" s="2">
        <v>200</v>
      </c>
      <c r="F44" s="2">
        <v>5</v>
      </c>
      <c r="G44" s="2" t="str">
        <f t="shared" si="0"/>
        <v>200,1,150,1,200,5</v>
      </c>
      <c r="H44" s="2">
        <v>90.428299999999993</v>
      </c>
    </row>
    <row r="45" spans="1:8" x14ac:dyDescent="0.25">
      <c r="A45" s="2">
        <v>200</v>
      </c>
      <c r="B45" s="2">
        <v>1</v>
      </c>
      <c r="C45" s="2">
        <v>200</v>
      </c>
      <c r="D45" s="2">
        <v>1</v>
      </c>
      <c r="E45" s="2">
        <v>150</v>
      </c>
      <c r="F45" s="2">
        <v>5</v>
      </c>
      <c r="G45" s="2" t="str">
        <f t="shared" si="0"/>
        <v>200,1,200,1,150,5</v>
      </c>
      <c r="H45" s="2">
        <v>90.350999999999999</v>
      </c>
    </row>
    <row r="46" spans="1:8" x14ac:dyDescent="0.25">
      <c r="A46" s="2"/>
      <c r="B46" s="2"/>
      <c r="C46" s="2"/>
      <c r="D46" s="2"/>
      <c r="E46" s="2"/>
      <c r="F46" s="2"/>
      <c r="G46" s="2"/>
      <c r="H46" s="2"/>
    </row>
    <row r="47" spans="1:8" x14ac:dyDescent="0.25">
      <c r="A47" s="2"/>
      <c r="B47" s="2"/>
      <c r="C47" s="2"/>
      <c r="D47" s="2"/>
      <c r="E47" s="2"/>
      <c r="F47" s="2"/>
      <c r="G47" s="2"/>
      <c r="H47" s="2"/>
    </row>
  </sheetData>
  <sortState ref="A32:H45">
    <sortCondition ref="A32:A45"/>
    <sortCondition ref="B32:B45"/>
    <sortCondition ref="C32:C45"/>
    <sortCondition ref="D32:D45"/>
    <sortCondition ref="E32:E45"/>
    <sortCondition ref="F32:F4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19" sqref="B19"/>
    </sheetView>
  </sheetViews>
  <sheetFormatPr defaultColWidth="9.85546875" defaultRowHeight="15" customHeight="1" x14ac:dyDescent="0.2"/>
  <cols>
    <col min="2" max="2" width="20.85546875" customWidth="1"/>
    <col min="3" max="3" width="26.28515625" customWidth="1"/>
  </cols>
  <sheetData>
    <row r="1" spans="1:6" x14ac:dyDescent="0.25">
      <c r="A1" s="2" t="s">
        <v>7</v>
      </c>
      <c r="B1" s="2" t="s">
        <v>8</v>
      </c>
      <c r="C1" s="2" t="s">
        <v>9</v>
      </c>
      <c r="D1" s="2"/>
      <c r="E1" s="2"/>
      <c r="F1" s="2"/>
    </row>
    <row r="2" spans="1:6" x14ac:dyDescent="0.25">
      <c r="A2" s="2">
        <v>100</v>
      </c>
      <c r="B2" s="1">
        <v>0.81335999999999997</v>
      </c>
      <c r="C2" s="2" t="s">
        <v>10</v>
      </c>
      <c r="D2" s="2"/>
      <c r="E2" s="2"/>
      <c r="F2" s="2"/>
    </row>
    <row r="3" spans="1:6" x14ac:dyDescent="0.25">
      <c r="A3" s="2">
        <v>200</v>
      </c>
      <c r="B3" s="1">
        <v>0.807639</v>
      </c>
      <c r="C3" s="2" t="s">
        <v>11</v>
      </c>
      <c r="D3" s="2"/>
      <c r="E3" s="2"/>
      <c r="F3" s="2"/>
    </row>
    <row r="4" spans="1:6" x14ac:dyDescent="0.25">
      <c r="A4" s="2">
        <v>400</v>
      </c>
      <c r="B4" s="1">
        <v>0.807639</v>
      </c>
      <c r="C4" s="2" t="s">
        <v>11</v>
      </c>
      <c r="D4" s="2"/>
      <c r="E4" s="2"/>
      <c r="F4" s="2"/>
    </row>
    <row r="5" spans="1:6" x14ac:dyDescent="0.25">
      <c r="A5" s="2">
        <v>800</v>
      </c>
      <c r="B5" s="1">
        <v>0.86346100000000003</v>
      </c>
      <c r="C5" s="2" t="s">
        <v>12</v>
      </c>
      <c r="D5" s="2"/>
      <c r="E5" s="2"/>
      <c r="F5" s="2"/>
    </row>
    <row r="6" spans="1:6" x14ac:dyDescent="0.25">
      <c r="A6" s="2">
        <v>1600</v>
      </c>
      <c r="B6" s="1">
        <v>0.88108900000000001</v>
      </c>
      <c r="C6" s="2" t="s">
        <v>13</v>
      </c>
      <c r="D6" s="2"/>
      <c r="E6" s="2"/>
      <c r="F6" s="2"/>
    </row>
    <row r="7" spans="1:6" x14ac:dyDescent="0.25">
      <c r="A7" s="2">
        <v>3200</v>
      </c>
      <c r="B7" s="1">
        <v>0.93443600000000004</v>
      </c>
      <c r="C7" s="2" t="s">
        <v>14</v>
      </c>
      <c r="D7" s="2"/>
      <c r="E7" s="2"/>
      <c r="F7" s="2"/>
    </row>
    <row r="8" spans="1:6" x14ac:dyDescent="0.25">
      <c r="A8" s="2">
        <v>6467</v>
      </c>
      <c r="B8" s="1">
        <v>0.98020700000000005</v>
      </c>
      <c r="C8" s="2" t="s">
        <v>15</v>
      </c>
      <c r="D8" s="2"/>
      <c r="E8" s="2"/>
      <c r="F8" s="2"/>
    </row>
    <row r="9" spans="1:6" x14ac:dyDescent="0.25">
      <c r="A9" s="2"/>
      <c r="B9" s="2"/>
      <c r="C9" s="2"/>
      <c r="D9" s="2"/>
      <c r="E9" s="2"/>
      <c r="F9" s="2"/>
    </row>
    <row r="10" spans="1:6" x14ac:dyDescent="0.25">
      <c r="A10" s="2"/>
      <c r="B10" s="2"/>
      <c r="C10" s="2"/>
      <c r="D10" s="2"/>
      <c r="E10" s="2"/>
      <c r="F10" s="2"/>
    </row>
    <row r="11" spans="1:6" x14ac:dyDescent="0.25">
      <c r="A11" s="2"/>
      <c r="B11" s="7" t="s">
        <v>25</v>
      </c>
      <c r="C11" s="7" t="s">
        <v>8</v>
      </c>
      <c r="D11" s="2"/>
      <c r="E11" s="2"/>
      <c r="F11" s="2"/>
    </row>
    <row r="12" spans="1:6" x14ac:dyDescent="0.25">
      <c r="A12" s="2"/>
      <c r="B12" s="9" t="s">
        <v>26</v>
      </c>
      <c r="C12">
        <f>(D12*100)</f>
        <v>88.63</v>
      </c>
      <c r="D12" s="8">
        <v>0.88629999999999998</v>
      </c>
      <c r="E12" s="2"/>
      <c r="F12" s="2"/>
    </row>
    <row r="13" spans="1:6" x14ac:dyDescent="0.25">
      <c r="A13" s="2"/>
      <c r="B13" s="9" t="s">
        <v>27</v>
      </c>
      <c r="C13">
        <f t="shared" ref="C13:C18" si="0">(D13*100)</f>
        <v>80.763900000000007</v>
      </c>
      <c r="D13" s="8">
        <v>0.807639</v>
      </c>
      <c r="E13" s="2"/>
      <c r="F13" s="2"/>
    </row>
    <row r="14" spans="1:6" x14ac:dyDescent="0.25">
      <c r="A14" s="2"/>
      <c r="B14" s="9" t="s">
        <v>28</v>
      </c>
      <c r="C14">
        <f t="shared" si="0"/>
        <v>88.634599999999992</v>
      </c>
      <c r="D14" s="8">
        <v>0.88634599999999997</v>
      </c>
      <c r="E14" s="2"/>
      <c r="F14" s="2"/>
    </row>
    <row r="15" spans="1:6" x14ac:dyDescent="0.25">
      <c r="A15" s="2"/>
      <c r="B15" s="9" t="s">
        <v>29</v>
      </c>
      <c r="C15">
        <f t="shared" si="0"/>
        <v>85.3874</v>
      </c>
      <c r="D15" s="8">
        <v>0.85387400000000002</v>
      </c>
      <c r="E15" s="2"/>
      <c r="F15" s="2"/>
    </row>
    <row r="16" spans="1:6" x14ac:dyDescent="0.25">
      <c r="A16" s="2"/>
      <c r="B16" s="9" t="s">
        <v>30</v>
      </c>
      <c r="C16">
        <f t="shared" si="0"/>
        <v>90.553100000000001</v>
      </c>
      <c r="D16" s="8">
        <v>0.90553099999999997</v>
      </c>
      <c r="E16" s="2"/>
      <c r="F16" s="2"/>
    </row>
    <row r="17" spans="1:6" x14ac:dyDescent="0.25">
      <c r="A17" s="2"/>
      <c r="B17" s="9" t="s">
        <v>31</v>
      </c>
      <c r="C17">
        <f t="shared" si="0"/>
        <v>85.186300000000003</v>
      </c>
      <c r="D17" s="8">
        <v>0.85186300000000004</v>
      </c>
      <c r="E17" s="2"/>
      <c r="F17" s="2"/>
    </row>
    <row r="18" spans="1:6" x14ac:dyDescent="0.25">
      <c r="A18" s="2"/>
      <c r="B18" s="9" t="s">
        <v>32</v>
      </c>
      <c r="C18">
        <f t="shared" si="0"/>
        <v>90.69</v>
      </c>
      <c r="D18" s="8">
        <v>0.90690000000000004</v>
      </c>
      <c r="E18" s="2"/>
      <c r="F18" s="2"/>
    </row>
    <row r="19" spans="1:6" x14ac:dyDescent="0.25">
      <c r="A19" s="2"/>
      <c r="B19" s="2"/>
      <c r="C19" s="2"/>
      <c r="D19" s="2"/>
      <c r="E19" s="2"/>
      <c r="F19" s="2"/>
    </row>
    <row r="20" spans="1:6" x14ac:dyDescent="0.25">
      <c r="A20" s="2"/>
      <c r="B20" s="2"/>
      <c r="C20" s="2"/>
      <c r="D20" s="2"/>
      <c r="E20" s="2"/>
      <c r="F20"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topLeftCell="A61" workbookViewId="0">
      <selection activeCell="N93" sqref="N93"/>
    </sheetView>
  </sheetViews>
  <sheetFormatPr defaultColWidth="9.85546875" defaultRowHeight="15" customHeight="1" x14ac:dyDescent="0.2"/>
  <cols>
    <col min="11" max="11" width="81.42578125" customWidth="1"/>
  </cols>
  <sheetData>
    <row r="1" spans="1:11" x14ac:dyDescent="0.25">
      <c r="A1" s="2"/>
      <c r="B1" s="2"/>
      <c r="C1" s="2"/>
      <c r="D1" s="2"/>
      <c r="E1" s="2"/>
      <c r="F1" s="2"/>
    </row>
    <row r="2" spans="1:11" x14ac:dyDescent="0.25">
      <c r="A2" s="2"/>
      <c r="B2" s="2"/>
      <c r="C2" s="2"/>
      <c r="D2" s="2"/>
      <c r="E2" s="2"/>
      <c r="F2" s="2"/>
      <c r="K2" s="10" t="s">
        <v>21</v>
      </c>
    </row>
    <row r="3" spans="1:11" x14ac:dyDescent="0.25">
      <c r="A3" s="2"/>
      <c r="B3" s="2"/>
      <c r="C3" s="2"/>
      <c r="D3" s="2"/>
      <c r="E3" s="2"/>
      <c r="F3" s="2"/>
      <c r="K3" s="11"/>
    </row>
    <row r="4" spans="1:11" x14ac:dyDescent="0.25">
      <c r="A4" s="2"/>
      <c r="B4" s="2"/>
      <c r="C4" s="2"/>
      <c r="D4" s="2"/>
      <c r="E4" s="2"/>
      <c r="F4" s="2"/>
      <c r="K4" s="11"/>
    </row>
    <row r="5" spans="1:11" x14ac:dyDescent="0.25">
      <c r="A5" s="2"/>
      <c r="B5" s="2"/>
      <c r="C5" s="2"/>
      <c r="D5" s="2"/>
      <c r="E5" s="2"/>
      <c r="F5" s="2"/>
      <c r="K5" s="11"/>
    </row>
    <row r="6" spans="1:11" x14ac:dyDescent="0.25">
      <c r="A6" s="2"/>
      <c r="B6" s="2"/>
      <c r="C6" s="2"/>
      <c r="D6" s="2"/>
      <c r="E6" s="2"/>
      <c r="F6" s="2"/>
      <c r="I6" s="3"/>
      <c r="K6" s="11"/>
    </row>
    <row r="7" spans="1:11" x14ac:dyDescent="0.25">
      <c r="A7" s="2"/>
      <c r="B7" s="2"/>
      <c r="C7" s="2"/>
      <c r="D7" s="2"/>
      <c r="E7" s="2"/>
      <c r="F7" s="2"/>
      <c r="K7" s="4" t="s">
        <v>16</v>
      </c>
    </row>
    <row r="8" spans="1:11" x14ac:dyDescent="0.25">
      <c r="A8" s="2"/>
      <c r="B8" s="2"/>
      <c r="C8" s="2"/>
      <c r="D8" s="2"/>
      <c r="E8" s="2"/>
      <c r="F8" s="2"/>
      <c r="K8" s="4" t="s">
        <v>17</v>
      </c>
    </row>
    <row r="9" spans="1:11" x14ac:dyDescent="0.25">
      <c r="A9" s="2"/>
      <c r="B9" s="2"/>
      <c r="C9" s="2"/>
      <c r="D9" s="2"/>
      <c r="E9" s="2"/>
      <c r="F9" s="2"/>
      <c r="K9" s="4" t="s">
        <v>18</v>
      </c>
    </row>
    <row r="10" spans="1:11" x14ac:dyDescent="0.25">
      <c r="A10" s="2"/>
      <c r="B10" s="2"/>
      <c r="C10" s="2"/>
      <c r="D10" s="2"/>
      <c r="E10" s="2"/>
      <c r="F10" s="2"/>
      <c r="K10" s="4" t="s">
        <v>19</v>
      </c>
    </row>
    <row r="11" spans="1:11" x14ac:dyDescent="0.25">
      <c r="A11" s="2"/>
      <c r="B11" s="2"/>
      <c r="C11" s="2"/>
      <c r="D11" s="2"/>
      <c r="E11" s="2"/>
      <c r="F11" s="2"/>
      <c r="K11" s="4" t="s">
        <v>20</v>
      </c>
    </row>
    <row r="12" spans="1:11" x14ac:dyDescent="0.25">
      <c r="A12" s="2"/>
      <c r="B12" s="2"/>
      <c r="C12" s="2"/>
      <c r="D12" s="2"/>
      <c r="E12" s="2"/>
      <c r="F12" s="2"/>
      <c r="K12" s="5"/>
    </row>
    <row r="13" spans="1:11" x14ac:dyDescent="0.25">
      <c r="A13" s="2"/>
      <c r="B13" s="2"/>
      <c r="C13" s="2"/>
      <c r="D13" s="2"/>
      <c r="E13" s="2"/>
      <c r="F13" s="2"/>
      <c r="K13" s="5"/>
    </row>
    <row r="14" spans="1:11" x14ac:dyDescent="0.25">
      <c r="A14" s="2"/>
      <c r="B14" s="2"/>
      <c r="C14" s="2"/>
      <c r="D14" s="2"/>
      <c r="E14" s="2"/>
      <c r="F14" s="2"/>
      <c r="K14" s="5"/>
    </row>
    <row r="15" spans="1:11" x14ac:dyDescent="0.25">
      <c r="A15" s="2"/>
      <c r="B15" s="2"/>
      <c r="C15" s="2"/>
      <c r="D15" s="2"/>
      <c r="E15" s="2"/>
      <c r="F15" s="2"/>
    </row>
    <row r="16" spans="1:11" x14ac:dyDescent="0.25">
      <c r="A16" s="2"/>
      <c r="B16" s="2"/>
      <c r="C16" s="2"/>
      <c r="D16" s="2"/>
      <c r="E16" s="2"/>
      <c r="F16" s="2"/>
    </row>
    <row r="17" spans="1:11" x14ac:dyDescent="0.25">
      <c r="A17" s="2"/>
      <c r="B17" s="2"/>
      <c r="C17" s="2"/>
      <c r="D17" s="2"/>
      <c r="E17" s="2"/>
      <c r="F17" s="2"/>
    </row>
    <row r="18" spans="1:11" x14ac:dyDescent="0.25">
      <c r="A18" s="2"/>
      <c r="B18" s="2"/>
      <c r="C18" s="2"/>
      <c r="D18" s="2"/>
      <c r="E18" s="2"/>
      <c r="F18" s="2"/>
      <c r="K18" s="10" t="s">
        <v>22</v>
      </c>
    </row>
    <row r="19" spans="1:11" x14ac:dyDescent="0.25">
      <c r="A19" s="2"/>
      <c r="B19" s="2"/>
      <c r="C19" s="2"/>
      <c r="D19" s="2"/>
      <c r="E19" s="2"/>
      <c r="F19" s="2"/>
      <c r="K19" s="11"/>
    </row>
    <row r="20" spans="1:11" x14ac:dyDescent="0.25">
      <c r="A20" s="2"/>
      <c r="B20" s="2"/>
      <c r="C20" s="2"/>
      <c r="D20" s="2"/>
      <c r="E20" s="2"/>
      <c r="F20" s="2"/>
      <c r="K20" s="11"/>
    </row>
    <row r="21" spans="1:11" ht="15" customHeight="1" x14ac:dyDescent="0.2">
      <c r="K21" s="11"/>
    </row>
    <row r="22" spans="1:11" ht="15" customHeight="1" x14ac:dyDescent="0.2">
      <c r="K22" s="11"/>
    </row>
    <row r="23" spans="1:11" ht="15" customHeight="1" x14ac:dyDescent="0.2">
      <c r="K23" s="6" t="s">
        <v>23</v>
      </c>
    </row>
    <row r="24" spans="1:11" ht="15" customHeight="1" x14ac:dyDescent="0.2">
      <c r="K24" s="4" t="s">
        <v>16</v>
      </c>
    </row>
    <row r="25" spans="1:11" ht="15" customHeight="1" x14ac:dyDescent="0.2">
      <c r="K25" s="4" t="s">
        <v>18</v>
      </c>
    </row>
    <row r="26" spans="1:11" ht="15" customHeight="1" x14ac:dyDescent="0.2">
      <c r="K26" s="4" t="s">
        <v>19</v>
      </c>
    </row>
    <row r="27" spans="1:11" ht="15" customHeight="1" x14ac:dyDescent="0.2">
      <c r="K27" s="4" t="s">
        <v>20</v>
      </c>
    </row>
    <row r="34" spans="11:11" ht="15" customHeight="1" x14ac:dyDescent="0.2">
      <c r="K34" s="10" t="s">
        <v>24</v>
      </c>
    </row>
    <row r="35" spans="11:11" ht="15" customHeight="1" x14ac:dyDescent="0.2">
      <c r="K35" s="11"/>
    </row>
    <row r="36" spans="11:11" ht="15" customHeight="1" x14ac:dyDescent="0.2">
      <c r="K36" s="11"/>
    </row>
    <row r="37" spans="11:11" ht="15" customHeight="1" x14ac:dyDescent="0.2">
      <c r="K37" s="11"/>
    </row>
    <row r="38" spans="11:11" ht="15" customHeight="1" x14ac:dyDescent="0.2">
      <c r="K38" s="11"/>
    </row>
    <row r="39" spans="11:11" ht="15" customHeight="1" x14ac:dyDescent="0.2">
      <c r="K39" s="6" t="s">
        <v>23</v>
      </c>
    </row>
    <row r="40" spans="11:11" ht="15" customHeight="1" x14ac:dyDescent="0.2">
      <c r="K40" s="4" t="s">
        <v>16</v>
      </c>
    </row>
    <row r="41" spans="11:11" ht="15" customHeight="1" x14ac:dyDescent="0.2">
      <c r="K41" s="6" t="s">
        <v>17</v>
      </c>
    </row>
    <row r="42" spans="11:11" ht="15" customHeight="1" x14ac:dyDescent="0.2">
      <c r="K42" s="4" t="s">
        <v>18</v>
      </c>
    </row>
    <row r="43" spans="11:11" ht="15" customHeight="1" x14ac:dyDescent="0.2">
      <c r="K43" s="4" t="s">
        <v>20</v>
      </c>
    </row>
  </sheetData>
  <mergeCells count="3">
    <mergeCell ref="K2:K6"/>
    <mergeCell ref="K18:K22"/>
    <mergeCell ref="K34:K3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wrf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Shubhangam</cp:lastModifiedBy>
  <dcterms:modified xsi:type="dcterms:W3CDTF">2013-04-21T19:29:20Z</dcterms:modified>
</cp:coreProperties>
</file>