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C754F5AF-A209-410D-B024-02B726D7CF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1" sheetId="2" r:id="rId1"/>
  </sheets>
  <definedNames>
    <definedName name="expenses">#REF!</definedName>
    <definedName name="Income">#REF!</definedName>
    <definedName name="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6" i="2"/>
  <c r="G17" i="2"/>
  <c r="G18" i="2"/>
  <c r="G19" i="2"/>
  <c r="G20" i="2"/>
  <c r="G21" i="2"/>
  <c r="G22" i="2"/>
  <c r="G23" i="2"/>
  <c r="G24" i="2"/>
  <c r="G25" i="2"/>
  <c r="G26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E14" i="2"/>
  <c r="E24" i="2"/>
  <c r="E18" i="2"/>
  <c r="E17" i="2"/>
  <c r="E15" i="2"/>
  <c r="E16" i="2"/>
  <c r="E19" i="2"/>
  <c r="E20" i="2"/>
  <c r="E21" i="2"/>
  <c r="E22" i="2"/>
  <c r="E23" i="2"/>
  <c r="E25" i="2"/>
  <c r="E26" i="2" l="1"/>
</calcChain>
</file>

<file path=xl/sharedStrings.xml><?xml version="1.0" encoding="utf-8"?>
<sst xmlns="http://schemas.openxmlformats.org/spreadsheetml/2006/main" count="16" uniqueCount="16">
  <si>
    <t>השכרת ציוד</t>
  </si>
  <si>
    <t>שעות יעוץ</t>
  </si>
  <si>
    <t>חודש</t>
  </si>
  <si>
    <t>מכירות מוצר</t>
  </si>
  <si>
    <t>בנה נוסחה שתחשב את רווח החברה, ותאפשר בשינוי אחד של רווח ליחידה שינוי אוטומטי של שורת הרווח.</t>
  </si>
  <si>
    <t>הררוח ליחידת מוצר הוא 550 שח, יחידת ציוד 350 שח, שעת יעוץ 200 דולר. שער המרה ₪ לדולר ביום החישוב: 3.4</t>
  </si>
  <si>
    <r>
      <rPr>
        <b/>
        <sz val="11"/>
        <color theme="1"/>
        <rFont val="Calibri"/>
        <family val="2"/>
        <scheme val="minor"/>
      </rPr>
      <t>שאלה 1</t>
    </r>
    <r>
      <rPr>
        <sz val="11"/>
        <color theme="1"/>
        <rFont val="Calibri"/>
        <family val="2"/>
        <scheme val="minor"/>
      </rPr>
      <t>. לפניכם טבלת יחידות הכנסות של חברה קטנה. למשל, בחודש 1, החברה מכרה 4 מוצרים, השכירה 5 יחידות ציוד, ונתנה 7 שעות יעוץ</t>
    </r>
  </si>
  <si>
    <t>טבלת הכנסות</t>
  </si>
  <si>
    <r>
      <rPr>
        <b/>
        <sz val="11"/>
        <color theme="1"/>
        <rFont val="Calibri"/>
        <family val="2"/>
        <scheme val="minor"/>
      </rPr>
      <t>שאלה 2.</t>
    </r>
    <r>
      <rPr>
        <sz val="11"/>
        <color theme="1"/>
        <rFont val="Calibri"/>
        <family val="2"/>
        <scheme val="minor"/>
      </rPr>
      <t xml:space="preserve"> ההוצאות ליחידת מוצר הן 250 שח, יחידת ציוד 150 שח, שעת יעוץ 50 דולר. חשב את הוצאות החברה עבור כל חודשי השנה</t>
    </r>
  </si>
  <si>
    <r>
      <rPr>
        <b/>
        <sz val="11"/>
        <color theme="1"/>
        <rFont val="Calibri"/>
        <family val="2"/>
        <scheme val="minor"/>
      </rPr>
      <t xml:space="preserve">שאלה 3. </t>
    </r>
    <r>
      <rPr>
        <sz val="11"/>
        <color theme="1"/>
        <rFont val="Calibri"/>
        <family val="2"/>
        <scheme val="minor"/>
      </rPr>
      <t>תן שם לתא ההכנסות הכולל, ולתא ההוצאות הכולל, וחשב את הרווח הסופי תוך שימוש בשמות אלה</t>
    </r>
  </si>
  <si>
    <t>רווחים במהלך השנה</t>
  </si>
  <si>
    <t xml:space="preserve">סה"כ במהלך השנה </t>
  </si>
  <si>
    <t>ההכנסות הכולל</t>
  </si>
  <si>
    <t>ההוצאות הכולל</t>
  </si>
  <si>
    <t>מגיש עמית שטיין</t>
  </si>
  <si>
    <t>קורס של יום א'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</si>
</sst>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D81BA-4776-49F9-A930-D9ED14201EAD}" name="Table1" displayName="Table1" ref="A13:G26" totalsRowShown="0" headerRowDxfId="1">
  <autoFilter ref="A13:G26" xr:uid="{AA969291-F260-406A-B244-01F4886AAF03}"/>
  <tableColumns count="7">
    <tableColumn id="1" xr3:uid="{507CE73E-FFEF-4C60-B5FA-46B022D61558}" name="חודש" dataDxfId="0"/>
    <tableColumn id="2" xr3:uid="{668AC732-0AD5-4E2F-8BDF-577A2A4808CC}" name="מכירות מוצר"/>
    <tableColumn id="3" xr3:uid="{CFE73F75-5794-444A-8386-65003CF5016F}" name="השכרת ציוד"/>
    <tableColumn id="4" xr3:uid="{BF3EF584-8B3B-4ABA-82EC-25F3883024FF}" name="שעות יעוץ"/>
    <tableColumn id="5" xr3:uid="{81F8767C-40AF-41C0-B84D-9832D139968C}" name="רווחים במהלך השנה"/>
    <tableColumn id="6" xr3:uid="{2DEAFEC7-7947-468B-9F09-EF42C9F6E523}" name="ההוצאות הכולל">
      <calculatedColumnFormula>B14*$Q$13+C14*$P$13+D14*$O$13*$N$13</calculatedColumnFormula>
    </tableColumn>
    <tableColumn id="9" xr3:uid="{3B46C7D9-3C59-47A5-8CC6-48010072CBB6}" name="ההכנסות הכולל">
      <calculatedColumnFormula>F14+E14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rightToLeft="1" tabSelected="1" topLeftCell="A19" workbookViewId="0">
      <selection activeCell="H31" sqref="H31"/>
    </sheetView>
  </sheetViews>
  <sheetFormatPr defaultRowHeight="14.5" x14ac:dyDescent="0.35"/>
  <cols>
    <col min="1" max="1" width="17.7265625" customWidth="1"/>
    <col min="2" max="2" width="17.81640625" customWidth="1"/>
    <col min="3" max="3" width="14.81640625" customWidth="1"/>
    <col min="4" max="4" width="23.54296875" customWidth="1"/>
    <col min="5" max="5" width="20.26953125" customWidth="1"/>
    <col min="6" max="6" width="15.81640625" customWidth="1"/>
    <col min="7" max="7" width="16.81640625" customWidth="1"/>
    <col min="12" max="12" width="9.54296875" customWidth="1"/>
    <col min="13" max="13" width="9.1796875" bestFit="1" customWidth="1"/>
  </cols>
  <sheetData>
    <row r="1" spans="1:17" x14ac:dyDescent="0.35">
      <c r="A1" s="1"/>
    </row>
    <row r="2" spans="1:17" x14ac:dyDescent="0.35">
      <c r="A2" t="s">
        <v>6</v>
      </c>
    </row>
    <row r="3" spans="1:17" x14ac:dyDescent="0.35">
      <c r="A3" t="s">
        <v>5</v>
      </c>
    </row>
    <row r="4" spans="1:17" x14ac:dyDescent="0.35">
      <c r="A4" t="s">
        <v>4</v>
      </c>
    </row>
    <row r="5" spans="1:17" x14ac:dyDescent="0.35">
      <c r="A5" s="1"/>
    </row>
    <row r="6" spans="1:17" x14ac:dyDescent="0.35">
      <c r="A6" t="s">
        <v>8</v>
      </c>
    </row>
    <row r="8" spans="1:17" x14ac:dyDescent="0.35">
      <c r="A8" t="s">
        <v>9</v>
      </c>
    </row>
    <row r="11" spans="1:17" x14ac:dyDescent="0.35">
      <c r="A11" s="1" t="s">
        <v>7</v>
      </c>
    </row>
    <row r="12" spans="1:17" x14ac:dyDescent="0.35">
      <c r="N12">
        <v>3.4</v>
      </c>
      <c r="O12">
        <v>200</v>
      </c>
      <c r="P12">
        <v>350</v>
      </c>
      <c r="Q12">
        <v>550</v>
      </c>
    </row>
    <row r="13" spans="1:17" x14ac:dyDescent="0.35">
      <c r="A13" s="1" t="s">
        <v>2</v>
      </c>
      <c r="B13" s="1" t="s">
        <v>3</v>
      </c>
      <c r="C13" s="1" t="s">
        <v>0</v>
      </c>
      <c r="D13" s="1" t="s">
        <v>1</v>
      </c>
      <c r="E13" s="1" t="s">
        <v>10</v>
      </c>
      <c r="F13" s="1" t="s">
        <v>13</v>
      </c>
      <c r="G13" s="1" t="s">
        <v>12</v>
      </c>
      <c r="N13">
        <v>3.4</v>
      </c>
      <c r="O13">
        <v>50</v>
      </c>
      <c r="P13">
        <v>150</v>
      </c>
      <c r="Q13">
        <v>250</v>
      </c>
    </row>
    <row r="14" spans="1:17" x14ac:dyDescent="0.35">
      <c r="A14" s="1">
        <v>1</v>
      </c>
      <c r="B14">
        <v>4</v>
      </c>
      <c r="C14">
        <v>5</v>
      </c>
      <c r="D14">
        <v>7</v>
      </c>
      <c r="E14">
        <f t="shared" ref="E14:E25" si="0">B14*$Q$12+C14*$P$12+D14*$O$12*$N$12</f>
        <v>8710</v>
      </c>
      <c r="F14">
        <f>B14*$Q$13+C14*$P$13+D14*$O$13*$N$13</f>
        <v>2940</v>
      </c>
      <c r="G14">
        <f>F14+E14</f>
        <v>11650</v>
      </c>
    </row>
    <row r="15" spans="1:17" x14ac:dyDescent="0.35">
      <c r="A15" s="1">
        <v>2</v>
      </c>
      <c r="B15">
        <v>2</v>
      </c>
      <c r="C15">
        <v>3</v>
      </c>
      <c r="D15">
        <v>5</v>
      </c>
      <c r="E15">
        <f t="shared" si="0"/>
        <v>5550</v>
      </c>
      <c r="F15">
        <f t="shared" ref="F15:F25" si="1">B15*$Q$13+C15*$P$13+D15*$O$13*$N$13</f>
        <v>1800</v>
      </c>
      <c r="G15">
        <f>F15+E15</f>
        <v>7350</v>
      </c>
    </row>
    <row r="16" spans="1:17" x14ac:dyDescent="0.35">
      <c r="A16" s="1">
        <v>3</v>
      </c>
      <c r="B16">
        <v>2</v>
      </c>
      <c r="C16">
        <v>5</v>
      </c>
      <c r="D16">
        <v>3</v>
      </c>
      <c r="E16">
        <f t="shared" si="0"/>
        <v>4890</v>
      </c>
      <c r="F16">
        <f t="shared" si="1"/>
        <v>1760</v>
      </c>
      <c r="G16">
        <f t="shared" ref="G16:G26" si="2">F16+E16</f>
        <v>6650</v>
      </c>
    </row>
    <row r="17" spans="1:7" x14ac:dyDescent="0.35">
      <c r="A17" s="1">
        <v>4</v>
      </c>
      <c r="B17">
        <v>6</v>
      </c>
      <c r="C17">
        <v>7</v>
      </c>
      <c r="D17">
        <v>5</v>
      </c>
      <c r="E17">
        <f t="shared" si="0"/>
        <v>9150</v>
      </c>
      <c r="F17">
        <f t="shared" si="1"/>
        <v>3400</v>
      </c>
      <c r="G17">
        <f t="shared" si="2"/>
        <v>12550</v>
      </c>
    </row>
    <row r="18" spans="1:7" x14ac:dyDescent="0.35">
      <c r="A18" s="1">
        <v>5</v>
      </c>
      <c r="B18">
        <v>7</v>
      </c>
      <c r="C18">
        <v>8</v>
      </c>
      <c r="D18">
        <v>3</v>
      </c>
      <c r="E18">
        <f t="shared" si="0"/>
        <v>8690</v>
      </c>
      <c r="F18">
        <f t="shared" si="1"/>
        <v>3460</v>
      </c>
      <c r="G18">
        <f t="shared" si="2"/>
        <v>12150</v>
      </c>
    </row>
    <row r="19" spans="1:7" x14ac:dyDescent="0.35">
      <c r="A19" s="1">
        <v>6</v>
      </c>
      <c r="B19">
        <v>4</v>
      </c>
      <c r="C19">
        <v>5</v>
      </c>
      <c r="D19">
        <v>7</v>
      </c>
      <c r="E19">
        <f t="shared" si="0"/>
        <v>8710</v>
      </c>
      <c r="F19">
        <f t="shared" si="1"/>
        <v>2940</v>
      </c>
      <c r="G19">
        <f t="shared" si="2"/>
        <v>11650</v>
      </c>
    </row>
    <row r="20" spans="1:7" x14ac:dyDescent="0.35">
      <c r="A20" s="1">
        <v>7</v>
      </c>
      <c r="B20">
        <v>2</v>
      </c>
      <c r="C20">
        <v>3</v>
      </c>
      <c r="D20">
        <v>5</v>
      </c>
      <c r="E20">
        <f t="shared" si="0"/>
        <v>5550</v>
      </c>
      <c r="F20">
        <f t="shared" si="1"/>
        <v>1800</v>
      </c>
      <c r="G20">
        <f t="shared" si="2"/>
        <v>7350</v>
      </c>
    </row>
    <row r="21" spans="1:7" x14ac:dyDescent="0.35">
      <c r="A21" s="1">
        <v>8</v>
      </c>
      <c r="B21">
        <v>2</v>
      </c>
      <c r="C21">
        <v>5</v>
      </c>
      <c r="D21">
        <v>3</v>
      </c>
      <c r="E21">
        <f t="shared" si="0"/>
        <v>4890</v>
      </c>
      <c r="F21">
        <f t="shared" si="1"/>
        <v>1760</v>
      </c>
      <c r="G21">
        <f t="shared" si="2"/>
        <v>6650</v>
      </c>
    </row>
    <row r="22" spans="1:7" x14ac:dyDescent="0.35">
      <c r="A22" s="1">
        <v>9</v>
      </c>
      <c r="B22">
        <v>6</v>
      </c>
      <c r="C22">
        <v>7</v>
      </c>
      <c r="D22">
        <v>5</v>
      </c>
      <c r="E22">
        <f t="shared" si="0"/>
        <v>9150</v>
      </c>
      <c r="F22">
        <f t="shared" si="1"/>
        <v>3400</v>
      </c>
      <c r="G22">
        <f t="shared" si="2"/>
        <v>12550</v>
      </c>
    </row>
    <row r="23" spans="1:7" x14ac:dyDescent="0.35">
      <c r="A23" s="1">
        <v>10</v>
      </c>
      <c r="B23">
        <v>7</v>
      </c>
      <c r="C23">
        <v>8</v>
      </c>
      <c r="D23">
        <v>3</v>
      </c>
      <c r="E23">
        <f t="shared" si="0"/>
        <v>8690</v>
      </c>
      <c r="F23">
        <f t="shared" si="1"/>
        <v>3460</v>
      </c>
      <c r="G23">
        <f t="shared" si="2"/>
        <v>12150</v>
      </c>
    </row>
    <row r="24" spans="1:7" x14ac:dyDescent="0.35">
      <c r="A24" s="1">
        <v>11</v>
      </c>
      <c r="B24">
        <v>2</v>
      </c>
      <c r="C24">
        <v>5</v>
      </c>
      <c r="D24">
        <v>3</v>
      </c>
      <c r="E24">
        <f t="shared" si="0"/>
        <v>4890</v>
      </c>
      <c r="F24">
        <f t="shared" si="1"/>
        <v>1760</v>
      </c>
      <c r="G24">
        <f t="shared" si="2"/>
        <v>6650</v>
      </c>
    </row>
    <row r="25" spans="1:7" x14ac:dyDescent="0.35">
      <c r="A25" s="1">
        <v>12</v>
      </c>
      <c r="B25">
        <v>6</v>
      </c>
      <c r="C25">
        <v>7</v>
      </c>
      <c r="D25">
        <v>5</v>
      </c>
      <c r="E25">
        <f t="shared" si="0"/>
        <v>9150</v>
      </c>
      <c r="F25">
        <f t="shared" si="1"/>
        <v>3400</v>
      </c>
      <c r="G25">
        <f t="shared" si="2"/>
        <v>12550</v>
      </c>
    </row>
    <row r="26" spans="1:7" x14ac:dyDescent="0.35">
      <c r="A26" s="1" t="s">
        <v>11</v>
      </c>
      <c r="E26">
        <f>SUM(E14:E25)</f>
        <v>88020</v>
      </c>
      <c r="F26">
        <f>SUM(F14:F25)</f>
        <v>31880</v>
      </c>
      <c r="G26">
        <f t="shared" si="2"/>
        <v>119900</v>
      </c>
    </row>
    <row r="31" spans="1:7" x14ac:dyDescent="0.35">
      <c r="G31" t="s">
        <v>14</v>
      </c>
    </row>
    <row r="32" spans="1:7" x14ac:dyDescent="0.35">
      <c r="G32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2024-02-23T12:13:25Z</dcterms:modified>
</cp:coreProperties>
</file>