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ru\Desktop\"/>
    </mc:Choice>
  </mc:AlternateContent>
  <bookViews>
    <workbookView xWindow="0" yWindow="0" windowWidth="14370" windowHeight="7530"/>
  </bookViews>
  <sheets>
    <sheet name="Note" sheetId="1" r:id="rId1"/>
  </sheets>
  <definedNames>
    <definedName name="_xlnm._FilterDatabase" localSheetId="0" hidden="1">Note!$L$1:$L$41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 l="1"/>
  <c r="J4" i="1"/>
  <c r="J5" i="1"/>
  <c r="J6" i="1"/>
  <c r="J8" i="1"/>
  <c r="J10" i="1"/>
  <c r="J12" i="1"/>
  <c r="J14" i="1"/>
  <c r="J16" i="1"/>
  <c r="J17" i="1"/>
  <c r="J18" i="1"/>
  <c r="J19" i="1"/>
  <c r="J2" i="1"/>
  <c r="K3" i="1"/>
  <c r="K4" i="1"/>
  <c r="K5" i="1"/>
  <c r="K6" i="1"/>
  <c r="K8" i="1"/>
  <c r="K9" i="1"/>
  <c r="K10" i="1"/>
  <c r="K12" i="1"/>
  <c r="K13" i="1"/>
  <c r="K14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<sst xmlns="http://schemas.openxmlformats.org/spreadsheetml/2006/main" count="54" uniqueCount="51">
  <si>
    <t>First name</t>
  </si>
  <si>
    <t>Surname</t>
  </si>
  <si>
    <t>Andrei</t>
  </si>
  <si>
    <t>Raluca</t>
  </si>
  <si>
    <t>T1</t>
  </si>
  <si>
    <t>T2</t>
  </si>
  <si>
    <t>T3</t>
  </si>
  <si>
    <t>T4</t>
  </si>
  <si>
    <t>Total BP</t>
  </si>
  <si>
    <t>BP2</t>
  </si>
  <si>
    <t>BP3</t>
  </si>
  <si>
    <t>BP4</t>
  </si>
  <si>
    <t>PctPrez3</t>
  </si>
  <si>
    <t>NotaPrez3</t>
  </si>
  <si>
    <t>FINAL</t>
  </si>
  <si>
    <t>Lab</t>
  </si>
  <si>
    <t>GradePrez1</t>
  </si>
  <si>
    <t>Ardelean</t>
  </si>
  <si>
    <t>Alexandru</t>
  </si>
  <si>
    <t>Butiu</t>
  </si>
  <si>
    <t>Andreea</t>
  </si>
  <si>
    <t>Gheorghita</t>
  </si>
  <si>
    <t>Arnold</t>
  </si>
  <si>
    <t>Higyed</t>
  </si>
  <si>
    <t>Marinescu</t>
  </si>
  <si>
    <t>Mitrea</t>
  </si>
  <si>
    <t xml:space="preserve">Roberto </t>
  </si>
  <si>
    <t>Adelin</t>
  </si>
  <si>
    <t>Morar</t>
  </si>
  <si>
    <t>Amelia</t>
  </si>
  <si>
    <t>Munteanu</t>
  </si>
  <si>
    <t>Marius</t>
  </si>
  <si>
    <t>Olariu</t>
  </si>
  <si>
    <t>Anca</t>
  </si>
  <si>
    <t>Rosu</t>
  </si>
  <si>
    <t>Serghie</t>
  </si>
  <si>
    <t>Tudor</t>
  </si>
  <si>
    <t>Stefan</t>
  </si>
  <si>
    <t xml:space="preserve">Erik </t>
  </si>
  <si>
    <t>Stefanov</t>
  </si>
  <si>
    <t>Alin</t>
  </si>
  <si>
    <t>Tatu</t>
  </si>
  <si>
    <t>Teodor</t>
  </si>
  <si>
    <t>Maria</t>
  </si>
  <si>
    <t>Vlad</t>
  </si>
  <si>
    <t>Vancea</t>
  </si>
  <si>
    <t>PointsPrez1</t>
  </si>
  <si>
    <t>Wojciek</t>
  </si>
  <si>
    <t>Pospieszynski</t>
  </si>
  <si>
    <t>GradePrez2</t>
  </si>
  <si>
    <t>PointsPrez2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</si>
</sst>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charset val="238"/>
    </font>
    <font>
      <b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49" fontId="3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/>
    <xf numFmtId="0" fontId="7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49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/>
    <xf numFmtId="2" fontId="7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85" zoomScaleNormal="85" workbookViewId="0">
      <selection activeCell="P13" sqref="P13"/>
    </sheetView>
  </sheetViews>
  <sheetFormatPr defaultRowHeight="15.75" x14ac:dyDescent="0.25"/>
  <cols>
    <col min="1" max="1" width="10.5703125" customWidth="1"/>
    <col min="2" max="2" width="13.28515625" customWidth="1"/>
    <col min="3" max="3" width="6.7109375" style="2" customWidth="1"/>
    <col min="4" max="4" width="6.28515625" style="2" customWidth="1"/>
    <col min="5" max="5" width="5.85546875" style="2" customWidth="1"/>
    <col min="6" max="6" width="6.140625" style="2" customWidth="1"/>
    <col min="7" max="7" width="5.28515625" style="2" customWidth="1"/>
    <col min="8" max="8" width="6.5703125" style="2" customWidth="1"/>
    <col min="9" max="9" width="5.42578125" style="3" customWidth="1"/>
    <col min="10" max="10" width="10.85546875" style="5" customWidth="1"/>
    <col min="11" max="12" width="8.85546875" style="1"/>
    <col min="13" max="13" width="13.140625" style="4" customWidth="1"/>
    <col min="14" max="14" width="7.85546875" style="1" customWidth="1"/>
    <col min="15" max="15" width="12.85546875" style="38" customWidth="1"/>
    <col min="16" max="16" width="8.28515625" customWidth="1"/>
    <col min="17" max="17" width="15.140625" customWidth="1"/>
    <col min="18" max="18" width="17" style="4" customWidth="1"/>
  </cols>
  <sheetData>
    <row r="1" spans="1:18" x14ac:dyDescent="0.25">
      <c r="A1" s="6" t="s">
        <v>0</v>
      </c>
      <c r="B1" s="6" t="s">
        <v>1</v>
      </c>
      <c r="C1" s="7" t="s">
        <v>4</v>
      </c>
      <c r="D1" s="7" t="s">
        <v>5</v>
      </c>
      <c r="E1" s="7" t="s">
        <v>9</v>
      </c>
      <c r="F1" s="7" t="s">
        <v>6</v>
      </c>
      <c r="G1" s="7" t="s">
        <v>10</v>
      </c>
      <c r="H1" s="7" t="s">
        <v>7</v>
      </c>
      <c r="I1" s="8" t="s">
        <v>11</v>
      </c>
      <c r="J1" s="9" t="s">
        <v>15</v>
      </c>
      <c r="K1" s="10" t="s">
        <v>8</v>
      </c>
      <c r="L1" s="11" t="s">
        <v>46</v>
      </c>
      <c r="M1" s="12" t="s">
        <v>16</v>
      </c>
      <c r="N1" s="32" t="s">
        <v>50</v>
      </c>
      <c r="O1" s="33" t="s">
        <v>49</v>
      </c>
      <c r="P1" s="13" t="s">
        <v>12</v>
      </c>
      <c r="Q1" s="13" t="s">
        <v>13</v>
      </c>
      <c r="R1" s="12" t="s">
        <v>14</v>
      </c>
    </row>
    <row r="2" spans="1:18" x14ac:dyDescent="0.25">
      <c r="A2" s="14" t="s">
        <v>2</v>
      </c>
      <c r="B2" s="14" t="s">
        <v>17</v>
      </c>
      <c r="C2" s="15">
        <v>10</v>
      </c>
      <c r="D2" s="15">
        <v>10</v>
      </c>
      <c r="E2" s="15">
        <v>1</v>
      </c>
      <c r="F2" s="15">
        <v>10</v>
      </c>
      <c r="G2" s="15">
        <v>0.5</v>
      </c>
      <c r="H2" s="15">
        <v>10</v>
      </c>
      <c r="I2" s="16">
        <v>1</v>
      </c>
      <c r="J2" s="17">
        <f>(2*C2+2*D2+3*F2+2*H2)/9</f>
        <v>10</v>
      </c>
      <c r="K2" s="21">
        <f>E2+G2+I2</f>
        <v>2.5</v>
      </c>
      <c r="L2" s="19">
        <v>7.5</v>
      </c>
      <c r="M2" s="20">
        <f>IF(L2="","",ROUND(1+K2+L2,0))</f>
        <v>11</v>
      </c>
      <c r="N2" s="34"/>
      <c r="O2" s="33" t="str">
        <f>IF(N2="","",ROUND(1+K2+N2,0))</f>
        <v/>
      </c>
      <c r="P2" s="18"/>
      <c r="Q2" s="33" t="str">
        <f>IF(P2="","",ROUND(1+K2+P2,0))</f>
        <v/>
      </c>
      <c r="R2" s="12">
        <f>IF(AND(J2&gt;=5,MAX(M2,O2,Q2)&gt;=5),ROUND((J2+MAX(M2,O2,Q2))/2,0),"Not Passed")</f>
        <v>11</v>
      </c>
    </row>
    <row r="3" spans="1:18" x14ac:dyDescent="0.25">
      <c r="A3" s="14" t="s">
        <v>18</v>
      </c>
      <c r="B3" s="14" t="s">
        <v>19</v>
      </c>
      <c r="C3" s="15">
        <v>4</v>
      </c>
      <c r="D3" s="15">
        <v>10</v>
      </c>
      <c r="E3" s="15"/>
      <c r="F3" s="15">
        <v>4</v>
      </c>
      <c r="G3" s="15"/>
      <c r="H3" s="15">
        <v>4</v>
      </c>
      <c r="I3" s="16"/>
      <c r="J3" s="17">
        <f t="shared" ref="J3:J19" si="0">(2*C3+2*D3+3*F3+2*H3)/9</f>
        <v>5.333333333333333</v>
      </c>
      <c r="K3" s="21">
        <f t="shared" ref="K3:K19" si="1">E3+G3+I3</f>
        <v>0</v>
      </c>
      <c r="L3" s="19"/>
      <c r="M3" s="20" t="str">
        <f t="shared" ref="M3:M19" si="2">IF(L3="","",ROUND(1+K3+L3,0))</f>
        <v/>
      </c>
      <c r="N3" s="35">
        <v>0.5</v>
      </c>
      <c r="O3" s="33">
        <f t="shared" ref="O3:O19" si="3">IF(N3="","",ROUND(1+K3+N3,0))</f>
        <v>2</v>
      </c>
      <c r="P3" s="18">
        <v>3.5</v>
      </c>
      <c r="Q3" s="33">
        <f t="shared" ref="Q3:Q19" si="4">IF(P3="","",ROUND(1+K3+P3,0))</f>
        <v>5</v>
      </c>
      <c r="R3" s="12">
        <f t="shared" ref="R3:R19" si="5">IF(AND(J3&gt;=5,MAX(M3,O3,Q3)&gt;=5),ROUND((J3+MAX(M3,O3,Q3))/2,0),"Not Passed")</f>
        <v>5</v>
      </c>
    </row>
    <row r="4" spans="1:18" x14ac:dyDescent="0.25">
      <c r="A4" s="14" t="s">
        <v>20</v>
      </c>
      <c r="B4" s="14" t="s">
        <v>21</v>
      </c>
      <c r="C4" s="15">
        <v>10</v>
      </c>
      <c r="D4" s="15">
        <v>10</v>
      </c>
      <c r="E4" s="15">
        <v>1</v>
      </c>
      <c r="F4" s="15">
        <v>10</v>
      </c>
      <c r="G4" s="15"/>
      <c r="H4" s="15">
        <v>10</v>
      </c>
      <c r="I4" s="16"/>
      <c r="J4" s="17">
        <f t="shared" si="0"/>
        <v>10</v>
      </c>
      <c r="K4" s="21">
        <f t="shared" si="1"/>
        <v>1</v>
      </c>
      <c r="L4" s="19">
        <v>7</v>
      </c>
      <c r="M4" s="20">
        <f t="shared" si="2"/>
        <v>9</v>
      </c>
      <c r="N4" s="34"/>
      <c r="O4" s="33" t="str">
        <f t="shared" si="3"/>
        <v/>
      </c>
      <c r="P4" s="18"/>
      <c r="Q4" s="33" t="str">
        <f t="shared" si="4"/>
        <v/>
      </c>
      <c r="R4" s="12">
        <f t="shared" si="5"/>
        <v>10</v>
      </c>
    </row>
    <row r="5" spans="1:18" x14ac:dyDescent="0.25">
      <c r="A5" s="14" t="s">
        <v>3</v>
      </c>
      <c r="B5" s="14" t="s">
        <v>21</v>
      </c>
      <c r="C5" s="15">
        <v>8</v>
      </c>
      <c r="D5" s="15">
        <v>9</v>
      </c>
      <c r="E5" s="15"/>
      <c r="F5" s="15">
        <v>4</v>
      </c>
      <c r="G5" s="15"/>
      <c r="H5" s="15">
        <v>9</v>
      </c>
      <c r="I5" s="16"/>
      <c r="J5" s="17">
        <f t="shared" si="0"/>
        <v>7.1111111111111107</v>
      </c>
      <c r="K5" s="21">
        <f t="shared" si="1"/>
        <v>0</v>
      </c>
      <c r="L5" s="21">
        <v>2.75</v>
      </c>
      <c r="M5" s="20">
        <f t="shared" si="2"/>
        <v>4</v>
      </c>
      <c r="N5" s="34">
        <v>1</v>
      </c>
      <c r="O5" s="33">
        <f t="shared" si="3"/>
        <v>2</v>
      </c>
      <c r="P5" s="18">
        <v>3.5</v>
      </c>
      <c r="Q5" s="33">
        <f t="shared" si="4"/>
        <v>5</v>
      </c>
      <c r="R5" s="12">
        <f t="shared" si="5"/>
        <v>6</v>
      </c>
    </row>
    <row r="6" spans="1:18" x14ac:dyDescent="0.25">
      <c r="A6" s="14" t="s">
        <v>22</v>
      </c>
      <c r="B6" s="14" t="s">
        <v>23</v>
      </c>
      <c r="C6" s="15">
        <v>10</v>
      </c>
      <c r="D6" s="15">
        <v>10</v>
      </c>
      <c r="E6" s="15">
        <v>1</v>
      </c>
      <c r="F6" s="15">
        <v>10</v>
      </c>
      <c r="G6" s="15">
        <v>0.5</v>
      </c>
      <c r="H6" s="15">
        <v>10</v>
      </c>
      <c r="I6" s="16"/>
      <c r="J6" s="17">
        <f t="shared" si="0"/>
        <v>10</v>
      </c>
      <c r="K6" s="21">
        <f t="shared" si="1"/>
        <v>1.5</v>
      </c>
      <c r="L6" s="21">
        <v>6.5</v>
      </c>
      <c r="M6" s="20">
        <f t="shared" si="2"/>
        <v>9</v>
      </c>
      <c r="N6" s="34"/>
      <c r="O6" s="33" t="str">
        <f t="shared" si="3"/>
        <v/>
      </c>
      <c r="P6" s="18"/>
      <c r="Q6" s="33" t="str">
        <f t="shared" si="4"/>
        <v/>
      </c>
      <c r="R6" s="12">
        <f t="shared" si="5"/>
        <v>10</v>
      </c>
    </row>
    <row r="7" spans="1:18" x14ac:dyDescent="0.25">
      <c r="A7" s="14" t="s">
        <v>18</v>
      </c>
      <c r="B7" s="14" t="s">
        <v>24</v>
      </c>
      <c r="C7" s="15"/>
      <c r="D7" s="15"/>
      <c r="E7" s="15"/>
      <c r="F7" s="15"/>
      <c r="G7" s="15"/>
      <c r="H7" s="15"/>
      <c r="I7" s="16"/>
      <c r="J7" s="17"/>
      <c r="K7" s="21"/>
      <c r="L7" s="21"/>
      <c r="M7" s="20" t="str">
        <f t="shared" si="2"/>
        <v/>
      </c>
      <c r="N7" s="34"/>
      <c r="O7" s="33" t="str">
        <f t="shared" si="3"/>
        <v/>
      </c>
      <c r="P7" s="18"/>
      <c r="Q7" s="33" t="str">
        <f t="shared" si="4"/>
        <v/>
      </c>
      <c r="R7" s="12" t="str">
        <f t="shared" si="5"/>
        <v>Not Passed</v>
      </c>
    </row>
    <row r="8" spans="1:18" x14ac:dyDescent="0.25">
      <c r="A8" s="14" t="s">
        <v>26</v>
      </c>
      <c r="B8" s="14" t="s">
        <v>25</v>
      </c>
      <c r="C8" s="15">
        <v>7</v>
      </c>
      <c r="D8" s="15">
        <v>8</v>
      </c>
      <c r="E8" s="15"/>
      <c r="F8" s="15">
        <v>4</v>
      </c>
      <c r="G8" s="15"/>
      <c r="H8" s="15">
        <v>4</v>
      </c>
      <c r="I8" s="16"/>
      <c r="J8" s="17">
        <f t="shared" si="0"/>
        <v>5.5555555555555554</v>
      </c>
      <c r="K8" s="21">
        <f t="shared" si="1"/>
        <v>0</v>
      </c>
      <c r="L8" s="21">
        <v>1.75</v>
      </c>
      <c r="M8" s="20">
        <f t="shared" si="2"/>
        <v>3</v>
      </c>
      <c r="N8" s="34"/>
      <c r="O8" s="33" t="str">
        <f t="shared" si="3"/>
        <v/>
      </c>
      <c r="P8" s="18">
        <v>3.5</v>
      </c>
      <c r="Q8" s="33">
        <f t="shared" si="4"/>
        <v>5</v>
      </c>
      <c r="R8" s="12">
        <f t="shared" si="5"/>
        <v>5</v>
      </c>
    </row>
    <row r="9" spans="1:18" x14ac:dyDescent="0.25">
      <c r="A9" s="14" t="s">
        <v>27</v>
      </c>
      <c r="B9" s="14" t="s">
        <v>28</v>
      </c>
      <c r="C9" s="15">
        <v>8</v>
      </c>
      <c r="D9" s="15">
        <v>4</v>
      </c>
      <c r="E9" s="15"/>
      <c r="F9" s="15">
        <v>4</v>
      </c>
      <c r="G9" s="15"/>
      <c r="H9" s="15">
        <v>4</v>
      </c>
      <c r="I9" s="16"/>
      <c r="J9" s="17">
        <v>5</v>
      </c>
      <c r="K9" s="21">
        <f t="shared" si="1"/>
        <v>0</v>
      </c>
      <c r="L9" s="21"/>
      <c r="M9" s="20" t="str">
        <f t="shared" si="2"/>
        <v/>
      </c>
      <c r="N9" s="34"/>
      <c r="O9" s="33" t="str">
        <f t="shared" si="3"/>
        <v/>
      </c>
      <c r="P9" s="18">
        <v>3.5</v>
      </c>
      <c r="Q9" s="33">
        <f t="shared" si="4"/>
        <v>5</v>
      </c>
      <c r="R9" s="12">
        <f t="shared" si="5"/>
        <v>5</v>
      </c>
    </row>
    <row r="10" spans="1:18" x14ac:dyDescent="0.25">
      <c r="A10" s="14" t="s">
        <v>29</v>
      </c>
      <c r="B10" s="14" t="s">
        <v>30</v>
      </c>
      <c r="C10" s="15">
        <v>10</v>
      </c>
      <c r="D10" s="15">
        <v>10</v>
      </c>
      <c r="E10" s="15"/>
      <c r="F10" s="15">
        <v>10</v>
      </c>
      <c r="G10" s="15"/>
      <c r="H10" s="15">
        <v>10</v>
      </c>
      <c r="I10" s="16"/>
      <c r="J10" s="17">
        <f t="shared" si="0"/>
        <v>10</v>
      </c>
      <c r="K10" s="21">
        <f t="shared" si="1"/>
        <v>0</v>
      </c>
      <c r="L10" s="21"/>
      <c r="M10" s="20" t="str">
        <f t="shared" si="2"/>
        <v/>
      </c>
      <c r="N10" s="34">
        <v>6</v>
      </c>
      <c r="O10" s="33">
        <f t="shared" si="3"/>
        <v>7</v>
      </c>
      <c r="P10" s="18"/>
      <c r="Q10" s="33" t="str">
        <f t="shared" si="4"/>
        <v/>
      </c>
      <c r="R10" s="12">
        <f t="shared" si="5"/>
        <v>9</v>
      </c>
    </row>
    <row r="11" spans="1:18" x14ac:dyDescent="0.25">
      <c r="A11" s="14" t="s">
        <v>31</v>
      </c>
      <c r="B11" s="14" t="s">
        <v>32</v>
      </c>
      <c r="C11" s="15"/>
      <c r="D11" s="15"/>
      <c r="E11" s="15"/>
      <c r="F11" s="15"/>
      <c r="G11" s="15"/>
      <c r="H11" s="15"/>
      <c r="I11" s="16"/>
      <c r="J11" s="17"/>
      <c r="K11" s="21"/>
      <c r="L11" s="21"/>
      <c r="M11" s="20" t="str">
        <f t="shared" si="2"/>
        <v/>
      </c>
      <c r="N11" s="34"/>
      <c r="O11" s="33" t="str">
        <f t="shared" si="3"/>
        <v/>
      </c>
      <c r="P11" s="18"/>
      <c r="Q11" s="33" t="str">
        <f t="shared" si="4"/>
        <v/>
      </c>
      <c r="R11" s="12" t="str">
        <f t="shared" si="5"/>
        <v>Not Passed</v>
      </c>
    </row>
    <row r="12" spans="1:18" x14ac:dyDescent="0.25">
      <c r="A12" s="14" t="s">
        <v>33</v>
      </c>
      <c r="B12" s="14" t="s">
        <v>34</v>
      </c>
      <c r="C12" s="15">
        <v>9</v>
      </c>
      <c r="D12" s="15">
        <v>10</v>
      </c>
      <c r="E12" s="15"/>
      <c r="F12" s="15">
        <v>4</v>
      </c>
      <c r="G12" s="15"/>
      <c r="H12" s="15">
        <v>4</v>
      </c>
      <c r="I12" s="16"/>
      <c r="J12" s="17">
        <f t="shared" si="0"/>
        <v>6.4444444444444446</v>
      </c>
      <c r="K12" s="21">
        <f t="shared" si="1"/>
        <v>0</v>
      </c>
      <c r="L12" s="21"/>
      <c r="M12" s="20" t="str">
        <f t="shared" si="2"/>
        <v/>
      </c>
      <c r="N12" s="34"/>
      <c r="O12" s="33" t="str">
        <f t="shared" si="3"/>
        <v/>
      </c>
      <c r="P12" s="18"/>
      <c r="Q12" s="33" t="str">
        <f t="shared" si="4"/>
        <v/>
      </c>
      <c r="R12" s="12" t="str">
        <f t="shared" si="5"/>
        <v>Not Passed</v>
      </c>
    </row>
    <row r="13" spans="1:18" x14ac:dyDescent="0.25">
      <c r="A13" s="14" t="s">
        <v>18</v>
      </c>
      <c r="B13" s="14" t="s">
        <v>35</v>
      </c>
      <c r="C13" s="15">
        <v>8</v>
      </c>
      <c r="D13" s="15">
        <v>4</v>
      </c>
      <c r="E13" s="15"/>
      <c r="F13" s="15">
        <v>4</v>
      </c>
      <c r="G13" s="15"/>
      <c r="H13" s="15">
        <v>4</v>
      </c>
      <c r="I13" s="16"/>
      <c r="J13" s="17">
        <v>5</v>
      </c>
      <c r="K13" s="21">
        <f t="shared" si="1"/>
        <v>0</v>
      </c>
      <c r="L13" s="21"/>
      <c r="M13" s="20" t="str">
        <f t="shared" si="2"/>
        <v/>
      </c>
      <c r="N13" s="34"/>
      <c r="O13" s="33" t="str">
        <f t="shared" si="3"/>
        <v/>
      </c>
      <c r="P13" s="18">
        <v>2</v>
      </c>
      <c r="Q13" s="33">
        <f t="shared" si="4"/>
        <v>3</v>
      </c>
      <c r="R13" s="12" t="str">
        <f t="shared" si="5"/>
        <v>Not Passed</v>
      </c>
    </row>
    <row r="14" spans="1:18" x14ac:dyDescent="0.25">
      <c r="A14" s="14" t="s">
        <v>36</v>
      </c>
      <c r="B14" s="14" t="s">
        <v>37</v>
      </c>
      <c r="C14" s="15">
        <v>10</v>
      </c>
      <c r="D14" s="15">
        <v>10</v>
      </c>
      <c r="E14" s="15">
        <v>0.5</v>
      </c>
      <c r="F14" s="15">
        <v>4</v>
      </c>
      <c r="G14" s="15"/>
      <c r="H14" s="15">
        <v>10</v>
      </c>
      <c r="I14" s="16"/>
      <c r="J14" s="17">
        <f t="shared" si="0"/>
        <v>8</v>
      </c>
      <c r="K14" s="21">
        <f t="shared" si="1"/>
        <v>0.5</v>
      </c>
      <c r="L14" s="21"/>
      <c r="M14" s="20" t="str">
        <f t="shared" si="2"/>
        <v/>
      </c>
      <c r="N14" s="34">
        <v>4.5</v>
      </c>
      <c r="O14" s="33">
        <f t="shared" si="3"/>
        <v>6</v>
      </c>
      <c r="P14" s="18"/>
      <c r="Q14" s="33" t="str">
        <f t="shared" si="4"/>
        <v/>
      </c>
      <c r="R14" s="12">
        <f t="shared" si="5"/>
        <v>7</v>
      </c>
    </row>
    <row r="15" spans="1:18" x14ac:dyDescent="0.25">
      <c r="A15" s="14" t="s">
        <v>38</v>
      </c>
      <c r="B15" s="14" t="s">
        <v>39</v>
      </c>
      <c r="C15" s="15"/>
      <c r="D15" s="15"/>
      <c r="E15" s="15"/>
      <c r="F15" s="15"/>
      <c r="G15" s="15"/>
      <c r="H15" s="15"/>
      <c r="I15" s="16"/>
      <c r="J15" s="17"/>
      <c r="K15" s="21"/>
      <c r="L15" s="21"/>
      <c r="M15" s="20" t="str">
        <f t="shared" si="2"/>
        <v/>
      </c>
      <c r="N15" s="34"/>
      <c r="O15" s="33" t="str">
        <f t="shared" si="3"/>
        <v/>
      </c>
      <c r="P15" s="18"/>
      <c r="Q15" s="33" t="str">
        <f t="shared" si="4"/>
        <v/>
      </c>
      <c r="R15" s="12" t="str">
        <f t="shared" si="5"/>
        <v>Not Passed</v>
      </c>
    </row>
    <row r="16" spans="1:18" x14ac:dyDescent="0.25">
      <c r="A16" s="14" t="s">
        <v>40</v>
      </c>
      <c r="B16" s="14" t="s">
        <v>41</v>
      </c>
      <c r="C16" s="15">
        <v>8</v>
      </c>
      <c r="D16" s="15">
        <v>9</v>
      </c>
      <c r="E16" s="15"/>
      <c r="F16" s="15">
        <v>4</v>
      </c>
      <c r="G16" s="15"/>
      <c r="H16" s="15">
        <v>4</v>
      </c>
      <c r="I16" s="16"/>
      <c r="J16" s="17">
        <f t="shared" si="0"/>
        <v>6</v>
      </c>
      <c r="K16" s="21">
        <f t="shared" si="1"/>
        <v>0</v>
      </c>
      <c r="L16" s="21"/>
      <c r="M16" s="20" t="str">
        <f t="shared" si="2"/>
        <v/>
      </c>
      <c r="N16" s="34"/>
      <c r="O16" s="33" t="str">
        <f t="shared" si="3"/>
        <v/>
      </c>
      <c r="P16" s="18"/>
      <c r="Q16" s="33" t="str">
        <f t="shared" si="4"/>
        <v/>
      </c>
      <c r="R16" s="12" t="str">
        <f t="shared" si="5"/>
        <v>Not Passed</v>
      </c>
    </row>
    <row r="17" spans="1:18" x14ac:dyDescent="0.25">
      <c r="A17" s="14" t="s">
        <v>43</v>
      </c>
      <c r="B17" s="14" t="s">
        <v>42</v>
      </c>
      <c r="C17" s="15">
        <v>10</v>
      </c>
      <c r="D17" s="15">
        <v>10</v>
      </c>
      <c r="E17" s="15"/>
      <c r="F17" s="15">
        <v>7</v>
      </c>
      <c r="G17" s="15"/>
      <c r="H17" s="15">
        <v>10</v>
      </c>
      <c r="I17" s="16"/>
      <c r="J17" s="17">
        <f t="shared" si="0"/>
        <v>9</v>
      </c>
      <c r="K17" s="21">
        <f t="shared" si="1"/>
        <v>0</v>
      </c>
      <c r="L17" s="21"/>
      <c r="M17" s="20" t="str">
        <f t="shared" si="2"/>
        <v/>
      </c>
      <c r="N17" s="34">
        <v>3.5</v>
      </c>
      <c r="O17" s="33">
        <f t="shared" si="3"/>
        <v>5</v>
      </c>
      <c r="P17" s="18"/>
      <c r="Q17" s="33" t="str">
        <f t="shared" si="4"/>
        <v/>
      </c>
      <c r="R17" s="12">
        <f t="shared" si="5"/>
        <v>7</v>
      </c>
    </row>
    <row r="18" spans="1:18" x14ac:dyDescent="0.25">
      <c r="A18" s="14" t="s">
        <v>44</v>
      </c>
      <c r="B18" s="14" t="s">
        <v>45</v>
      </c>
      <c r="C18" s="15">
        <v>9</v>
      </c>
      <c r="D18" s="15">
        <v>10</v>
      </c>
      <c r="E18" s="15"/>
      <c r="F18" s="15">
        <v>4</v>
      </c>
      <c r="G18" s="15"/>
      <c r="H18" s="15">
        <v>4</v>
      </c>
      <c r="I18" s="16"/>
      <c r="J18" s="17">
        <f t="shared" si="0"/>
        <v>6.4444444444444446</v>
      </c>
      <c r="K18" s="21">
        <f t="shared" si="1"/>
        <v>0</v>
      </c>
      <c r="L18" s="21"/>
      <c r="M18" s="20" t="str">
        <f t="shared" si="2"/>
        <v/>
      </c>
      <c r="N18" s="34"/>
      <c r="O18" s="33" t="str">
        <f t="shared" si="3"/>
        <v/>
      </c>
      <c r="P18" s="18">
        <v>5.5</v>
      </c>
      <c r="Q18" s="33">
        <f t="shared" si="4"/>
        <v>7</v>
      </c>
      <c r="R18" s="12">
        <f t="shared" si="5"/>
        <v>7</v>
      </c>
    </row>
    <row r="19" spans="1:18" x14ac:dyDescent="0.25">
      <c r="A19" s="14" t="s">
        <v>47</v>
      </c>
      <c r="B19" s="14" t="s">
        <v>48</v>
      </c>
      <c r="C19" s="15">
        <v>10</v>
      </c>
      <c r="D19" s="15">
        <v>10</v>
      </c>
      <c r="E19" s="15"/>
      <c r="F19" s="15">
        <v>10</v>
      </c>
      <c r="G19" s="15">
        <v>0.5</v>
      </c>
      <c r="H19" s="15">
        <v>4</v>
      </c>
      <c r="I19" s="16"/>
      <c r="J19" s="17">
        <f t="shared" si="0"/>
        <v>8.6666666666666661</v>
      </c>
      <c r="K19" s="21">
        <f t="shared" si="1"/>
        <v>0.5</v>
      </c>
      <c r="L19" s="21">
        <v>5</v>
      </c>
      <c r="M19" s="20">
        <f t="shared" si="2"/>
        <v>7</v>
      </c>
      <c r="N19" s="34"/>
      <c r="O19" s="33" t="str">
        <f t="shared" si="3"/>
        <v/>
      </c>
      <c r="P19" s="18"/>
      <c r="Q19" s="33" t="str">
        <f t="shared" si="4"/>
        <v/>
      </c>
      <c r="R19" s="12">
        <f t="shared" si="5"/>
        <v>8</v>
      </c>
    </row>
    <row r="20" spans="1:18" x14ac:dyDescent="0.25">
      <c r="A20" s="22"/>
      <c r="B20" s="22"/>
      <c r="C20" s="23"/>
      <c r="D20" s="23"/>
      <c r="E20" s="23"/>
      <c r="F20" s="23"/>
      <c r="G20" s="23"/>
      <c r="H20" s="23"/>
      <c r="I20" s="24"/>
      <c r="J20" s="25"/>
      <c r="K20" s="26"/>
      <c r="L20" s="26"/>
      <c r="M20" s="27"/>
      <c r="N20" s="36"/>
      <c r="O20" s="37"/>
      <c r="P20" s="28"/>
      <c r="Q20" s="28"/>
      <c r="R20" s="29"/>
    </row>
    <row r="21" spans="1:18" x14ac:dyDescent="0.25">
      <c r="A21" s="22"/>
      <c r="B21" s="22"/>
      <c r="C21" s="23"/>
      <c r="D21" s="23"/>
      <c r="E21" s="23"/>
      <c r="F21" s="23"/>
      <c r="G21" s="23"/>
      <c r="H21" s="23"/>
      <c r="I21" s="24"/>
      <c r="J21" s="25"/>
      <c r="K21" s="30"/>
      <c r="L21" s="26"/>
      <c r="M21" s="27"/>
      <c r="N21" s="36"/>
      <c r="O21" s="37"/>
      <c r="P21" s="28"/>
      <c r="Q21" s="28"/>
      <c r="R21" s="29"/>
    </row>
    <row r="22" spans="1:18" x14ac:dyDescent="0.25">
      <c r="A22" s="22"/>
      <c r="B22" s="22"/>
      <c r="C22" s="23"/>
      <c r="D22" s="23"/>
      <c r="E22" s="23"/>
      <c r="F22" s="23"/>
      <c r="G22" s="23"/>
      <c r="H22" s="23"/>
      <c r="I22" s="24"/>
      <c r="J22" s="25"/>
      <c r="K22" s="30"/>
      <c r="L22" s="26"/>
      <c r="M22" s="27"/>
      <c r="N22" s="36"/>
      <c r="O22" s="37"/>
      <c r="P22" s="28"/>
      <c r="Q22" s="28"/>
      <c r="R22" s="29"/>
    </row>
    <row r="23" spans="1:18" x14ac:dyDescent="0.25">
      <c r="A23" s="22"/>
      <c r="B23" s="22"/>
      <c r="C23" s="23"/>
      <c r="D23" s="23"/>
      <c r="E23" s="23"/>
      <c r="F23" s="23"/>
      <c r="G23" s="23"/>
      <c r="H23" s="23"/>
      <c r="I23" s="24"/>
      <c r="J23" s="25"/>
      <c r="K23" s="30"/>
      <c r="L23" s="26"/>
      <c r="M23" s="27"/>
      <c r="N23" s="36"/>
      <c r="O23" s="37"/>
      <c r="P23" s="28"/>
      <c r="Q23" s="28"/>
      <c r="R23" s="29"/>
    </row>
    <row r="24" spans="1:18" x14ac:dyDescent="0.25">
      <c r="A24" s="22"/>
      <c r="B24" s="22"/>
      <c r="C24" s="23"/>
      <c r="D24" s="23"/>
      <c r="E24" s="23"/>
      <c r="F24" s="23"/>
      <c r="G24" s="23"/>
      <c r="H24" s="23"/>
      <c r="I24" s="24"/>
      <c r="J24" s="25"/>
      <c r="K24" s="30"/>
      <c r="L24" s="31"/>
      <c r="M24" s="27"/>
      <c r="N24" s="36"/>
      <c r="O24" s="37"/>
      <c r="P24" s="28"/>
      <c r="Q24" s="28"/>
      <c r="R24" s="29"/>
    </row>
    <row r="25" spans="1:18" x14ac:dyDescent="0.25">
      <c r="A25" s="22"/>
      <c r="B25" s="22"/>
      <c r="C25" s="23"/>
      <c r="D25" s="23"/>
      <c r="E25" s="23"/>
      <c r="F25" s="23"/>
      <c r="G25" s="23"/>
      <c r="H25" s="23"/>
      <c r="I25" s="24"/>
      <c r="J25" s="25"/>
      <c r="K25" s="30"/>
      <c r="L25" s="26"/>
      <c r="M25" s="27"/>
      <c r="N25" s="36"/>
      <c r="O25" s="37"/>
      <c r="P25" s="28"/>
      <c r="Q25" s="28"/>
      <c r="R25" s="29"/>
    </row>
    <row r="26" spans="1:18" x14ac:dyDescent="0.25">
      <c r="A26" s="22"/>
      <c r="B26" s="22"/>
      <c r="C26" s="23"/>
      <c r="D26" s="23"/>
      <c r="E26" s="23"/>
      <c r="F26" s="23"/>
      <c r="G26" s="23"/>
      <c r="H26" s="23"/>
      <c r="I26" s="24"/>
      <c r="J26" s="25"/>
      <c r="K26" s="30"/>
      <c r="L26" s="26"/>
      <c r="M26" s="27"/>
      <c r="N26" s="36"/>
      <c r="O26" s="37"/>
      <c r="P26" s="28"/>
      <c r="Q26" s="28"/>
      <c r="R26" s="29"/>
    </row>
    <row r="27" spans="1:18" x14ac:dyDescent="0.25">
      <c r="A27" s="22"/>
      <c r="B27" s="22"/>
      <c r="C27" s="23"/>
      <c r="D27" s="23"/>
      <c r="E27" s="23"/>
      <c r="F27" s="23"/>
      <c r="G27" s="23"/>
      <c r="H27" s="23"/>
      <c r="I27" s="24"/>
      <c r="J27" s="25"/>
      <c r="K27" s="30"/>
      <c r="L27" s="31"/>
      <c r="M27" s="27"/>
      <c r="N27" s="36"/>
      <c r="O27" s="37"/>
      <c r="P27" s="28"/>
      <c r="Q27" s="28"/>
      <c r="R27" s="29"/>
    </row>
    <row r="28" spans="1:18" x14ac:dyDescent="0.25">
      <c r="A28" s="22"/>
      <c r="B28" s="22"/>
      <c r="C28" s="23"/>
      <c r="D28" s="23"/>
      <c r="E28" s="23"/>
      <c r="F28" s="23"/>
      <c r="G28" s="23"/>
      <c r="H28" s="23"/>
      <c r="I28" s="24"/>
      <c r="J28" s="25"/>
      <c r="K28" s="30"/>
      <c r="L28" s="26"/>
      <c r="M28" s="27"/>
      <c r="N28" s="36"/>
      <c r="O28" s="37"/>
      <c r="P28" s="28"/>
      <c r="Q28" s="28"/>
      <c r="R28" s="29"/>
    </row>
    <row r="29" spans="1:18" x14ac:dyDescent="0.25">
      <c r="A29" s="22"/>
      <c r="B29" s="22"/>
      <c r="C29" s="23"/>
      <c r="D29" s="23"/>
      <c r="E29" s="23"/>
      <c r="F29" s="23"/>
      <c r="G29" s="23"/>
      <c r="H29" s="23"/>
      <c r="I29" s="24"/>
      <c r="J29" s="25"/>
      <c r="K29" s="30"/>
      <c r="L29" s="26"/>
      <c r="M29" s="27"/>
      <c r="N29" s="36"/>
      <c r="O29" s="37"/>
      <c r="P29" s="28"/>
      <c r="Q29" s="28"/>
      <c r="R29" s="29"/>
    </row>
    <row r="30" spans="1:18" x14ac:dyDescent="0.25">
      <c r="A30" s="22"/>
      <c r="B30" s="22"/>
      <c r="C30" s="23"/>
      <c r="D30" s="23"/>
      <c r="E30" s="23"/>
      <c r="F30" s="23"/>
      <c r="G30" s="23"/>
      <c r="H30" s="23"/>
      <c r="I30" s="24"/>
      <c r="J30" s="25"/>
      <c r="K30" s="30"/>
      <c r="L30" s="26"/>
      <c r="M30" s="27"/>
      <c r="N30" s="36"/>
      <c r="O30" s="37"/>
      <c r="P30" s="28"/>
      <c r="Q30" s="28"/>
      <c r="R30" s="29"/>
    </row>
    <row r="31" spans="1:18" x14ac:dyDescent="0.25">
      <c r="A31" s="22"/>
      <c r="B31" s="22"/>
      <c r="C31" s="23"/>
      <c r="D31" s="23"/>
      <c r="E31" s="23"/>
      <c r="F31" s="23"/>
      <c r="G31" s="23"/>
      <c r="H31" s="23"/>
      <c r="I31" s="24"/>
      <c r="J31" s="25"/>
      <c r="K31" s="30"/>
      <c r="L31" s="26"/>
      <c r="M31" s="27"/>
      <c r="N31" s="36"/>
      <c r="O31" s="37"/>
      <c r="P31" s="28"/>
      <c r="Q31" s="28"/>
      <c r="R31" s="29"/>
    </row>
    <row r="32" spans="1:18" x14ac:dyDescent="0.25">
      <c r="A32" s="22"/>
      <c r="B32" s="22"/>
      <c r="C32" s="23"/>
      <c r="D32" s="23"/>
      <c r="E32" s="23"/>
      <c r="F32" s="23"/>
      <c r="G32" s="23"/>
      <c r="H32" s="23"/>
      <c r="I32" s="24"/>
      <c r="J32" s="25"/>
      <c r="K32" s="30"/>
      <c r="L32" s="26"/>
      <c r="M32" s="27"/>
      <c r="N32" s="36"/>
      <c r="O32" s="37"/>
      <c r="P32" s="28"/>
      <c r="Q32" s="28"/>
      <c r="R32" s="29"/>
    </row>
    <row r="33" spans="1:18" x14ac:dyDescent="0.25">
      <c r="A33" s="22"/>
      <c r="B33" s="22"/>
      <c r="C33" s="23"/>
      <c r="D33" s="23"/>
      <c r="E33" s="23"/>
      <c r="F33" s="23"/>
      <c r="G33" s="23"/>
      <c r="H33" s="23"/>
      <c r="I33" s="24"/>
      <c r="J33" s="25"/>
      <c r="K33" s="30"/>
      <c r="L33" s="26"/>
      <c r="M33" s="27"/>
      <c r="N33" s="36"/>
      <c r="O33" s="37"/>
      <c r="P33" s="28"/>
      <c r="Q33" s="28"/>
      <c r="R33" s="29"/>
    </row>
    <row r="34" spans="1:18" x14ac:dyDescent="0.25">
      <c r="A34" s="22"/>
      <c r="B34" s="22"/>
      <c r="C34" s="23"/>
      <c r="D34" s="23"/>
      <c r="E34" s="23"/>
      <c r="F34" s="23"/>
      <c r="G34" s="23"/>
      <c r="H34" s="23"/>
      <c r="I34" s="24"/>
      <c r="J34" s="25"/>
      <c r="K34" s="30"/>
      <c r="L34" s="26"/>
      <c r="M34" s="27"/>
      <c r="N34" s="36"/>
      <c r="O34" s="37"/>
      <c r="P34" s="28"/>
      <c r="Q34" s="28"/>
      <c r="R34" s="29"/>
    </row>
    <row r="35" spans="1:18" x14ac:dyDescent="0.25">
      <c r="A35" s="22"/>
      <c r="B35" s="22"/>
      <c r="C35" s="23"/>
      <c r="D35" s="23"/>
      <c r="E35" s="23"/>
      <c r="F35" s="23"/>
      <c r="G35" s="23"/>
      <c r="H35" s="23"/>
      <c r="I35" s="24"/>
      <c r="J35" s="25"/>
      <c r="K35" s="30"/>
      <c r="L35" s="26"/>
      <c r="M35" s="27"/>
      <c r="N35" s="36"/>
      <c r="O35" s="37"/>
      <c r="P35" s="28"/>
      <c r="Q35" s="28"/>
      <c r="R35" s="29"/>
    </row>
    <row r="36" spans="1:18" x14ac:dyDescent="0.25">
      <c r="A36" s="22"/>
      <c r="B36" s="22"/>
      <c r="C36" s="23"/>
      <c r="D36" s="23"/>
      <c r="E36" s="23"/>
      <c r="F36" s="23"/>
      <c r="G36" s="23"/>
      <c r="H36" s="23"/>
      <c r="I36" s="24"/>
      <c r="J36" s="25"/>
      <c r="K36" s="30"/>
      <c r="L36" s="26"/>
      <c r="M36" s="27"/>
      <c r="N36" s="36"/>
      <c r="O36" s="37"/>
      <c r="P36" s="28"/>
      <c r="Q36" s="28"/>
      <c r="R36" s="29"/>
    </row>
    <row r="37" spans="1:18" x14ac:dyDescent="0.25">
      <c r="A37" s="22"/>
      <c r="B37" s="22"/>
      <c r="C37" s="23"/>
      <c r="D37" s="23"/>
      <c r="E37" s="23"/>
      <c r="F37" s="23"/>
      <c r="G37" s="23"/>
      <c r="H37" s="23"/>
      <c r="I37" s="24"/>
      <c r="J37" s="25"/>
      <c r="K37" s="30"/>
      <c r="L37" s="26"/>
      <c r="M37" s="27"/>
      <c r="N37" s="36"/>
      <c r="O37" s="37"/>
      <c r="P37" s="28"/>
      <c r="Q37" s="28"/>
      <c r="R37" s="29"/>
    </row>
    <row r="38" spans="1:18" x14ac:dyDescent="0.25">
      <c r="A38" s="22"/>
      <c r="B38" s="22"/>
      <c r="C38" s="23"/>
      <c r="D38" s="23"/>
      <c r="E38" s="23"/>
      <c r="F38" s="23"/>
      <c r="G38" s="23"/>
      <c r="H38" s="23"/>
      <c r="I38" s="24"/>
      <c r="J38" s="25"/>
      <c r="K38" s="30"/>
      <c r="L38" s="26"/>
      <c r="M38" s="27"/>
      <c r="N38" s="36"/>
      <c r="O38" s="37"/>
      <c r="P38" s="28"/>
      <c r="Q38" s="28"/>
      <c r="R38" s="29"/>
    </row>
    <row r="39" spans="1:18" x14ac:dyDescent="0.25">
      <c r="A39" s="22"/>
      <c r="B39" s="22"/>
      <c r="C39" s="23"/>
      <c r="D39" s="23"/>
      <c r="E39" s="23"/>
      <c r="F39" s="23"/>
      <c r="G39" s="23"/>
      <c r="H39" s="23"/>
      <c r="I39" s="24"/>
      <c r="J39" s="25"/>
      <c r="K39" s="30"/>
      <c r="L39" s="26"/>
      <c r="M39" s="27"/>
      <c r="N39" s="36"/>
      <c r="O39" s="37"/>
      <c r="P39" s="28"/>
      <c r="Q39" s="28"/>
      <c r="R39" s="29"/>
    </row>
    <row r="40" spans="1:18" x14ac:dyDescent="0.25">
      <c r="A40" s="22"/>
      <c r="B40" s="22"/>
      <c r="C40" s="23"/>
      <c r="D40" s="23"/>
      <c r="E40" s="23"/>
      <c r="F40" s="23"/>
      <c r="G40" s="23"/>
      <c r="H40" s="23"/>
      <c r="I40" s="24"/>
      <c r="J40" s="25"/>
      <c r="K40" s="30"/>
      <c r="L40" s="26"/>
      <c r="M40" s="27"/>
      <c r="N40" s="36"/>
      <c r="O40" s="37"/>
      <c r="P40" s="28"/>
      <c r="Q40" s="28"/>
      <c r="R40" s="29"/>
    </row>
    <row r="41" spans="1:18" x14ac:dyDescent="0.25">
      <c r="A41" s="22"/>
      <c r="B41" s="22"/>
      <c r="C41" s="23"/>
      <c r="D41" s="23"/>
      <c r="E41" s="23"/>
      <c r="F41" s="23"/>
      <c r="G41" s="23"/>
      <c r="H41" s="23"/>
      <c r="I41" s="24"/>
      <c r="J41" s="25"/>
      <c r="K41" s="30"/>
      <c r="L41" s="30"/>
      <c r="M41" s="27"/>
      <c r="N41" s="36"/>
      <c r="O41" s="37"/>
      <c r="P41" s="28"/>
      <c r="Q41" s="28"/>
      <c r="R41" s="29"/>
    </row>
  </sheetData>
  <sheetProtection formatCells="0" formatColumns="0" formatRows="0" insertColumns="0" insertRows="0" insertHyperlinks="0" deleteColumns="0" deleteRows="0" sort="0" autoFilter="0" pivotTables="0"/>
  <autoFilter ref="L1:L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Note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doru</cp:lastModifiedBy>
  <dcterms:created xsi:type="dcterms:W3CDTF">2017-05-26T07:40:52Z</dcterms:created>
  <dcterms:modified xsi:type="dcterms:W3CDTF">2017-06-28T12:22:54Z</dcterms:modified>
  <cp:category/>
</cp:coreProperties>
</file>