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ax07057\PROGRAMOK\XAMPP\xampp\htdocs\DNTST_REG\"/>
    </mc:Choice>
  </mc:AlternateContent>
  <xr:revisionPtr revIDLastSave="0" documentId="13_ncr:1_{14D0304D-5361-4E40-85B7-6CC0F67B632C}" xr6:coauthVersionLast="47" xr6:coauthVersionMax="47" xr10:uidLastSave="{00000000-0000-0000-0000-000000000000}"/>
  <bookViews>
    <workbookView xWindow="-120" yWindow="-120" windowWidth="29040" windowHeight="15720" xr2:uid="{97BD8106-7FB7-4877-91D7-B534E09B47E7}"/>
  </bookViews>
  <sheets>
    <sheet name="Munka1" sheetId="1" r:id="rId1"/>
    <sheet name="FIRST_STEP_BY_GEMINI" sheetId="2" r:id="rId2"/>
    <sheet name="USERS_DUMMY"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4" l="1"/>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3" i="4"/>
  <c r="B3" i="4"/>
  <c r="G15" i="4"/>
  <c r="G50" i="4"/>
  <c r="G9" i="4"/>
  <c r="G18" i="4"/>
  <c r="G17" i="4"/>
  <c r="G38" i="4"/>
  <c r="G25" i="4"/>
  <c r="G42" i="4"/>
  <c r="G35" i="4"/>
  <c r="G6" i="4"/>
  <c r="G48" i="4"/>
  <c r="G16" i="4"/>
  <c r="G10" i="4"/>
  <c r="G19" i="4"/>
  <c r="G30" i="4"/>
  <c r="G49" i="4"/>
  <c r="G36" i="4"/>
  <c r="G13" i="4"/>
  <c r="G32" i="4"/>
  <c r="G53" i="4"/>
  <c r="G3" i="4"/>
  <c r="G34" i="4"/>
  <c r="G7" i="4"/>
  <c r="G27" i="4"/>
  <c r="G12" i="4"/>
  <c r="G11" i="4"/>
  <c r="G23" i="4"/>
  <c r="G43" i="4"/>
  <c r="G45" i="4"/>
  <c r="G52" i="4"/>
  <c r="G47" i="4"/>
  <c r="G20" i="4"/>
  <c r="G44" i="4"/>
  <c r="G51" i="4"/>
  <c r="G21" i="4"/>
  <c r="G4" i="4"/>
  <c r="G31" i="4"/>
  <c r="G29" i="4"/>
  <c r="G24" i="4"/>
  <c r="G33" i="4"/>
  <c r="G26" i="4"/>
  <c r="G39" i="4"/>
  <c r="G8" i="4"/>
  <c r="G28" i="4"/>
  <c r="G14" i="4"/>
  <c r="G22" i="4"/>
  <c r="G41" i="4"/>
  <c r="G46" i="4"/>
  <c r="G40" i="4"/>
  <c r="G5" i="4"/>
  <c r="G37" i="4"/>
  <c r="D18" i="4" l="1"/>
  <c r="I18" i="4" s="1"/>
  <c r="D25" i="4"/>
  <c r="I25" i="4" s="1"/>
  <c r="D42" i="4"/>
  <c r="I42" i="4" s="1"/>
  <c r="D48" i="4"/>
  <c r="I48" i="4" s="1"/>
  <c r="D16" i="4"/>
  <c r="I16" i="4" s="1"/>
  <c r="D36" i="4"/>
  <c r="I36" i="4" s="1"/>
  <c r="D6" i="4"/>
  <c r="I6" i="4" s="1"/>
  <c r="D53" i="4"/>
  <c r="I53" i="4" s="1"/>
  <c r="D15" i="4"/>
  <c r="I15" i="4" s="1"/>
  <c r="D7" i="4"/>
  <c r="I7" i="4" s="1"/>
  <c r="D35" i="4"/>
  <c r="I35" i="4" s="1"/>
  <c r="D50" i="4"/>
  <c r="I50" i="4" s="1"/>
  <c r="D17" i="4"/>
  <c r="I17" i="4" s="1"/>
  <c r="D19" i="4"/>
  <c r="I19" i="4" s="1"/>
  <c r="D38" i="4"/>
  <c r="I38" i="4" s="1"/>
  <c r="D3" i="4"/>
  <c r="I3" i="4" s="1"/>
  <c r="D49" i="4"/>
  <c r="I49" i="4" s="1"/>
  <c r="D30" i="4"/>
  <c r="I30" i="4" s="1"/>
  <c r="D9" i="4"/>
  <c r="I9" i="4" s="1"/>
  <c r="D10" i="4"/>
  <c r="I10" i="4" s="1"/>
  <c r="D44" i="4"/>
  <c r="I44" i="4" s="1"/>
  <c r="D31" i="4"/>
  <c r="I31" i="4" s="1"/>
  <c r="D41" i="4"/>
  <c r="I41" i="4" s="1"/>
  <c r="D23" i="4"/>
  <c r="I23" i="4" s="1"/>
  <c r="D45" i="4"/>
  <c r="I45" i="4" s="1"/>
  <c r="D27" i="4"/>
  <c r="I27" i="4" s="1"/>
  <c r="D12" i="4"/>
  <c r="I12" i="4" s="1"/>
  <c r="D26" i="4"/>
  <c r="I26" i="4" s="1"/>
  <c r="D32" i="4"/>
  <c r="I32" i="4" s="1"/>
  <c r="D14" i="4"/>
  <c r="I14" i="4" s="1"/>
  <c r="D4" i="4"/>
  <c r="I4" i="4" s="1"/>
  <c r="D47" i="4"/>
  <c r="I47" i="4" s="1"/>
  <c r="D33" i="4"/>
  <c r="I33" i="4" s="1"/>
  <c r="D34" i="4"/>
  <c r="I34" i="4" s="1"/>
  <c r="D21" i="4"/>
  <c r="I21" i="4" s="1"/>
  <c r="D28" i="4"/>
  <c r="I28" i="4" s="1"/>
  <c r="D46" i="4"/>
  <c r="I46" i="4" s="1"/>
  <c r="D20" i="4"/>
  <c r="I20" i="4" s="1"/>
  <c r="D40" i="4"/>
  <c r="I40" i="4" s="1"/>
  <c r="D24" i="4"/>
  <c r="I24" i="4" s="1"/>
  <c r="D52" i="4"/>
  <c r="I52" i="4" s="1"/>
  <c r="D8" i="4"/>
  <c r="I8" i="4" s="1"/>
  <c r="D43" i="4"/>
  <c r="I43" i="4" s="1"/>
  <c r="D51" i="4"/>
  <c r="I51" i="4" s="1"/>
  <c r="D29" i="4"/>
  <c r="I29" i="4" s="1"/>
  <c r="D22" i="4"/>
  <c r="I22" i="4" s="1"/>
  <c r="D5" i="4"/>
  <c r="I5" i="4" s="1"/>
  <c r="D11" i="4"/>
  <c r="I11" i="4" s="1"/>
  <c r="D39" i="4"/>
  <c r="I39" i="4" s="1"/>
  <c r="D13" i="4"/>
  <c r="I13" i="4" s="1"/>
  <c r="D37" i="4"/>
  <c r="I37" i="4" s="1"/>
</calcChain>
</file>

<file path=xl/sharedStrings.xml><?xml version="1.0" encoding="utf-8"?>
<sst xmlns="http://schemas.openxmlformats.org/spreadsheetml/2006/main" count="178" uniqueCount="58">
  <si>
    <t>Dentist registering system.</t>
  </si>
  <si>
    <t>Declarations: We need a exmaniation scheduler system, in a form of a web application. There are several dentist with different appointment periods. The patients (registerd patients) can ask scheduled appointment with selectable problem, which has an apected duration, to enable to see the estimated next accessibel appointment time. The appointment must be ccepted, and regsitered patinets must be informed about the accepance, or can rejection, possibly with new appintments suggested by the medical personel.</t>
  </si>
  <si>
    <t>Technical elements: For backend we use PHP+MySQL, and for frontend basic javascript nad HTLM(PHP) sites. Backend will be framework-less, for frontend for beginning we use bootstrap. The wholeproject will be created with the help of Google Gemini. 
===========================================================================================================
Started on : 2025-06-10</t>
  </si>
  <si>
    <r>
      <t xml:space="preserve">/your-dentist-webapp/
|
|-- backend/
|   |-- api/                  </t>
    </r>
    <r>
      <rPr>
        <i/>
        <sz val="11"/>
        <color theme="2" tint="-0.499984740745262"/>
        <rFont val="Consolas"/>
        <family val="3"/>
        <charset val="238"/>
      </rPr>
      <t>// PHP scripts for your API endpoints (e.g., login.php, appointments.php)</t>
    </r>
    <r>
      <rPr>
        <sz val="11"/>
        <color theme="1"/>
        <rFont val="Consolas"/>
        <family val="3"/>
        <charset val="238"/>
      </rPr>
      <t xml:space="preserve">
|   |   |-- auth/
|   |   |   |-- login.php
|   |   |   |-- register.php
|   |   |-- appointments/
|   |   |   |-- create.php
|   |   |   |-- list.php
|   |-- core/                </t>
    </r>
    <r>
      <rPr>
        <i/>
        <sz val="11"/>
        <color theme="2" tint="-0.499984740745262"/>
        <rFont val="Consolas"/>
        <family val="3"/>
        <charset val="238"/>
      </rPr>
      <t xml:space="preserve"> // Core PHP logic, helper functions, utilities</t>
    </r>
    <r>
      <rPr>
        <sz val="11"/>
        <color theme="1"/>
        <rFont val="Consolas"/>
        <family val="3"/>
        <charset val="238"/>
      </rPr>
      <t xml:space="preserve">
|   |   |-- Database.php      </t>
    </r>
    <r>
      <rPr>
        <i/>
        <sz val="11"/>
        <color theme="2" tint="-0.499984740745262"/>
        <rFont val="Consolas"/>
        <family val="3"/>
        <charset val="238"/>
      </rPr>
      <t>// Database connection class/functions</t>
    </r>
    <r>
      <rPr>
        <sz val="11"/>
        <color theme="1"/>
        <rFont val="Consolas"/>
        <family val="3"/>
        <charset val="238"/>
      </rPr>
      <t xml:space="preserve">
|   |   |-- functions.php    </t>
    </r>
    <r>
      <rPr>
        <i/>
        <sz val="11"/>
        <color theme="2" tint="-0.499984740745262"/>
        <rFont val="Consolas"/>
        <family val="3"/>
        <charset val="238"/>
      </rPr>
      <t xml:space="preserve"> // General helper functions</t>
    </r>
    <r>
      <rPr>
        <sz val="11"/>
        <color theme="1"/>
        <rFont val="Consolas"/>
        <family val="3"/>
        <charset val="238"/>
      </rPr>
      <t xml:space="preserve">
|   |   |-- config.php        </t>
    </r>
    <r>
      <rPr>
        <i/>
        <sz val="11"/>
        <color theme="2" tint="-0.499984740745262"/>
        <rFont val="Consolas"/>
        <family val="3"/>
        <charset val="238"/>
      </rPr>
      <t>// Database credentials, app settings (ensure this is in .gitignore if sensitive)</t>
    </r>
    <r>
      <rPr>
        <sz val="11"/>
        <color theme="1"/>
        <rFont val="Consolas"/>
        <family val="3"/>
        <charset val="238"/>
      </rPr>
      <t xml:space="preserve">
|   |-- models/               </t>
    </r>
    <r>
      <rPr>
        <i/>
        <sz val="11"/>
        <color theme="2" tint="-0.499984740745262"/>
        <rFont val="Consolas"/>
        <family val="3"/>
        <charset val="238"/>
      </rPr>
      <t>// (Optional but good practice) PHP classes representing data entities</t>
    </r>
    <r>
      <rPr>
        <sz val="11"/>
        <color theme="1"/>
        <rFont val="Consolas"/>
        <family val="3"/>
        <charset val="238"/>
      </rPr>
      <t xml:space="preserve">
|   |   |-- User.php
|   |   |-- Appointment.php
|   |-- vendor/             </t>
    </r>
    <r>
      <rPr>
        <i/>
        <sz val="11"/>
        <color theme="2" tint="-0.499984740745262"/>
        <rFont val="Consolas"/>
        <family val="3"/>
        <charset val="238"/>
      </rPr>
      <t xml:space="preserve">  // If you decide to use Composer for any PHP packages</t>
    </r>
    <r>
      <rPr>
        <sz val="11"/>
        <color theme="1"/>
        <rFont val="Consolas"/>
        <family val="3"/>
        <charset val="238"/>
      </rPr>
      <t xml:space="preserve">
|   |-- composer.json       </t>
    </r>
    <r>
      <rPr>
        <i/>
        <sz val="11"/>
        <color theme="2" tint="-0.499984740745262"/>
        <rFont val="Consolas"/>
        <family val="3"/>
        <charset val="238"/>
      </rPr>
      <t xml:space="preserve">  // Composer configuration file</t>
    </r>
    <r>
      <rPr>
        <sz val="11"/>
        <color theme="1"/>
        <rFont val="Consolas"/>
        <family val="3"/>
        <charset val="238"/>
      </rPr>
      <t xml:space="preserve">
|
|-- frontend/
|   |-- css/
|   |   |-- bootstrap.min.css </t>
    </r>
    <r>
      <rPr>
        <i/>
        <sz val="11"/>
        <color theme="2" tint="-0.499984740745262"/>
        <rFont val="Consolas"/>
        <family val="3"/>
        <charset val="238"/>
      </rPr>
      <t>// Or your preferred way of including Bootstrap</t>
    </r>
    <r>
      <rPr>
        <sz val="11"/>
        <color theme="1"/>
        <rFont val="Consolas"/>
        <family val="3"/>
        <charset val="238"/>
      </rPr>
      <t xml:space="preserve">
|   |   |-- style.css         </t>
    </r>
    <r>
      <rPr>
        <i/>
        <sz val="11"/>
        <color theme="2" tint="-0.499984740745262"/>
        <rFont val="Consolas"/>
        <family val="3"/>
        <charset val="238"/>
      </rPr>
      <t>// Your custom styles</t>
    </r>
    <r>
      <rPr>
        <sz val="11"/>
        <color theme="1"/>
        <rFont val="Consolas"/>
        <family val="3"/>
        <charset val="238"/>
      </rPr>
      <t xml:space="preserve">
|   |-- js/
|   |   |-- main.js           </t>
    </r>
    <r>
      <rPr>
        <i/>
        <sz val="11"/>
        <color theme="2" tint="-0.499984740745262"/>
        <rFont val="Consolas"/>
        <family val="3"/>
        <charset val="238"/>
      </rPr>
      <t>// Main JavaScript file for general logic</t>
    </r>
    <r>
      <rPr>
        <sz val="11"/>
        <color theme="1"/>
        <rFont val="Consolas"/>
        <family val="3"/>
        <charset val="238"/>
      </rPr>
      <t xml:space="preserve">
|   |   |-- auth.js           </t>
    </r>
    <r>
      <rPr>
        <i/>
        <sz val="11"/>
        <color theme="2" tint="-0.499984740745262"/>
        <rFont val="Consolas"/>
        <family val="3"/>
        <charset val="238"/>
      </rPr>
      <t>// JS for handling login/registration forms</t>
    </r>
    <r>
      <rPr>
        <sz val="11"/>
        <color theme="1"/>
        <rFont val="Consolas"/>
        <family val="3"/>
        <charset val="238"/>
      </rPr>
      <t xml:space="preserve">
|   |   |-- appointments.js  </t>
    </r>
    <r>
      <rPr>
        <i/>
        <sz val="11"/>
        <color theme="2" tint="-0.499984740745262"/>
        <rFont val="Consolas"/>
        <family val="3"/>
        <charset val="238"/>
      </rPr>
      <t xml:space="preserve"> // JS for appointment booking UI</t>
    </r>
    <r>
      <rPr>
        <sz val="11"/>
        <color theme="1"/>
        <rFont val="Consolas"/>
        <family val="3"/>
        <charset val="238"/>
      </rPr>
      <t xml:space="preserve">
|   |   |-- apiService.js    </t>
    </r>
    <r>
      <rPr>
        <i/>
        <sz val="11"/>
        <color theme="2" tint="-0.499984740745262"/>
        <rFont val="Consolas"/>
        <family val="3"/>
        <charset val="238"/>
      </rPr>
      <t xml:space="preserve"> // Helper for making AJAX calls to your backend API</t>
    </r>
    <r>
      <rPr>
        <sz val="11"/>
        <color theme="1"/>
        <rFont val="Consolas"/>
        <family val="3"/>
        <charset val="238"/>
      </rPr>
      <t xml:space="preserve">
|   |-- img/                </t>
    </r>
    <r>
      <rPr>
        <i/>
        <sz val="11"/>
        <color theme="2" tint="-0.499984740745262"/>
        <rFont val="Consolas"/>
        <family val="3"/>
        <charset val="238"/>
      </rPr>
      <t xml:space="preserve">  </t>
    </r>
    <r>
      <rPr>
        <sz val="11"/>
        <color theme="2" tint="-0.499984740745262"/>
        <rFont val="Consolas"/>
        <family val="3"/>
        <charset val="238"/>
      </rPr>
      <t>// Images</t>
    </r>
    <r>
      <rPr>
        <sz val="11"/>
        <color theme="1"/>
        <rFont val="Consolas"/>
        <family val="3"/>
        <charset val="238"/>
      </rPr>
      <t xml:space="preserve">
|   |-- index.html            </t>
    </r>
    <r>
      <rPr>
        <i/>
        <sz val="11"/>
        <color theme="2" tint="-0.499984740745262"/>
        <rFont val="Consolas"/>
        <family val="3"/>
        <charset val="238"/>
      </rPr>
      <t>// Main landing page</t>
    </r>
    <r>
      <rPr>
        <sz val="11"/>
        <color theme="1"/>
        <rFont val="Consolas"/>
        <family val="3"/>
        <charset val="238"/>
      </rPr>
      <t xml:space="preserve">
|   |-- login.html
|   |-- register.html
|   |-- dashboard.html        </t>
    </r>
    <r>
      <rPr>
        <i/>
        <sz val="11"/>
        <color theme="2" tint="-0.499984740745262"/>
        <rFont val="Consolas"/>
        <family val="3"/>
        <charset val="238"/>
      </rPr>
      <t>// Patient dashboard</t>
    </r>
    <r>
      <rPr>
        <sz val="11"/>
        <color theme="1"/>
        <rFont val="Consolas"/>
        <family val="3"/>
        <charset val="238"/>
      </rPr>
      <t xml:space="preserve">
|   |-- appointments.html   </t>
    </r>
    <r>
      <rPr>
        <i/>
        <sz val="11"/>
        <color theme="2" tint="-0.499984740745262"/>
        <rFont val="Consolas"/>
        <family val="3"/>
        <charset val="238"/>
      </rPr>
      <t xml:space="preserve">  // Page for booking/viewing appointments</t>
    </r>
    <r>
      <rPr>
        <sz val="11"/>
        <color theme="1"/>
        <rFont val="Consolas"/>
        <family val="3"/>
        <charset val="238"/>
      </rPr>
      <t xml:space="preserve">
|   |-- ... (other HTML pages)
|
|-- database/
|   |-- schema.sql            </t>
    </r>
    <r>
      <rPr>
        <i/>
        <sz val="11"/>
        <color theme="2" tint="-0.499984740745262"/>
        <rFont val="Consolas"/>
        <family val="3"/>
        <charset val="238"/>
      </rPr>
      <t>// SQL script to create your database tables</t>
    </r>
    <r>
      <rPr>
        <sz val="11"/>
        <color theme="1"/>
        <rFont val="Consolas"/>
        <family val="3"/>
        <charset val="238"/>
      </rPr>
      <t xml:space="preserve">
|   |-- migrations/           </t>
    </r>
    <r>
      <rPr>
        <i/>
        <sz val="11"/>
        <color theme="2" tint="-0.499984740745262"/>
        <rFont val="Consolas"/>
        <family val="3"/>
        <charset val="238"/>
      </rPr>
      <t>// (Optional) For database schema changes over time</t>
    </r>
    <r>
      <rPr>
        <sz val="11"/>
        <color theme="1"/>
        <rFont val="Consolas"/>
        <family val="3"/>
        <charset val="238"/>
      </rPr>
      <t xml:space="preserve">
|
|-- .vscode/                  </t>
    </r>
    <r>
      <rPr>
        <i/>
        <sz val="11"/>
        <color theme="2" tint="-0.499984740745262"/>
        <rFont val="Consolas"/>
        <family val="3"/>
        <charset val="238"/>
      </rPr>
      <t>// VS Code specific settings (e.g., recommended extensions)</t>
    </r>
    <r>
      <rPr>
        <sz val="11"/>
        <color theme="1"/>
        <rFont val="Consolas"/>
        <family val="3"/>
        <charset val="238"/>
      </rPr>
      <t xml:space="preserve">
|   |-- settings.json
|
|-- .gitignore                </t>
    </r>
    <r>
      <rPr>
        <i/>
        <sz val="11"/>
        <color theme="2" tint="-0.499984740745262"/>
        <rFont val="Consolas"/>
        <family val="3"/>
        <charset val="238"/>
      </rPr>
      <t>// Specifies intentionally untracked files that Git should ignore</t>
    </r>
    <r>
      <rPr>
        <sz val="11"/>
        <color theme="1"/>
        <rFont val="Consolas"/>
        <family val="3"/>
        <charset val="238"/>
      </rPr>
      <t xml:space="preserve">
|-- README.md                 </t>
    </r>
    <r>
      <rPr>
        <i/>
        <sz val="11"/>
        <color theme="2" tint="-0.499984740745262"/>
        <rFont val="Consolas"/>
        <family val="3"/>
        <charset val="238"/>
      </rPr>
      <t>// Project overview, setup instructions, etc.</t>
    </r>
  </si>
  <si>
    <t>first_name</t>
  </si>
  <si>
    <t xml:space="preserve"> last_name</t>
  </si>
  <si>
    <t xml:space="preserve"> email</t>
  </si>
  <si>
    <t xml:space="preserve"> password_hash</t>
  </si>
  <si>
    <t xml:space="preserve"> phone_number</t>
  </si>
  <si>
    <t xml:space="preserve"> date_of_birth</t>
  </si>
  <si>
    <t xml:space="preserve"> role</t>
  </si>
  <si>
    <t>Peter</t>
  </si>
  <si>
    <t>Istvan</t>
  </si>
  <si>
    <t>Geza</t>
  </si>
  <si>
    <t>Jozsef</t>
  </si>
  <si>
    <t>Balint</t>
  </si>
  <si>
    <t>Ingrid</t>
  </si>
  <si>
    <t>Maria</t>
  </si>
  <si>
    <t>Viktor</t>
  </si>
  <si>
    <t>Tamas</t>
  </si>
  <si>
    <t>Szabolcs</t>
  </si>
  <si>
    <t>Marta</t>
  </si>
  <si>
    <t>Renata</t>
  </si>
  <si>
    <t>Kiss</t>
  </si>
  <si>
    <t>Nagy</t>
  </si>
  <si>
    <t>Horvath</t>
  </si>
  <si>
    <t>Szabo</t>
  </si>
  <si>
    <t>Nemeth</t>
  </si>
  <si>
    <t>Racz</t>
  </si>
  <si>
    <t>Kocsis</t>
  </si>
  <si>
    <t>Lovasz</t>
  </si>
  <si>
    <t>Kormos</t>
  </si>
  <si>
    <t>Teplan</t>
  </si>
  <si>
    <t>Alapi</t>
  </si>
  <si>
    <t>Szentpeteri</t>
  </si>
  <si>
    <t>admin</t>
  </si>
  <si>
    <t>patient</t>
  </si>
  <si>
    <t>dentist</t>
  </si>
  <si>
    <t>med-assistant</t>
  </si>
  <si>
    <t>a</t>
  </si>
  <si>
    <t>06301234567</t>
  </si>
  <si>
    <t>SQL</t>
  </si>
  <si>
    <t>Antal</t>
  </si>
  <si>
    <t>Lilla</t>
  </si>
  <si>
    <t>Anita</t>
  </si>
  <si>
    <t>Gabor</t>
  </si>
  <si>
    <t>Kovacs</t>
  </si>
  <si>
    <t>Zoltan</t>
  </si>
  <si>
    <t>Laszlo</t>
  </si>
  <si>
    <t>Csilla</t>
  </si>
  <si>
    <t>Rita</t>
  </si>
  <si>
    <t>Elek</t>
  </si>
  <si>
    <t>Romhanyi</t>
  </si>
  <si>
    <t>Pesthenlehrer</t>
  </si>
  <si>
    <t>Ingram</t>
  </si>
  <si>
    <t>Popper</t>
  </si>
  <si>
    <t>Simicska</t>
  </si>
  <si>
    <t>Parcsami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</si>
</sst>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charset val="238"/>
      <scheme val="minor"/>
    </font>
    <font>
      <b/>
      <sz val="11"/>
      <color theme="0"/>
      <name val="Aptos Narrow"/>
      <family val="2"/>
      <charset val="238"/>
      <scheme val="minor"/>
    </font>
    <font>
      <b/>
      <sz val="11"/>
      <color theme="1"/>
      <name val="Aptos Narrow"/>
      <family val="2"/>
      <scheme val="minor"/>
    </font>
    <font>
      <i/>
      <sz val="11"/>
      <color theme="2" tint="-0.499984740745262"/>
      <name val="Aptos Narrow"/>
      <family val="2"/>
      <scheme val="minor"/>
    </font>
    <font>
      <sz val="11"/>
      <color theme="1"/>
      <name val="Consolas"/>
      <family val="3"/>
      <charset val="238"/>
    </font>
    <font>
      <i/>
      <sz val="11"/>
      <color theme="2" tint="-0.499984740745262"/>
      <name val="Consolas"/>
      <family val="3"/>
      <charset val="238"/>
    </font>
    <font>
      <sz val="11"/>
      <color theme="2" tint="-0.499984740745262"/>
      <name val="Consolas"/>
      <family val="3"/>
      <charset val="238"/>
    </font>
  </fonts>
  <fills count="7">
    <fill>
      <patternFill patternType="none"/>
    </fill>
    <fill>
      <patternFill patternType="gray125"/>
    </fill>
    <fill>
      <patternFill patternType="solid">
        <fgColor rgb="FFA5A5A5"/>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rgb="FFFFFF00"/>
        <bgColor indexed="64"/>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1" fillId="2" borderId="1" applyNumberFormat="0" applyAlignment="0" applyProtection="0"/>
  </cellStyleXfs>
  <cellXfs count="11">
    <xf numFmtId="0" fontId="0" fillId="0" borderId="0" xfId="0"/>
    <xf numFmtId="0" fontId="2" fillId="3" borderId="0" xfId="0" applyFont="1" applyFill="1" applyAlignment="1">
      <alignment horizontal="left"/>
    </xf>
    <xf numFmtId="0" fontId="0" fillId="4" borderId="0" xfId="0" applyNumberFormat="1" applyFill="1" applyAlignment="1">
      <alignment horizontal="left" vertical="top" wrapText="1"/>
    </xf>
    <xf numFmtId="0" fontId="0" fillId="0" borderId="0" xfId="0" applyAlignment="1">
      <alignment vertical="top" wrapText="1"/>
    </xf>
    <xf numFmtId="0" fontId="0" fillId="0" borderId="0" xfId="0" applyAlignment="1">
      <alignment vertical="top"/>
    </xf>
    <xf numFmtId="0" fontId="4" fillId="5" borderId="0" xfId="0" applyFont="1" applyFill="1" applyAlignment="1">
      <alignment horizontal="left" vertical="top" wrapText="1"/>
    </xf>
    <xf numFmtId="0" fontId="0" fillId="0" borderId="0" xfId="0" quotePrefix="1"/>
    <xf numFmtId="14" fontId="0" fillId="0" borderId="0" xfId="0" applyNumberFormat="1"/>
    <xf numFmtId="0" fontId="3" fillId="0" borderId="0" xfId="0" applyFont="1"/>
    <xf numFmtId="0" fontId="1" fillId="2" borderId="1" xfId="1" applyAlignment="1">
      <alignment horizontal="center"/>
    </xf>
    <xf numFmtId="0" fontId="2" fillId="6" borderId="0" xfId="0" applyFont="1" applyFill="1" applyAlignment="1">
      <alignment horizontal="center"/>
    </xf>
  </cellXfs>
  <cellStyles count="2">
    <cellStyle name="Ellenőrzőcella" xfId="1" builtinId="23"/>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209549</xdr:colOff>
      <xdr:row>0</xdr:row>
      <xdr:rowOff>123825</xdr:rowOff>
    </xdr:from>
    <xdr:to>
      <xdr:col>9</xdr:col>
      <xdr:colOff>9524</xdr:colOff>
      <xdr:row>23</xdr:row>
      <xdr:rowOff>51551</xdr:rowOff>
    </xdr:to>
    <xdr:pic>
      <xdr:nvPicPr>
        <xdr:cNvPr id="2" name="Kép 1">
          <a:extLst>
            <a:ext uri="{FF2B5EF4-FFF2-40B4-BE49-F238E27FC236}">
              <a16:creationId xmlns:a16="http://schemas.microsoft.com/office/drawing/2014/main" id="{9AC61994-4155-4467-3B06-56A2A85AB865}"/>
            </a:ext>
          </a:extLst>
        </xdr:cNvPr>
        <xdr:cNvPicPr>
          <a:picLocks noChangeAspect="1"/>
        </xdr:cNvPicPr>
      </xdr:nvPicPr>
      <xdr:blipFill>
        <a:blip xmlns:r="http://schemas.openxmlformats.org/officeDocument/2006/relationships" r:embed="rId1"/>
        <a:stretch>
          <a:fillRect/>
        </a:stretch>
      </xdr:blipFill>
      <xdr:spPr>
        <a:xfrm>
          <a:off x="209549" y="123825"/>
          <a:ext cx="5286375" cy="4309226"/>
        </a:xfrm>
        <a:prstGeom prst="rect">
          <a:avLst/>
        </a:prstGeom>
      </xdr:spPr>
    </xdr:pic>
    <xdr:clientData/>
  </xdr:twoCellAnchor>
  <xdr:twoCellAnchor editAs="oneCell">
    <xdr:from>
      <xdr:col>9</xdr:col>
      <xdr:colOff>438150</xdr:colOff>
      <xdr:row>10</xdr:row>
      <xdr:rowOff>47625</xdr:rowOff>
    </xdr:from>
    <xdr:to>
      <xdr:col>18</xdr:col>
      <xdr:colOff>238863</xdr:colOff>
      <xdr:row>23</xdr:row>
      <xdr:rowOff>181339</xdr:rowOff>
    </xdr:to>
    <xdr:pic>
      <xdr:nvPicPr>
        <xdr:cNvPr id="3" name="Kép 2">
          <a:extLst>
            <a:ext uri="{FF2B5EF4-FFF2-40B4-BE49-F238E27FC236}">
              <a16:creationId xmlns:a16="http://schemas.microsoft.com/office/drawing/2014/main" id="{0EBF66AB-482E-0ACA-887E-2AF6E10EC9D3}"/>
            </a:ext>
          </a:extLst>
        </xdr:cNvPr>
        <xdr:cNvPicPr>
          <a:picLocks noChangeAspect="1"/>
        </xdr:cNvPicPr>
      </xdr:nvPicPr>
      <xdr:blipFill>
        <a:blip xmlns:r="http://schemas.openxmlformats.org/officeDocument/2006/relationships" r:embed="rId2"/>
        <a:stretch>
          <a:fillRect/>
        </a:stretch>
      </xdr:blipFill>
      <xdr:spPr>
        <a:xfrm>
          <a:off x="5924550" y="1952625"/>
          <a:ext cx="5287113" cy="2610214"/>
        </a:xfrm>
        <a:prstGeom prst="rect">
          <a:avLst/>
        </a:prstGeom>
      </xdr:spPr>
    </xdr:pic>
    <xdr:clientData/>
  </xdr:twoCellAnchor>
  <xdr:twoCellAnchor editAs="oneCell">
    <xdr:from>
      <xdr:col>1</xdr:col>
      <xdr:colOff>466725</xdr:colOff>
      <xdr:row>25</xdr:row>
      <xdr:rowOff>57150</xdr:rowOff>
    </xdr:from>
    <xdr:to>
      <xdr:col>10</xdr:col>
      <xdr:colOff>267438</xdr:colOff>
      <xdr:row>42</xdr:row>
      <xdr:rowOff>86181</xdr:rowOff>
    </xdr:to>
    <xdr:pic>
      <xdr:nvPicPr>
        <xdr:cNvPr id="4" name="Kép 3">
          <a:extLst>
            <a:ext uri="{FF2B5EF4-FFF2-40B4-BE49-F238E27FC236}">
              <a16:creationId xmlns:a16="http://schemas.microsoft.com/office/drawing/2014/main" id="{28087BB1-FCFA-147F-168D-6E5666AA2954}"/>
            </a:ext>
          </a:extLst>
        </xdr:cNvPr>
        <xdr:cNvPicPr>
          <a:picLocks noChangeAspect="1"/>
        </xdr:cNvPicPr>
      </xdr:nvPicPr>
      <xdr:blipFill>
        <a:blip xmlns:r="http://schemas.openxmlformats.org/officeDocument/2006/relationships" r:embed="rId3"/>
        <a:stretch>
          <a:fillRect/>
        </a:stretch>
      </xdr:blipFill>
      <xdr:spPr>
        <a:xfrm>
          <a:off x="1076325" y="4819650"/>
          <a:ext cx="5287113" cy="3267531"/>
        </a:xfrm>
        <a:prstGeom prst="rect">
          <a:avLst/>
        </a:prstGeom>
      </xdr:spPr>
    </xdr:pic>
    <xdr:clientData/>
  </xdr:twoCellAnchor>
</xdr:wsDr>
</file>

<file path=xl/theme/theme1.xml><?xml version="1.0" encoding="utf-8"?>
<a:theme xmlns:a="http://schemas.openxmlformats.org/drawingml/2006/main" name="Office-té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97D14-36A5-4124-82BD-244C6A01C3FB}">
  <dimension ref="B3:P122"/>
  <sheetViews>
    <sheetView tabSelected="1" topLeftCell="A16" zoomScale="80" zoomScaleNormal="80" workbookViewId="0">
      <selection activeCell="T30" sqref="T30"/>
    </sheetView>
  </sheetViews>
  <sheetFormatPr defaultRowHeight="15" x14ac:dyDescent="0.25"/>
  <sheetData>
    <row r="3" spans="2:13" x14ac:dyDescent="0.25">
      <c r="B3" s="1" t="s">
        <v>0</v>
      </c>
      <c r="C3" s="1"/>
      <c r="D3" s="1"/>
      <c r="E3" s="1"/>
      <c r="F3" s="1"/>
    </row>
    <row r="5" spans="2:13" x14ac:dyDescent="0.25">
      <c r="B5" s="2" t="s">
        <v>1</v>
      </c>
      <c r="C5" s="2"/>
      <c r="D5" s="2"/>
      <c r="E5" s="2"/>
      <c r="F5" s="2"/>
      <c r="G5" s="2"/>
      <c r="H5" s="2"/>
      <c r="I5" s="2"/>
      <c r="J5" s="2"/>
      <c r="K5" s="2"/>
      <c r="L5" s="2"/>
      <c r="M5" s="2"/>
    </row>
    <row r="6" spans="2:13" x14ac:dyDescent="0.25">
      <c r="B6" s="2"/>
      <c r="C6" s="2"/>
      <c r="D6" s="2"/>
      <c r="E6" s="2"/>
      <c r="F6" s="2"/>
      <c r="G6" s="2"/>
      <c r="H6" s="2"/>
      <c r="I6" s="2"/>
      <c r="J6" s="2"/>
      <c r="K6" s="2"/>
      <c r="L6" s="2"/>
      <c r="M6" s="2"/>
    </row>
    <row r="7" spans="2:13" x14ac:dyDescent="0.25">
      <c r="B7" s="2"/>
      <c r="C7" s="2"/>
      <c r="D7" s="2"/>
      <c r="E7" s="2"/>
      <c r="F7" s="2"/>
      <c r="G7" s="2"/>
      <c r="H7" s="2"/>
      <c r="I7" s="2"/>
      <c r="J7" s="2"/>
      <c r="K7" s="2"/>
      <c r="L7" s="2"/>
      <c r="M7" s="2"/>
    </row>
    <row r="8" spans="2:13" x14ac:dyDescent="0.25">
      <c r="B8" s="2"/>
      <c r="C8" s="2"/>
      <c r="D8" s="2"/>
      <c r="E8" s="2"/>
      <c r="F8" s="2"/>
      <c r="G8" s="2"/>
      <c r="H8" s="2"/>
      <c r="I8" s="2"/>
      <c r="J8" s="2"/>
      <c r="K8" s="2"/>
      <c r="L8" s="2"/>
      <c r="M8" s="2"/>
    </row>
    <row r="9" spans="2:13" x14ac:dyDescent="0.25">
      <c r="B9" s="2"/>
      <c r="C9" s="2"/>
      <c r="D9" s="2"/>
      <c r="E9" s="2"/>
      <c r="F9" s="2"/>
      <c r="G9" s="2"/>
      <c r="H9" s="2"/>
      <c r="I9" s="2"/>
      <c r="J9" s="2"/>
      <c r="K9" s="2"/>
      <c r="L9" s="2"/>
      <c r="M9" s="2"/>
    </row>
    <row r="10" spans="2:13" x14ac:dyDescent="0.25">
      <c r="B10" s="2"/>
      <c r="C10" s="2"/>
      <c r="D10" s="2"/>
      <c r="E10" s="2"/>
      <c r="F10" s="2"/>
      <c r="G10" s="2"/>
      <c r="H10" s="2"/>
      <c r="I10" s="2"/>
      <c r="J10" s="2"/>
      <c r="K10" s="2"/>
      <c r="L10" s="2"/>
      <c r="M10" s="2"/>
    </row>
    <row r="12" spans="2:13" x14ac:dyDescent="0.25">
      <c r="B12" s="2" t="s">
        <v>2</v>
      </c>
      <c r="C12" s="2"/>
      <c r="D12" s="2"/>
      <c r="E12" s="2"/>
      <c r="F12" s="2"/>
      <c r="G12" s="2"/>
      <c r="H12" s="2"/>
      <c r="I12" s="2"/>
      <c r="J12" s="2"/>
      <c r="K12" s="2"/>
      <c r="L12" s="2"/>
      <c r="M12" s="2"/>
    </row>
    <row r="13" spans="2:13" x14ac:dyDescent="0.25">
      <c r="B13" s="2"/>
      <c r="C13" s="2"/>
      <c r="D13" s="2"/>
      <c r="E13" s="2"/>
      <c r="F13" s="2"/>
      <c r="G13" s="2"/>
      <c r="H13" s="2"/>
      <c r="I13" s="2"/>
      <c r="J13" s="2"/>
      <c r="K13" s="2"/>
      <c r="L13" s="2"/>
      <c r="M13" s="2"/>
    </row>
    <row r="14" spans="2:13" x14ac:dyDescent="0.25">
      <c r="B14" s="2"/>
      <c r="C14" s="2"/>
      <c r="D14" s="2"/>
      <c r="E14" s="2"/>
      <c r="F14" s="2"/>
      <c r="G14" s="2"/>
      <c r="H14" s="2"/>
      <c r="I14" s="2"/>
      <c r="J14" s="2"/>
      <c r="K14" s="2"/>
      <c r="L14" s="2"/>
      <c r="M14" s="2"/>
    </row>
    <row r="15" spans="2:13" x14ac:dyDescent="0.25">
      <c r="B15" s="2"/>
      <c r="C15" s="2"/>
      <c r="D15" s="2"/>
      <c r="E15" s="2"/>
      <c r="F15" s="2"/>
      <c r="G15" s="2"/>
      <c r="H15" s="2"/>
      <c r="I15" s="2"/>
      <c r="J15" s="2"/>
      <c r="K15" s="2"/>
      <c r="L15" s="2"/>
      <c r="M15" s="2"/>
    </row>
    <row r="16" spans="2:13" x14ac:dyDescent="0.25">
      <c r="B16" s="2"/>
      <c r="C16" s="2"/>
      <c r="D16" s="2"/>
      <c r="E16" s="2"/>
      <c r="F16" s="2"/>
      <c r="G16" s="2"/>
      <c r="H16" s="2"/>
      <c r="I16" s="2"/>
      <c r="J16" s="2"/>
      <c r="K16" s="2"/>
      <c r="L16" s="2"/>
      <c r="M16" s="2"/>
    </row>
    <row r="17" spans="2:16" x14ac:dyDescent="0.25">
      <c r="B17" s="2"/>
      <c r="C17" s="2"/>
      <c r="D17" s="2"/>
      <c r="E17" s="2"/>
      <c r="F17" s="2"/>
      <c r="G17" s="2"/>
      <c r="H17" s="2"/>
      <c r="I17" s="2"/>
      <c r="J17" s="2"/>
      <c r="K17" s="2"/>
      <c r="L17" s="2"/>
      <c r="M17" s="2"/>
    </row>
    <row r="19" spans="2:16" ht="15" customHeight="1" x14ac:dyDescent="0.25">
      <c r="B19" s="5" t="s">
        <v>3</v>
      </c>
      <c r="C19" s="5"/>
      <c r="D19" s="5"/>
      <c r="E19" s="5"/>
      <c r="F19" s="5"/>
      <c r="G19" s="5"/>
      <c r="H19" s="5"/>
      <c r="I19" s="5"/>
      <c r="J19" s="5"/>
      <c r="K19" s="5"/>
      <c r="L19" s="5"/>
      <c r="M19" s="5"/>
      <c r="N19" s="5"/>
      <c r="O19" s="5"/>
      <c r="P19" s="5"/>
    </row>
    <row r="20" spans="2:16" x14ac:dyDescent="0.25">
      <c r="B20" s="5"/>
      <c r="C20" s="5"/>
      <c r="D20" s="5"/>
      <c r="E20" s="5"/>
      <c r="F20" s="5"/>
      <c r="G20" s="5"/>
      <c r="H20" s="5"/>
      <c r="I20" s="5"/>
      <c r="J20" s="5"/>
      <c r="K20" s="5"/>
      <c r="L20" s="5"/>
      <c r="M20" s="5"/>
      <c r="N20" s="5"/>
      <c r="O20" s="5"/>
      <c r="P20" s="5"/>
    </row>
    <row r="21" spans="2:16" x14ac:dyDescent="0.25">
      <c r="B21" s="5"/>
      <c r="C21" s="5"/>
      <c r="D21" s="5"/>
      <c r="E21" s="5"/>
      <c r="F21" s="5"/>
      <c r="G21" s="5"/>
      <c r="H21" s="5"/>
      <c r="I21" s="5"/>
      <c r="J21" s="5"/>
      <c r="K21" s="5"/>
      <c r="L21" s="5"/>
      <c r="M21" s="5"/>
      <c r="N21" s="5"/>
      <c r="O21" s="5"/>
      <c r="P21" s="5"/>
    </row>
    <row r="22" spans="2:16" x14ac:dyDescent="0.25">
      <c r="B22" s="5"/>
      <c r="C22" s="5"/>
      <c r="D22" s="5"/>
      <c r="E22" s="5"/>
      <c r="F22" s="5"/>
      <c r="G22" s="5"/>
      <c r="H22" s="5"/>
      <c r="I22" s="5"/>
      <c r="J22" s="5"/>
      <c r="K22" s="5"/>
      <c r="L22" s="5"/>
      <c r="M22" s="5"/>
      <c r="N22" s="5"/>
      <c r="O22" s="5"/>
      <c r="P22" s="5"/>
    </row>
    <row r="23" spans="2:16" x14ac:dyDescent="0.25">
      <c r="B23" s="5"/>
      <c r="C23" s="5"/>
      <c r="D23" s="5"/>
      <c r="E23" s="5"/>
      <c r="F23" s="5"/>
      <c r="G23" s="5"/>
      <c r="H23" s="5"/>
      <c r="I23" s="5"/>
      <c r="J23" s="5"/>
      <c r="K23" s="5"/>
      <c r="L23" s="5"/>
      <c r="M23" s="5"/>
      <c r="N23" s="5"/>
      <c r="O23" s="5"/>
      <c r="P23" s="5"/>
    </row>
    <row r="24" spans="2:16" x14ac:dyDescent="0.25">
      <c r="B24" s="5"/>
      <c r="C24" s="5"/>
      <c r="D24" s="5"/>
      <c r="E24" s="5"/>
      <c r="F24" s="5"/>
      <c r="G24" s="5"/>
      <c r="H24" s="5"/>
      <c r="I24" s="5"/>
      <c r="J24" s="5"/>
      <c r="K24" s="5"/>
      <c r="L24" s="5"/>
      <c r="M24" s="5"/>
      <c r="N24" s="5"/>
      <c r="O24" s="5"/>
      <c r="P24" s="5"/>
    </row>
    <row r="25" spans="2:16" x14ac:dyDescent="0.25">
      <c r="B25" s="5"/>
      <c r="C25" s="5"/>
      <c r="D25" s="5"/>
      <c r="E25" s="5"/>
      <c r="F25" s="5"/>
      <c r="G25" s="5"/>
      <c r="H25" s="5"/>
      <c r="I25" s="5"/>
      <c r="J25" s="5"/>
      <c r="K25" s="5"/>
      <c r="L25" s="5"/>
      <c r="M25" s="5"/>
      <c r="N25" s="5"/>
      <c r="O25" s="5"/>
      <c r="P25" s="5"/>
    </row>
    <row r="26" spans="2:16" x14ac:dyDescent="0.25">
      <c r="B26" s="5"/>
      <c r="C26" s="5"/>
      <c r="D26" s="5"/>
      <c r="E26" s="5"/>
      <c r="F26" s="5"/>
      <c r="G26" s="5"/>
      <c r="H26" s="5"/>
      <c r="I26" s="5"/>
      <c r="J26" s="5"/>
      <c r="K26" s="5"/>
      <c r="L26" s="5"/>
      <c r="M26" s="5"/>
      <c r="N26" s="5"/>
      <c r="O26" s="5"/>
      <c r="P26" s="5"/>
    </row>
    <row r="27" spans="2:16" x14ac:dyDescent="0.25">
      <c r="B27" s="5"/>
      <c r="C27" s="5"/>
      <c r="D27" s="5"/>
      <c r="E27" s="5"/>
      <c r="F27" s="5"/>
      <c r="G27" s="5"/>
      <c r="H27" s="5"/>
      <c r="I27" s="5"/>
      <c r="J27" s="5"/>
      <c r="K27" s="5"/>
      <c r="L27" s="5"/>
      <c r="M27" s="5"/>
      <c r="N27" s="5"/>
      <c r="O27" s="5"/>
      <c r="P27" s="5"/>
    </row>
    <row r="28" spans="2:16" x14ac:dyDescent="0.25">
      <c r="B28" s="5"/>
      <c r="C28" s="5"/>
      <c r="D28" s="5"/>
      <c r="E28" s="5"/>
      <c r="F28" s="5"/>
      <c r="G28" s="5"/>
      <c r="H28" s="5"/>
      <c r="I28" s="5"/>
      <c r="J28" s="5"/>
      <c r="K28" s="5"/>
      <c r="L28" s="5"/>
      <c r="M28" s="5"/>
      <c r="N28" s="5"/>
      <c r="O28" s="5"/>
      <c r="P28" s="5"/>
    </row>
    <row r="29" spans="2:16" x14ac:dyDescent="0.25">
      <c r="B29" s="5"/>
      <c r="C29" s="5"/>
      <c r="D29" s="5"/>
      <c r="E29" s="5"/>
      <c r="F29" s="5"/>
      <c r="G29" s="5"/>
      <c r="H29" s="5"/>
      <c r="I29" s="5"/>
      <c r="J29" s="5"/>
      <c r="K29" s="5"/>
      <c r="L29" s="5"/>
      <c r="M29" s="5"/>
      <c r="N29" s="5"/>
      <c r="O29" s="5"/>
      <c r="P29" s="5"/>
    </row>
    <row r="30" spans="2:16" x14ac:dyDescent="0.25">
      <c r="B30" s="5"/>
      <c r="C30" s="5"/>
      <c r="D30" s="5"/>
      <c r="E30" s="5"/>
      <c r="F30" s="5"/>
      <c r="G30" s="5"/>
      <c r="H30" s="5"/>
      <c r="I30" s="5"/>
      <c r="J30" s="5"/>
      <c r="K30" s="5"/>
      <c r="L30" s="5"/>
      <c r="M30" s="5"/>
      <c r="N30" s="5"/>
      <c r="O30" s="5"/>
      <c r="P30" s="5"/>
    </row>
    <row r="31" spans="2:16" x14ac:dyDescent="0.25">
      <c r="B31" s="5"/>
      <c r="C31" s="5"/>
      <c r="D31" s="5"/>
      <c r="E31" s="5"/>
      <c r="F31" s="5"/>
      <c r="G31" s="5"/>
      <c r="H31" s="5"/>
      <c r="I31" s="5"/>
      <c r="J31" s="5"/>
      <c r="K31" s="5"/>
      <c r="L31" s="5"/>
      <c r="M31" s="5"/>
      <c r="N31" s="5"/>
      <c r="O31" s="5"/>
      <c r="P31" s="5"/>
    </row>
    <row r="32" spans="2:16" x14ac:dyDescent="0.25">
      <c r="B32" s="5"/>
      <c r="C32" s="5"/>
      <c r="D32" s="5"/>
      <c r="E32" s="5"/>
      <c r="F32" s="5"/>
      <c r="G32" s="5"/>
      <c r="H32" s="5"/>
      <c r="I32" s="5"/>
      <c r="J32" s="5"/>
      <c r="K32" s="5"/>
      <c r="L32" s="5"/>
      <c r="M32" s="5"/>
      <c r="N32" s="5"/>
      <c r="O32" s="5"/>
      <c r="P32" s="5"/>
    </row>
    <row r="33" spans="2:16" x14ac:dyDescent="0.25">
      <c r="B33" s="5"/>
      <c r="C33" s="5"/>
      <c r="D33" s="5"/>
      <c r="E33" s="5"/>
      <c r="F33" s="5"/>
      <c r="G33" s="5"/>
      <c r="H33" s="5"/>
      <c r="I33" s="5"/>
      <c r="J33" s="5"/>
      <c r="K33" s="5"/>
      <c r="L33" s="5"/>
      <c r="M33" s="5"/>
      <c r="N33" s="5"/>
      <c r="O33" s="5"/>
      <c r="P33" s="5"/>
    </row>
    <row r="34" spans="2:16" x14ac:dyDescent="0.25">
      <c r="B34" s="5"/>
      <c r="C34" s="5"/>
      <c r="D34" s="5"/>
      <c r="E34" s="5"/>
      <c r="F34" s="5"/>
      <c r="G34" s="5"/>
      <c r="H34" s="5"/>
      <c r="I34" s="5"/>
      <c r="J34" s="5"/>
      <c r="K34" s="5"/>
      <c r="L34" s="5"/>
      <c r="M34" s="5"/>
      <c r="N34" s="5"/>
      <c r="O34" s="5"/>
      <c r="P34" s="5"/>
    </row>
    <row r="35" spans="2:16" x14ac:dyDescent="0.25">
      <c r="B35" s="5"/>
      <c r="C35" s="5"/>
      <c r="D35" s="5"/>
      <c r="E35" s="5"/>
      <c r="F35" s="5"/>
      <c r="G35" s="5"/>
      <c r="H35" s="5"/>
      <c r="I35" s="5"/>
      <c r="J35" s="5"/>
      <c r="K35" s="5"/>
      <c r="L35" s="5"/>
      <c r="M35" s="5"/>
      <c r="N35" s="5"/>
      <c r="O35" s="5"/>
      <c r="P35" s="5"/>
    </row>
    <row r="36" spans="2:16" x14ac:dyDescent="0.25">
      <c r="B36" s="5"/>
      <c r="C36" s="5"/>
      <c r="D36" s="5"/>
      <c r="E36" s="5"/>
      <c r="F36" s="5"/>
      <c r="G36" s="5"/>
      <c r="H36" s="5"/>
      <c r="I36" s="5"/>
      <c r="J36" s="5"/>
      <c r="K36" s="5"/>
      <c r="L36" s="5"/>
      <c r="M36" s="5"/>
      <c r="N36" s="5"/>
      <c r="O36" s="5"/>
      <c r="P36" s="5"/>
    </row>
    <row r="37" spans="2:16" x14ac:dyDescent="0.25">
      <c r="B37" s="5"/>
      <c r="C37" s="5"/>
      <c r="D37" s="5"/>
      <c r="E37" s="5"/>
      <c r="F37" s="5"/>
      <c r="G37" s="5"/>
      <c r="H37" s="5"/>
      <c r="I37" s="5"/>
      <c r="J37" s="5"/>
      <c r="K37" s="5"/>
      <c r="L37" s="5"/>
      <c r="M37" s="5"/>
      <c r="N37" s="5"/>
      <c r="O37" s="5"/>
      <c r="P37" s="5"/>
    </row>
    <row r="38" spans="2:16" x14ac:dyDescent="0.25">
      <c r="B38" s="5"/>
      <c r="C38" s="5"/>
      <c r="D38" s="5"/>
      <c r="E38" s="5"/>
      <c r="F38" s="5"/>
      <c r="G38" s="5"/>
      <c r="H38" s="5"/>
      <c r="I38" s="5"/>
      <c r="J38" s="5"/>
      <c r="K38" s="5"/>
      <c r="L38" s="5"/>
      <c r="M38" s="5"/>
      <c r="N38" s="5"/>
      <c r="O38" s="5"/>
      <c r="P38" s="5"/>
    </row>
    <row r="39" spans="2:16" x14ac:dyDescent="0.25">
      <c r="B39" s="5"/>
      <c r="C39" s="5"/>
      <c r="D39" s="5"/>
      <c r="E39" s="5"/>
      <c r="F39" s="5"/>
      <c r="G39" s="5"/>
      <c r="H39" s="5"/>
      <c r="I39" s="5"/>
      <c r="J39" s="5"/>
      <c r="K39" s="5"/>
      <c r="L39" s="5"/>
      <c r="M39" s="5"/>
      <c r="N39" s="5"/>
      <c r="O39" s="5"/>
      <c r="P39" s="5"/>
    </row>
    <row r="40" spans="2:16" x14ac:dyDescent="0.25">
      <c r="B40" s="5"/>
      <c r="C40" s="5"/>
      <c r="D40" s="5"/>
      <c r="E40" s="5"/>
      <c r="F40" s="5"/>
      <c r="G40" s="5"/>
      <c r="H40" s="5"/>
      <c r="I40" s="5"/>
      <c r="J40" s="5"/>
      <c r="K40" s="5"/>
      <c r="L40" s="5"/>
      <c r="M40" s="5"/>
      <c r="N40" s="5"/>
      <c r="O40" s="5"/>
      <c r="P40" s="5"/>
    </row>
    <row r="41" spans="2:16" x14ac:dyDescent="0.25">
      <c r="B41" s="5"/>
      <c r="C41" s="5"/>
      <c r="D41" s="5"/>
      <c r="E41" s="5"/>
      <c r="F41" s="5"/>
      <c r="G41" s="5"/>
      <c r="H41" s="5"/>
      <c r="I41" s="5"/>
      <c r="J41" s="5"/>
      <c r="K41" s="5"/>
      <c r="L41" s="5"/>
      <c r="M41" s="5"/>
      <c r="N41" s="5"/>
      <c r="O41" s="5"/>
      <c r="P41" s="5"/>
    </row>
    <row r="42" spans="2:16" x14ac:dyDescent="0.25">
      <c r="B42" s="5"/>
      <c r="C42" s="5"/>
      <c r="D42" s="5"/>
      <c r="E42" s="5"/>
      <c r="F42" s="5"/>
      <c r="G42" s="5"/>
      <c r="H42" s="5"/>
      <c r="I42" s="5"/>
      <c r="J42" s="5"/>
      <c r="K42" s="5"/>
      <c r="L42" s="5"/>
      <c r="M42" s="5"/>
      <c r="N42" s="5"/>
      <c r="O42" s="5"/>
      <c r="P42" s="5"/>
    </row>
    <row r="43" spans="2:16" x14ac:dyDescent="0.25">
      <c r="B43" s="5"/>
      <c r="C43" s="5"/>
      <c r="D43" s="5"/>
      <c r="E43" s="5"/>
      <c r="F43" s="5"/>
      <c r="G43" s="5"/>
      <c r="H43" s="5"/>
      <c r="I43" s="5"/>
      <c r="J43" s="5"/>
      <c r="K43" s="5"/>
      <c r="L43" s="5"/>
      <c r="M43" s="5"/>
      <c r="N43" s="5"/>
      <c r="O43" s="5"/>
      <c r="P43" s="5"/>
    </row>
    <row r="44" spans="2:16" x14ac:dyDescent="0.25">
      <c r="B44" s="5"/>
      <c r="C44" s="5"/>
      <c r="D44" s="5"/>
      <c r="E44" s="5"/>
      <c r="F44" s="5"/>
      <c r="G44" s="5"/>
      <c r="H44" s="5"/>
      <c r="I44" s="5"/>
      <c r="J44" s="5"/>
      <c r="K44" s="5"/>
      <c r="L44" s="5"/>
      <c r="M44" s="5"/>
      <c r="N44" s="5"/>
      <c r="O44" s="5"/>
      <c r="P44" s="5"/>
    </row>
    <row r="45" spans="2:16" x14ac:dyDescent="0.25">
      <c r="B45" s="5"/>
      <c r="C45" s="5"/>
      <c r="D45" s="5"/>
      <c r="E45" s="5"/>
      <c r="F45" s="5"/>
      <c r="G45" s="5"/>
      <c r="H45" s="5"/>
      <c r="I45" s="5"/>
      <c r="J45" s="5"/>
      <c r="K45" s="5"/>
      <c r="L45" s="5"/>
      <c r="M45" s="5"/>
      <c r="N45" s="5"/>
      <c r="O45" s="5"/>
      <c r="P45" s="5"/>
    </row>
    <row r="46" spans="2:16" x14ac:dyDescent="0.25">
      <c r="B46" s="5"/>
      <c r="C46" s="5"/>
      <c r="D46" s="5"/>
      <c r="E46" s="5"/>
      <c r="F46" s="5"/>
      <c r="G46" s="5"/>
      <c r="H46" s="5"/>
      <c r="I46" s="5"/>
      <c r="J46" s="5"/>
      <c r="K46" s="5"/>
      <c r="L46" s="5"/>
      <c r="M46" s="5"/>
      <c r="N46" s="5"/>
      <c r="O46" s="5"/>
      <c r="P46" s="5"/>
    </row>
    <row r="47" spans="2:16" x14ac:dyDescent="0.25">
      <c r="B47" s="5"/>
      <c r="C47" s="5"/>
      <c r="D47" s="5"/>
      <c r="E47" s="5"/>
      <c r="F47" s="5"/>
      <c r="G47" s="5"/>
      <c r="H47" s="5"/>
      <c r="I47" s="5"/>
      <c r="J47" s="5"/>
      <c r="K47" s="5"/>
      <c r="L47" s="5"/>
      <c r="M47" s="5"/>
      <c r="N47" s="5"/>
      <c r="O47" s="5"/>
      <c r="P47" s="5"/>
    </row>
    <row r="48" spans="2:16" x14ac:dyDescent="0.25">
      <c r="B48" s="5"/>
      <c r="C48" s="5"/>
      <c r="D48" s="5"/>
      <c r="E48" s="5"/>
      <c r="F48" s="5"/>
      <c r="G48" s="5"/>
      <c r="H48" s="5"/>
      <c r="I48" s="5"/>
      <c r="J48" s="5"/>
      <c r="K48" s="5"/>
      <c r="L48" s="5"/>
      <c r="M48" s="5"/>
      <c r="N48" s="5"/>
      <c r="O48" s="5"/>
      <c r="P48" s="5"/>
    </row>
    <row r="49" spans="2:16" x14ac:dyDescent="0.25">
      <c r="B49" s="5"/>
      <c r="C49" s="5"/>
      <c r="D49" s="5"/>
      <c r="E49" s="5"/>
      <c r="F49" s="5"/>
      <c r="G49" s="5"/>
      <c r="H49" s="5"/>
      <c r="I49" s="5"/>
      <c r="J49" s="5"/>
      <c r="K49" s="5"/>
      <c r="L49" s="5"/>
      <c r="M49" s="5"/>
      <c r="N49" s="5"/>
      <c r="O49" s="5"/>
      <c r="P49" s="5"/>
    </row>
    <row r="50" spans="2:16" x14ac:dyDescent="0.25">
      <c r="B50" s="5"/>
      <c r="C50" s="5"/>
      <c r="D50" s="5"/>
      <c r="E50" s="5"/>
      <c r="F50" s="5"/>
      <c r="G50" s="5"/>
      <c r="H50" s="5"/>
      <c r="I50" s="5"/>
      <c r="J50" s="5"/>
      <c r="K50" s="5"/>
      <c r="L50" s="5"/>
      <c r="M50" s="5"/>
      <c r="N50" s="5"/>
      <c r="O50" s="5"/>
      <c r="P50" s="5"/>
    </row>
    <row r="51" spans="2:16" x14ac:dyDescent="0.25">
      <c r="B51" s="5"/>
      <c r="C51" s="5"/>
      <c r="D51" s="5"/>
      <c r="E51" s="5"/>
      <c r="F51" s="5"/>
      <c r="G51" s="5"/>
      <c r="H51" s="5"/>
      <c r="I51" s="5"/>
      <c r="J51" s="5"/>
      <c r="K51" s="5"/>
      <c r="L51" s="5"/>
      <c r="M51" s="5"/>
      <c r="N51" s="5"/>
      <c r="O51" s="5"/>
      <c r="P51" s="5"/>
    </row>
    <row r="52" spans="2:16" x14ac:dyDescent="0.25">
      <c r="B52" s="5"/>
      <c r="C52" s="5"/>
      <c r="D52" s="5"/>
      <c r="E52" s="5"/>
      <c r="F52" s="5"/>
      <c r="G52" s="5"/>
      <c r="H52" s="5"/>
      <c r="I52" s="5"/>
      <c r="J52" s="5"/>
      <c r="K52" s="5"/>
      <c r="L52" s="5"/>
      <c r="M52" s="5"/>
      <c r="N52" s="5"/>
      <c r="O52" s="5"/>
      <c r="P52" s="5"/>
    </row>
    <row r="53" spans="2:16" x14ac:dyDescent="0.25">
      <c r="B53" s="5"/>
      <c r="C53" s="5"/>
      <c r="D53" s="5"/>
      <c r="E53" s="5"/>
      <c r="F53" s="5"/>
      <c r="G53" s="5"/>
      <c r="H53" s="5"/>
      <c r="I53" s="5"/>
      <c r="J53" s="5"/>
      <c r="K53" s="5"/>
      <c r="L53" s="5"/>
      <c r="M53" s="5"/>
      <c r="N53" s="5"/>
      <c r="O53" s="5"/>
      <c r="P53" s="5"/>
    </row>
    <row r="54" spans="2:16" x14ac:dyDescent="0.25">
      <c r="B54" s="5"/>
      <c r="C54" s="5"/>
      <c r="D54" s="5"/>
      <c r="E54" s="5"/>
      <c r="F54" s="5"/>
      <c r="G54" s="5"/>
      <c r="H54" s="5"/>
      <c r="I54" s="5"/>
      <c r="J54" s="5"/>
      <c r="K54" s="5"/>
      <c r="L54" s="5"/>
      <c r="M54" s="5"/>
      <c r="N54" s="5"/>
      <c r="O54" s="5"/>
      <c r="P54" s="5"/>
    </row>
    <row r="55" spans="2:16" x14ac:dyDescent="0.25">
      <c r="B55" s="5"/>
      <c r="C55" s="5"/>
      <c r="D55" s="5"/>
      <c r="E55" s="5"/>
      <c r="F55" s="5"/>
      <c r="G55" s="5"/>
      <c r="H55" s="5"/>
      <c r="I55" s="5"/>
      <c r="J55" s="5"/>
      <c r="K55" s="5"/>
      <c r="L55" s="5"/>
      <c r="M55" s="5"/>
      <c r="N55" s="5"/>
      <c r="O55" s="5"/>
      <c r="P55" s="5"/>
    </row>
    <row r="56" spans="2:16" x14ac:dyDescent="0.25">
      <c r="B56" s="5"/>
      <c r="C56" s="5"/>
      <c r="D56" s="5"/>
      <c r="E56" s="5"/>
      <c r="F56" s="5"/>
      <c r="G56" s="5"/>
      <c r="H56" s="5"/>
      <c r="I56" s="5"/>
      <c r="J56" s="5"/>
      <c r="K56" s="5"/>
      <c r="L56" s="5"/>
      <c r="M56" s="5"/>
      <c r="N56" s="5"/>
      <c r="O56" s="5"/>
      <c r="P56" s="5"/>
    </row>
    <row r="57" spans="2:16" x14ac:dyDescent="0.25">
      <c r="B57" s="5"/>
      <c r="C57" s="5"/>
      <c r="D57" s="5"/>
      <c r="E57" s="5"/>
      <c r="F57" s="5"/>
      <c r="G57" s="5"/>
      <c r="H57" s="5"/>
      <c r="I57" s="5"/>
      <c r="J57" s="5"/>
      <c r="K57" s="5"/>
      <c r="L57" s="5"/>
      <c r="M57" s="5"/>
      <c r="N57" s="5"/>
      <c r="O57" s="5"/>
      <c r="P57" s="5"/>
    </row>
    <row r="58" spans="2:16" x14ac:dyDescent="0.25">
      <c r="B58" s="5"/>
      <c r="C58" s="5"/>
      <c r="D58" s="5"/>
      <c r="E58" s="5"/>
      <c r="F58" s="5"/>
      <c r="G58" s="5"/>
      <c r="H58" s="5"/>
      <c r="I58" s="5"/>
      <c r="J58" s="5"/>
      <c r="K58" s="5"/>
      <c r="L58" s="5"/>
      <c r="M58" s="5"/>
      <c r="N58" s="5"/>
      <c r="O58" s="5"/>
      <c r="P58" s="5"/>
    </row>
    <row r="59" spans="2:16" x14ac:dyDescent="0.25">
      <c r="B59" s="5"/>
      <c r="C59" s="5"/>
      <c r="D59" s="5"/>
      <c r="E59" s="5"/>
      <c r="F59" s="5"/>
      <c r="G59" s="5"/>
      <c r="H59" s="5"/>
      <c r="I59" s="5"/>
      <c r="J59" s="5"/>
      <c r="K59" s="5"/>
      <c r="L59" s="5"/>
      <c r="M59" s="5"/>
      <c r="N59" s="5"/>
      <c r="O59" s="5"/>
      <c r="P59" s="5"/>
    </row>
    <row r="60" spans="2:16" x14ac:dyDescent="0.25">
      <c r="B60" s="5"/>
      <c r="C60" s="5"/>
      <c r="D60" s="5"/>
      <c r="E60" s="5"/>
      <c r="F60" s="5"/>
      <c r="G60" s="5"/>
      <c r="H60" s="5"/>
      <c r="I60" s="5"/>
      <c r="J60" s="5"/>
      <c r="K60" s="5"/>
      <c r="L60" s="5"/>
      <c r="M60" s="5"/>
      <c r="N60" s="5"/>
      <c r="O60" s="5"/>
      <c r="P60" s="5"/>
    </row>
    <row r="61" spans="2:16" x14ac:dyDescent="0.25">
      <c r="B61" s="5"/>
      <c r="C61" s="5"/>
      <c r="D61" s="5"/>
      <c r="E61" s="5"/>
      <c r="F61" s="5"/>
      <c r="G61" s="5"/>
      <c r="H61" s="5"/>
      <c r="I61" s="5"/>
      <c r="J61" s="5"/>
      <c r="K61" s="5"/>
      <c r="L61" s="5"/>
      <c r="M61" s="5"/>
      <c r="N61" s="5"/>
      <c r="O61" s="5"/>
      <c r="P61" s="5"/>
    </row>
    <row r="62" spans="2:16" x14ac:dyDescent="0.25">
      <c r="B62" s="5"/>
      <c r="C62" s="5"/>
      <c r="D62" s="5"/>
      <c r="E62" s="5"/>
      <c r="F62" s="5"/>
      <c r="G62" s="5"/>
      <c r="H62" s="5"/>
      <c r="I62" s="5"/>
      <c r="J62" s="5"/>
      <c r="K62" s="5"/>
      <c r="L62" s="5"/>
      <c r="M62" s="5"/>
      <c r="N62" s="5"/>
      <c r="O62" s="5"/>
      <c r="P62" s="5"/>
    </row>
    <row r="63" spans="2:16" x14ac:dyDescent="0.25">
      <c r="B63" s="5"/>
      <c r="C63" s="5"/>
      <c r="D63" s="5"/>
      <c r="E63" s="5"/>
      <c r="F63" s="5"/>
      <c r="G63" s="5"/>
      <c r="H63" s="5"/>
      <c r="I63" s="5"/>
      <c r="J63" s="5"/>
      <c r="K63" s="5"/>
      <c r="L63" s="5"/>
      <c r="M63" s="5"/>
      <c r="N63" s="5"/>
      <c r="O63" s="5"/>
      <c r="P63" s="5"/>
    </row>
    <row r="64" spans="2:16" x14ac:dyDescent="0.25">
      <c r="B64" s="5"/>
      <c r="C64" s="5"/>
      <c r="D64" s="5"/>
      <c r="E64" s="5"/>
      <c r="F64" s="5"/>
      <c r="G64" s="5"/>
      <c r="H64" s="5"/>
      <c r="I64" s="5"/>
      <c r="J64" s="5"/>
      <c r="K64" s="5"/>
      <c r="L64" s="5"/>
      <c r="M64" s="5"/>
      <c r="N64" s="5"/>
      <c r="O64" s="5"/>
      <c r="P64" s="5"/>
    </row>
    <row r="65" spans="2:16" x14ac:dyDescent="0.25">
      <c r="B65" s="5"/>
      <c r="C65" s="5"/>
      <c r="D65" s="5"/>
      <c r="E65" s="5"/>
      <c r="F65" s="5"/>
      <c r="G65" s="5"/>
      <c r="H65" s="5"/>
      <c r="I65" s="5"/>
      <c r="J65" s="5"/>
      <c r="K65" s="5"/>
      <c r="L65" s="5"/>
      <c r="M65" s="5"/>
      <c r="N65" s="5"/>
      <c r="O65" s="5"/>
      <c r="P65" s="5"/>
    </row>
    <row r="66" spans="2:16" x14ac:dyDescent="0.25">
      <c r="B66" s="5"/>
      <c r="C66" s="5"/>
      <c r="D66" s="5"/>
      <c r="E66" s="5"/>
      <c r="F66" s="5"/>
      <c r="G66" s="5"/>
      <c r="H66" s="5"/>
      <c r="I66" s="5"/>
      <c r="J66" s="5"/>
      <c r="K66" s="5"/>
      <c r="L66" s="5"/>
      <c r="M66" s="5"/>
      <c r="N66" s="5"/>
      <c r="O66" s="5"/>
      <c r="P66" s="5"/>
    </row>
    <row r="67" spans="2:16" x14ac:dyDescent="0.25">
      <c r="B67" s="3"/>
      <c r="C67" s="3"/>
      <c r="D67" s="3"/>
      <c r="E67" s="3"/>
      <c r="F67" s="3"/>
      <c r="G67" s="3"/>
      <c r="H67" s="3"/>
      <c r="I67" s="3"/>
      <c r="J67" s="3"/>
      <c r="K67" s="3"/>
      <c r="L67" s="3"/>
      <c r="M67" s="3"/>
    </row>
    <row r="68" spans="2:16" x14ac:dyDescent="0.25">
      <c r="B68" s="3"/>
      <c r="C68" s="3"/>
      <c r="D68" s="3"/>
      <c r="E68" s="3"/>
      <c r="F68" s="3"/>
      <c r="G68" s="3"/>
      <c r="H68" s="3"/>
      <c r="I68" s="3"/>
      <c r="J68" s="3"/>
      <c r="K68" s="3"/>
      <c r="L68" s="3"/>
      <c r="M68" s="3"/>
    </row>
    <row r="69" spans="2:16" x14ac:dyDescent="0.25">
      <c r="B69" s="3"/>
      <c r="C69" s="3"/>
      <c r="D69" s="3"/>
      <c r="E69" s="3"/>
      <c r="F69" s="3"/>
      <c r="G69" s="3"/>
      <c r="H69" s="3"/>
      <c r="I69" s="3"/>
      <c r="J69" s="3"/>
      <c r="K69" s="3"/>
      <c r="L69" s="3"/>
      <c r="M69" s="3"/>
    </row>
    <row r="70" spans="2:16" x14ac:dyDescent="0.25">
      <c r="B70" s="3"/>
      <c r="C70" s="3"/>
      <c r="D70" s="3"/>
      <c r="E70" s="3"/>
      <c r="F70" s="3"/>
      <c r="G70" s="3"/>
      <c r="H70" s="3"/>
      <c r="I70" s="3"/>
      <c r="J70" s="3"/>
      <c r="K70" s="3"/>
      <c r="L70" s="3"/>
      <c r="M70" s="3"/>
    </row>
    <row r="71" spans="2:16" x14ac:dyDescent="0.25">
      <c r="B71" s="3"/>
      <c r="C71" s="3"/>
      <c r="D71" s="3"/>
      <c r="E71" s="3"/>
      <c r="F71" s="3"/>
      <c r="G71" s="3"/>
      <c r="H71" s="3"/>
      <c r="I71" s="3"/>
      <c r="J71" s="3"/>
      <c r="K71" s="3"/>
      <c r="L71" s="3"/>
      <c r="M71" s="3"/>
    </row>
    <row r="72" spans="2:16" x14ac:dyDescent="0.25">
      <c r="B72" s="3"/>
      <c r="C72" s="3"/>
      <c r="D72" s="3"/>
      <c r="E72" s="3"/>
      <c r="F72" s="3"/>
      <c r="G72" s="3"/>
      <c r="H72" s="3"/>
      <c r="I72" s="3"/>
      <c r="J72" s="3"/>
      <c r="K72" s="3"/>
      <c r="L72" s="3"/>
      <c r="M72" s="3"/>
    </row>
    <row r="73" spans="2:16" x14ac:dyDescent="0.25">
      <c r="B73" s="3"/>
      <c r="C73" s="3"/>
      <c r="D73" s="3"/>
      <c r="E73" s="3"/>
      <c r="F73" s="3"/>
      <c r="G73" s="3"/>
      <c r="H73" s="3"/>
      <c r="I73" s="3"/>
      <c r="J73" s="3"/>
      <c r="K73" s="3"/>
      <c r="L73" s="3"/>
      <c r="M73" s="3"/>
    </row>
    <row r="74" spans="2:16" x14ac:dyDescent="0.25">
      <c r="B74" s="3"/>
      <c r="C74" s="3"/>
      <c r="D74" s="3"/>
      <c r="E74" s="3"/>
      <c r="F74" s="3"/>
      <c r="G74" s="3"/>
      <c r="H74" s="3"/>
      <c r="I74" s="3"/>
      <c r="J74" s="3"/>
      <c r="K74" s="3"/>
      <c r="L74" s="3"/>
      <c r="M74" s="3"/>
    </row>
    <row r="75" spans="2:16" x14ac:dyDescent="0.25">
      <c r="B75" s="3"/>
      <c r="C75" s="3"/>
      <c r="D75" s="3"/>
      <c r="E75" s="3"/>
      <c r="F75" s="3"/>
      <c r="G75" s="3"/>
      <c r="H75" s="3"/>
      <c r="I75" s="3"/>
      <c r="J75" s="3"/>
      <c r="K75" s="3"/>
      <c r="L75" s="3"/>
      <c r="M75" s="3"/>
    </row>
    <row r="76" spans="2:16" x14ac:dyDescent="0.25">
      <c r="B76" s="3"/>
      <c r="C76" s="3"/>
      <c r="D76" s="3"/>
      <c r="E76" s="3"/>
      <c r="F76" s="3"/>
      <c r="G76" s="3"/>
      <c r="H76" s="3"/>
      <c r="I76" s="3"/>
      <c r="J76" s="3"/>
      <c r="K76" s="3"/>
      <c r="L76" s="3"/>
      <c r="M76" s="3"/>
    </row>
    <row r="77" spans="2:16" x14ac:dyDescent="0.25">
      <c r="B77" s="3"/>
      <c r="C77" s="3"/>
      <c r="D77" s="3"/>
      <c r="E77" s="3"/>
      <c r="F77" s="3"/>
      <c r="G77" s="3"/>
      <c r="H77" s="3"/>
      <c r="I77" s="3"/>
      <c r="J77" s="3"/>
      <c r="K77" s="3"/>
      <c r="L77" s="3"/>
      <c r="M77" s="3"/>
    </row>
    <row r="78" spans="2:16" x14ac:dyDescent="0.25">
      <c r="B78" s="3"/>
      <c r="C78" s="3"/>
      <c r="D78" s="3"/>
      <c r="E78" s="3"/>
      <c r="F78" s="3"/>
      <c r="G78" s="3"/>
      <c r="H78" s="3"/>
      <c r="I78" s="3"/>
      <c r="J78" s="3"/>
      <c r="K78" s="3"/>
      <c r="L78" s="3"/>
      <c r="M78" s="3"/>
    </row>
    <row r="79" spans="2:16" x14ac:dyDescent="0.25">
      <c r="B79" s="3"/>
      <c r="C79" s="3"/>
      <c r="D79" s="3"/>
      <c r="E79" s="3"/>
      <c r="F79" s="3"/>
      <c r="G79" s="3"/>
      <c r="H79" s="3"/>
      <c r="I79" s="3"/>
      <c r="J79" s="3"/>
      <c r="K79" s="3"/>
      <c r="L79" s="3"/>
      <c r="M79" s="3"/>
    </row>
    <row r="80" spans="2:16" x14ac:dyDescent="0.25">
      <c r="B80" s="3"/>
      <c r="C80" s="3"/>
      <c r="D80" s="3"/>
      <c r="E80" s="3"/>
      <c r="F80" s="3"/>
      <c r="G80" s="3"/>
      <c r="H80" s="3"/>
      <c r="I80" s="3"/>
      <c r="J80" s="3"/>
      <c r="K80" s="3"/>
      <c r="L80" s="3"/>
      <c r="M80" s="3"/>
    </row>
    <row r="81" spans="2:13" x14ac:dyDescent="0.25">
      <c r="B81" s="3"/>
      <c r="C81" s="3"/>
      <c r="D81" s="3"/>
      <c r="E81" s="3"/>
      <c r="F81" s="3"/>
      <c r="G81" s="3"/>
      <c r="H81" s="3"/>
      <c r="I81" s="3"/>
      <c r="J81" s="3"/>
      <c r="K81" s="3"/>
      <c r="L81" s="3"/>
      <c r="M81" s="3"/>
    </row>
    <row r="82" spans="2:13" x14ac:dyDescent="0.25">
      <c r="B82" s="3"/>
      <c r="C82" s="3"/>
      <c r="D82" s="3"/>
      <c r="E82" s="3"/>
      <c r="F82" s="3"/>
      <c r="G82" s="3"/>
      <c r="H82" s="3"/>
      <c r="I82" s="3"/>
      <c r="J82" s="3"/>
      <c r="K82" s="3"/>
      <c r="L82" s="3"/>
      <c r="M82" s="3"/>
    </row>
    <row r="83" spans="2:13" x14ac:dyDescent="0.25">
      <c r="B83" s="3"/>
      <c r="C83" s="3"/>
      <c r="D83" s="3"/>
      <c r="E83" s="3"/>
      <c r="F83" s="3"/>
      <c r="G83" s="3"/>
      <c r="H83" s="3"/>
      <c r="I83" s="3"/>
      <c r="J83" s="3"/>
      <c r="K83" s="3"/>
      <c r="L83" s="3"/>
      <c r="M83" s="3"/>
    </row>
    <row r="84" spans="2:13" x14ac:dyDescent="0.25">
      <c r="B84" s="3"/>
      <c r="C84" s="3"/>
      <c r="D84" s="3"/>
      <c r="E84" s="3"/>
      <c r="F84" s="3"/>
      <c r="G84" s="3"/>
      <c r="H84" s="3"/>
      <c r="I84" s="3"/>
      <c r="J84" s="3"/>
      <c r="K84" s="3"/>
      <c r="L84" s="3"/>
      <c r="M84" s="3"/>
    </row>
    <row r="85" spans="2:13" x14ac:dyDescent="0.25">
      <c r="B85" s="3"/>
      <c r="C85" s="3"/>
      <c r="D85" s="3"/>
      <c r="E85" s="3"/>
      <c r="F85" s="3"/>
      <c r="G85" s="3"/>
      <c r="H85" s="3"/>
      <c r="I85" s="3"/>
      <c r="J85" s="3"/>
      <c r="K85" s="3"/>
      <c r="L85" s="3"/>
      <c r="M85" s="3"/>
    </row>
    <row r="86" spans="2:13" x14ac:dyDescent="0.25">
      <c r="B86" s="4"/>
      <c r="C86" s="4"/>
      <c r="D86" s="4"/>
      <c r="E86" s="4"/>
      <c r="F86" s="4"/>
      <c r="G86" s="4"/>
      <c r="H86" s="4"/>
      <c r="I86" s="4"/>
      <c r="J86" s="4"/>
      <c r="K86" s="4"/>
      <c r="L86" s="4"/>
      <c r="M86" s="4"/>
    </row>
    <row r="87" spans="2:13" x14ac:dyDescent="0.25">
      <c r="B87" s="4"/>
      <c r="C87" s="4"/>
      <c r="D87" s="4"/>
      <c r="E87" s="4"/>
      <c r="F87" s="4"/>
      <c r="G87" s="4"/>
      <c r="H87" s="4"/>
      <c r="I87" s="4"/>
      <c r="J87" s="4"/>
      <c r="K87" s="4"/>
      <c r="L87" s="4"/>
      <c r="M87" s="4"/>
    </row>
    <row r="88" spans="2:13" x14ac:dyDescent="0.25">
      <c r="B88" s="4"/>
      <c r="C88" s="4"/>
      <c r="D88" s="4"/>
      <c r="E88" s="4"/>
      <c r="F88" s="4"/>
      <c r="G88" s="4"/>
      <c r="H88" s="4"/>
      <c r="I88" s="4"/>
      <c r="J88" s="4"/>
      <c r="K88" s="4"/>
      <c r="L88" s="4"/>
      <c r="M88" s="4"/>
    </row>
    <row r="89" spans="2:13" x14ac:dyDescent="0.25">
      <c r="B89" s="4"/>
      <c r="C89" s="4"/>
      <c r="D89" s="4"/>
      <c r="E89" s="4"/>
      <c r="F89" s="4"/>
      <c r="G89" s="4"/>
      <c r="H89" s="4"/>
      <c r="I89" s="4"/>
      <c r="J89" s="4"/>
      <c r="K89" s="4"/>
      <c r="L89" s="4"/>
      <c r="M89" s="4"/>
    </row>
    <row r="90" spans="2:13" x14ac:dyDescent="0.25">
      <c r="B90" s="4"/>
      <c r="C90" s="4"/>
      <c r="D90" s="4"/>
      <c r="E90" s="4"/>
      <c r="F90" s="4"/>
      <c r="G90" s="4"/>
      <c r="H90" s="4"/>
      <c r="I90" s="4"/>
      <c r="J90" s="4"/>
      <c r="K90" s="4"/>
      <c r="L90" s="4"/>
      <c r="M90" s="4"/>
    </row>
    <row r="91" spans="2:13" x14ac:dyDescent="0.25">
      <c r="B91" s="4"/>
      <c r="C91" s="4"/>
      <c r="D91" s="4"/>
      <c r="E91" s="4"/>
      <c r="F91" s="4"/>
      <c r="G91" s="4"/>
      <c r="H91" s="4"/>
      <c r="I91" s="4"/>
      <c r="J91" s="4"/>
      <c r="K91" s="4"/>
      <c r="L91" s="4"/>
      <c r="M91" s="4"/>
    </row>
    <row r="92" spans="2:13" x14ac:dyDescent="0.25">
      <c r="B92" s="4"/>
      <c r="C92" s="4"/>
      <c r="D92" s="4"/>
      <c r="E92" s="4"/>
      <c r="F92" s="4"/>
      <c r="G92" s="4"/>
      <c r="H92" s="4"/>
      <c r="I92" s="4"/>
      <c r="J92" s="4"/>
      <c r="K92" s="4"/>
      <c r="L92" s="4"/>
      <c r="M92" s="4"/>
    </row>
    <row r="93" spans="2:13" x14ac:dyDescent="0.25">
      <c r="B93" s="4"/>
      <c r="C93" s="4"/>
      <c r="D93" s="4"/>
      <c r="E93" s="4"/>
      <c r="F93" s="4"/>
      <c r="G93" s="4"/>
      <c r="H93" s="4"/>
      <c r="I93" s="4"/>
      <c r="J93" s="4"/>
      <c r="K93" s="4"/>
      <c r="L93" s="4"/>
      <c r="M93" s="4"/>
    </row>
    <row r="94" spans="2:13" x14ac:dyDescent="0.25">
      <c r="B94" s="4"/>
      <c r="C94" s="4"/>
      <c r="D94" s="4"/>
      <c r="E94" s="4"/>
      <c r="F94" s="4"/>
      <c r="G94" s="4"/>
      <c r="H94" s="4"/>
      <c r="I94" s="4"/>
      <c r="J94" s="4"/>
      <c r="K94" s="4"/>
      <c r="L94" s="4"/>
      <c r="M94" s="4"/>
    </row>
    <row r="95" spans="2:13" x14ac:dyDescent="0.25">
      <c r="B95" s="4"/>
      <c r="C95" s="4"/>
      <c r="D95" s="4"/>
      <c r="E95" s="4"/>
      <c r="F95" s="4"/>
      <c r="G95" s="4"/>
      <c r="H95" s="4"/>
      <c r="I95" s="4"/>
      <c r="J95" s="4"/>
      <c r="K95" s="4"/>
      <c r="L95" s="4"/>
      <c r="M95" s="4"/>
    </row>
    <row r="96" spans="2:13" x14ac:dyDescent="0.25">
      <c r="B96" s="4"/>
      <c r="C96" s="4"/>
      <c r="D96" s="4"/>
      <c r="E96" s="4"/>
      <c r="F96" s="4"/>
      <c r="G96" s="4"/>
      <c r="H96" s="4"/>
      <c r="I96" s="4"/>
      <c r="J96" s="4"/>
      <c r="K96" s="4"/>
      <c r="L96" s="4"/>
      <c r="M96" s="4"/>
    </row>
    <row r="97" spans="2:13" x14ac:dyDescent="0.25">
      <c r="B97" s="4"/>
      <c r="C97" s="4"/>
      <c r="D97" s="4"/>
      <c r="E97" s="4"/>
      <c r="F97" s="4"/>
      <c r="G97" s="4"/>
      <c r="H97" s="4"/>
      <c r="I97" s="4"/>
      <c r="J97" s="4"/>
      <c r="K97" s="4"/>
      <c r="L97" s="4"/>
      <c r="M97" s="4"/>
    </row>
    <row r="98" spans="2:13" x14ac:dyDescent="0.25">
      <c r="B98" s="4"/>
      <c r="C98" s="4"/>
      <c r="D98" s="4"/>
      <c r="E98" s="4"/>
      <c r="F98" s="4"/>
      <c r="G98" s="4"/>
      <c r="H98" s="4"/>
      <c r="I98" s="4"/>
      <c r="J98" s="4"/>
      <c r="K98" s="4"/>
      <c r="L98" s="4"/>
      <c r="M98" s="4"/>
    </row>
    <row r="99" spans="2:13" x14ac:dyDescent="0.25">
      <c r="B99" s="4"/>
      <c r="C99" s="4"/>
      <c r="D99" s="4"/>
      <c r="E99" s="4"/>
      <c r="F99" s="4"/>
      <c r="G99" s="4"/>
      <c r="H99" s="4"/>
      <c r="I99" s="4"/>
      <c r="J99" s="4"/>
      <c r="K99" s="4"/>
      <c r="L99" s="4"/>
      <c r="M99" s="4"/>
    </row>
    <row r="100" spans="2:13" x14ac:dyDescent="0.25">
      <c r="B100" s="4"/>
      <c r="C100" s="4"/>
      <c r="D100" s="4"/>
      <c r="E100" s="4"/>
      <c r="F100" s="4"/>
      <c r="G100" s="4"/>
      <c r="H100" s="4"/>
      <c r="I100" s="4"/>
      <c r="J100" s="4"/>
      <c r="K100" s="4"/>
      <c r="L100" s="4"/>
      <c r="M100" s="4"/>
    </row>
    <row r="101" spans="2:13" x14ac:dyDescent="0.25">
      <c r="B101" s="4"/>
      <c r="C101" s="4"/>
      <c r="D101" s="4"/>
      <c r="E101" s="4"/>
      <c r="F101" s="4"/>
      <c r="G101" s="4"/>
      <c r="H101" s="4"/>
      <c r="I101" s="4"/>
      <c r="J101" s="4"/>
      <c r="K101" s="4"/>
      <c r="L101" s="4"/>
      <c r="M101" s="4"/>
    </row>
    <row r="102" spans="2:13" x14ac:dyDescent="0.25">
      <c r="B102" s="4"/>
      <c r="C102" s="4"/>
      <c r="D102" s="4"/>
      <c r="E102" s="4"/>
      <c r="F102" s="4"/>
      <c r="G102" s="4"/>
      <c r="H102" s="4"/>
      <c r="I102" s="4"/>
      <c r="J102" s="4"/>
      <c r="K102" s="4"/>
      <c r="L102" s="4"/>
      <c r="M102" s="4"/>
    </row>
    <row r="103" spans="2:13" x14ac:dyDescent="0.25">
      <c r="B103" s="4"/>
      <c r="C103" s="4"/>
      <c r="D103" s="4"/>
      <c r="E103" s="4"/>
      <c r="F103" s="4"/>
      <c r="G103" s="4"/>
      <c r="H103" s="4"/>
      <c r="I103" s="4"/>
      <c r="J103" s="4"/>
      <c r="K103" s="4"/>
      <c r="L103" s="4"/>
      <c r="M103" s="4"/>
    </row>
    <row r="104" spans="2:13" x14ac:dyDescent="0.25">
      <c r="B104" s="4"/>
      <c r="C104" s="4"/>
      <c r="D104" s="4"/>
      <c r="E104" s="4"/>
      <c r="F104" s="4"/>
      <c r="G104" s="4"/>
      <c r="H104" s="4"/>
      <c r="I104" s="4"/>
      <c r="J104" s="4"/>
      <c r="K104" s="4"/>
      <c r="L104" s="4"/>
      <c r="M104" s="4"/>
    </row>
    <row r="105" spans="2:13" x14ac:dyDescent="0.25">
      <c r="B105" s="4"/>
      <c r="C105" s="4"/>
      <c r="D105" s="4"/>
      <c r="E105" s="4"/>
      <c r="F105" s="4"/>
      <c r="G105" s="4"/>
      <c r="H105" s="4"/>
      <c r="I105" s="4"/>
      <c r="J105" s="4"/>
      <c r="K105" s="4"/>
      <c r="L105" s="4"/>
      <c r="M105" s="4"/>
    </row>
    <row r="106" spans="2:13" x14ac:dyDescent="0.25">
      <c r="B106" s="4"/>
      <c r="C106" s="4"/>
      <c r="D106" s="4"/>
      <c r="E106" s="4"/>
      <c r="F106" s="4"/>
      <c r="G106" s="4"/>
      <c r="H106" s="4"/>
      <c r="I106" s="4"/>
      <c r="J106" s="4"/>
      <c r="K106" s="4"/>
      <c r="L106" s="4"/>
      <c r="M106" s="4"/>
    </row>
    <row r="107" spans="2:13" x14ac:dyDescent="0.25">
      <c r="B107" s="4"/>
      <c r="C107" s="4"/>
      <c r="D107" s="4"/>
      <c r="E107" s="4"/>
      <c r="F107" s="4"/>
      <c r="G107" s="4"/>
      <c r="H107" s="4"/>
      <c r="I107" s="4"/>
      <c r="J107" s="4"/>
      <c r="K107" s="4"/>
      <c r="L107" s="4"/>
      <c r="M107" s="4"/>
    </row>
    <row r="108" spans="2:13" x14ac:dyDescent="0.25">
      <c r="B108" s="4"/>
      <c r="C108" s="4"/>
      <c r="D108" s="4"/>
      <c r="E108" s="4"/>
      <c r="F108" s="4"/>
      <c r="G108" s="4"/>
      <c r="H108" s="4"/>
      <c r="I108" s="4"/>
      <c r="J108" s="4"/>
      <c r="K108" s="4"/>
      <c r="L108" s="4"/>
      <c r="M108" s="4"/>
    </row>
    <row r="109" spans="2:13" x14ac:dyDescent="0.25">
      <c r="B109" s="4"/>
      <c r="C109" s="4"/>
      <c r="D109" s="4"/>
      <c r="E109" s="4"/>
      <c r="F109" s="4"/>
      <c r="G109" s="4"/>
      <c r="H109" s="4"/>
      <c r="I109" s="4"/>
      <c r="J109" s="4"/>
      <c r="K109" s="4"/>
      <c r="L109" s="4"/>
      <c r="M109" s="4"/>
    </row>
    <row r="110" spans="2:13" x14ac:dyDescent="0.25">
      <c r="B110" s="4"/>
      <c r="C110" s="4"/>
      <c r="D110" s="4"/>
      <c r="E110" s="4"/>
      <c r="F110" s="4"/>
      <c r="G110" s="4"/>
      <c r="H110" s="4"/>
      <c r="I110" s="4"/>
      <c r="J110" s="4"/>
      <c r="K110" s="4"/>
      <c r="L110" s="4"/>
      <c r="M110" s="4"/>
    </row>
    <row r="111" spans="2:13" x14ac:dyDescent="0.25">
      <c r="B111" s="4"/>
      <c r="C111" s="4"/>
      <c r="D111" s="4"/>
      <c r="E111" s="4"/>
      <c r="F111" s="4"/>
      <c r="G111" s="4"/>
      <c r="H111" s="4"/>
      <c r="I111" s="4"/>
      <c r="J111" s="4"/>
      <c r="K111" s="4"/>
      <c r="L111" s="4"/>
      <c r="M111" s="4"/>
    </row>
    <row r="112" spans="2:13" x14ac:dyDescent="0.25">
      <c r="B112" s="4"/>
      <c r="C112" s="4"/>
      <c r="D112" s="4"/>
      <c r="E112" s="4"/>
      <c r="F112" s="4"/>
      <c r="G112" s="4"/>
      <c r="H112" s="4"/>
      <c r="I112" s="4"/>
      <c r="J112" s="4"/>
      <c r="K112" s="4"/>
      <c r="L112" s="4"/>
      <c r="M112" s="4"/>
    </row>
    <row r="113" spans="2:13" x14ac:dyDescent="0.25">
      <c r="B113" s="4"/>
      <c r="C113" s="4"/>
      <c r="D113" s="4"/>
      <c r="E113" s="4"/>
      <c r="F113" s="4"/>
      <c r="G113" s="4"/>
      <c r="H113" s="4"/>
      <c r="I113" s="4"/>
      <c r="J113" s="4"/>
      <c r="K113" s="4"/>
      <c r="L113" s="4"/>
      <c r="M113" s="4"/>
    </row>
    <row r="114" spans="2:13" x14ac:dyDescent="0.25">
      <c r="B114" s="4"/>
      <c r="C114" s="4"/>
      <c r="D114" s="4"/>
      <c r="E114" s="4"/>
      <c r="F114" s="4"/>
      <c r="G114" s="4"/>
      <c r="H114" s="4"/>
      <c r="I114" s="4"/>
      <c r="J114" s="4"/>
      <c r="K114" s="4"/>
      <c r="L114" s="4"/>
      <c r="M114" s="4"/>
    </row>
    <row r="115" spans="2:13" x14ac:dyDescent="0.25">
      <c r="B115" s="4"/>
      <c r="C115" s="4"/>
      <c r="D115" s="4"/>
      <c r="E115" s="4"/>
      <c r="F115" s="4"/>
      <c r="G115" s="4"/>
      <c r="H115" s="4"/>
      <c r="I115" s="4"/>
      <c r="J115" s="4"/>
      <c r="K115" s="4"/>
      <c r="L115" s="4"/>
      <c r="M115" s="4"/>
    </row>
    <row r="116" spans="2:13" x14ac:dyDescent="0.25">
      <c r="B116" s="4"/>
      <c r="C116" s="4"/>
      <c r="D116" s="4"/>
      <c r="E116" s="4"/>
      <c r="F116" s="4"/>
      <c r="G116" s="4"/>
      <c r="H116" s="4"/>
      <c r="I116" s="4"/>
      <c r="J116" s="4"/>
      <c r="K116" s="4"/>
      <c r="L116" s="4"/>
      <c r="M116" s="4"/>
    </row>
    <row r="117" spans="2:13" x14ac:dyDescent="0.25">
      <c r="B117" s="4"/>
      <c r="C117" s="4"/>
      <c r="D117" s="4"/>
      <c r="E117" s="4"/>
      <c r="F117" s="4"/>
      <c r="G117" s="4"/>
      <c r="H117" s="4"/>
      <c r="I117" s="4"/>
      <c r="J117" s="4"/>
      <c r="K117" s="4"/>
      <c r="L117" s="4"/>
      <c r="M117" s="4"/>
    </row>
    <row r="118" spans="2:13" x14ac:dyDescent="0.25">
      <c r="B118" s="4"/>
      <c r="C118" s="4"/>
      <c r="D118" s="4"/>
      <c r="E118" s="4"/>
      <c r="F118" s="4"/>
      <c r="G118" s="4"/>
      <c r="H118" s="4"/>
      <c r="I118" s="4"/>
      <c r="J118" s="4"/>
      <c r="K118" s="4"/>
      <c r="L118" s="4"/>
      <c r="M118" s="4"/>
    </row>
    <row r="119" spans="2:13" x14ac:dyDescent="0.25">
      <c r="B119" s="4"/>
      <c r="C119" s="4"/>
      <c r="D119" s="4"/>
      <c r="E119" s="4"/>
      <c r="F119" s="4"/>
      <c r="G119" s="4"/>
      <c r="H119" s="4"/>
      <c r="I119" s="4"/>
      <c r="J119" s="4"/>
      <c r="K119" s="4"/>
      <c r="L119" s="4"/>
      <c r="M119" s="4"/>
    </row>
    <row r="120" spans="2:13" x14ac:dyDescent="0.25">
      <c r="B120" s="4"/>
      <c r="C120" s="4"/>
      <c r="D120" s="4"/>
      <c r="E120" s="4"/>
      <c r="F120" s="4"/>
      <c r="G120" s="4"/>
      <c r="H120" s="4"/>
      <c r="I120" s="4"/>
      <c r="J120" s="4"/>
      <c r="K120" s="4"/>
      <c r="L120" s="4"/>
      <c r="M120" s="4"/>
    </row>
    <row r="121" spans="2:13" x14ac:dyDescent="0.25">
      <c r="B121" s="4"/>
      <c r="C121" s="4"/>
      <c r="D121" s="4"/>
      <c r="E121" s="4"/>
      <c r="F121" s="4"/>
      <c r="G121" s="4"/>
      <c r="H121" s="4"/>
      <c r="I121" s="4"/>
      <c r="J121" s="4"/>
      <c r="K121" s="4"/>
      <c r="L121" s="4"/>
      <c r="M121" s="4"/>
    </row>
    <row r="122" spans="2:13" x14ac:dyDescent="0.25">
      <c r="B122" s="4"/>
      <c r="C122" s="4"/>
      <c r="D122" s="4"/>
      <c r="E122" s="4"/>
      <c r="F122" s="4"/>
      <c r="G122" s="4"/>
      <c r="H122" s="4"/>
      <c r="I122" s="4"/>
      <c r="J122" s="4"/>
      <c r="K122" s="4"/>
      <c r="L122" s="4"/>
      <c r="M122" s="4"/>
    </row>
  </sheetData>
  <mergeCells count="4">
    <mergeCell ref="B3:F3"/>
    <mergeCell ref="B5:M10"/>
    <mergeCell ref="B12:M17"/>
    <mergeCell ref="B19:P66"/>
  </mergeCells>
  <pageMargins left="0.7" right="0.7" top="0.75" bottom="0.75" header="0.3" footer="0.3"/>
  <pageSetup paperSize="9" orientation="portrait" r:id="rId1"/>
  <headerFooter>
    <oddFooter>&amp;R_x000D_&amp;1#&amp;"Arial"&amp;10&amp;K000000 Confidential C</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3CF70-E2CD-41FF-ACA3-76E637072FC7}">
  <dimension ref="A2"/>
  <sheetViews>
    <sheetView workbookViewId="0">
      <selection activeCell="G25" sqref="G25"/>
    </sheetView>
  </sheetViews>
  <sheetFormatPr defaultRowHeight="15" x14ac:dyDescent="0.25"/>
  <sheetData>
    <row r="2" ht="15" customHeight="1" x14ac:dyDescent="0.25"/>
  </sheetData>
  <pageMargins left="0.7" right="0.7" top="0.75" bottom="0.75" header="0.3" footer="0.3"/>
  <headerFooter>
    <oddFooter>&amp;R_x000D_&amp;1#&amp;"Arial"&amp;10&amp;K000000 Confidential C</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2A544-5864-433A-9BAF-B073476BD8D0}">
  <dimension ref="A1:O53"/>
  <sheetViews>
    <sheetView workbookViewId="0">
      <selection activeCell="F23" sqref="F23"/>
    </sheetView>
  </sheetViews>
  <sheetFormatPr defaultRowHeight="15" x14ac:dyDescent="0.25"/>
  <cols>
    <col min="2" max="2" width="10.28515625" bestFit="1" customWidth="1"/>
    <col min="3" max="3" width="10.5703125" bestFit="1" customWidth="1"/>
    <col min="4" max="4" width="33.5703125" bestFit="1" customWidth="1"/>
    <col min="5" max="5" width="15.5703125" bestFit="1" customWidth="1"/>
    <col min="6" max="6" width="14.85546875" bestFit="1" customWidth="1"/>
    <col min="7" max="7" width="12.85546875" bestFit="1" customWidth="1"/>
    <col min="8" max="8" width="13.85546875" bestFit="1" customWidth="1"/>
    <col min="9" max="9" width="87" bestFit="1" customWidth="1"/>
    <col min="11" max="11" width="10.140625" bestFit="1" customWidth="1"/>
  </cols>
  <sheetData>
    <row r="1" spans="1:15" ht="15.75" thickBot="1" x14ac:dyDescent="0.3">
      <c r="B1" s="10">
        <v>1</v>
      </c>
      <c r="C1" s="10">
        <v>20</v>
      </c>
    </row>
    <row r="2" spans="1:15" ht="16.5" thickTop="1" thickBot="1" x14ac:dyDescent="0.3">
      <c r="B2" s="9" t="s">
        <v>4</v>
      </c>
      <c r="C2" s="9" t="s">
        <v>5</v>
      </c>
      <c r="D2" s="9" t="s">
        <v>6</v>
      </c>
      <c r="E2" s="9" t="s">
        <v>7</v>
      </c>
      <c r="F2" s="9" t="s">
        <v>8</v>
      </c>
      <c r="G2" s="9" t="s">
        <v>9</v>
      </c>
      <c r="H2" s="9" t="s">
        <v>10</v>
      </c>
      <c r="I2" s="9" t="s">
        <v>41</v>
      </c>
    </row>
    <row r="3" spans="1:15" ht="15.75" thickTop="1" x14ac:dyDescent="0.25">
      <c r="A3" s="8"/>
      <c r="B3" t="str">
        <f ca="1">VLOOKUP(RANDBETWEEN($B$1,$C$1),$L$3:$O$22,2,0)</f>
        <v>Lilla</v>
      </c>
      <c r="C3" t="str">
        <f ca="1">VLOOKUP(RANDBETWEEN($B$1,$C$1),$L$3:$O$22,3,0)</f>
        <v>Pesthenlehrer</v>
      </c>
      <c r="D3" t="str">
        <f ca="1">LOWER(B3)&amp;"."&amp;LOWER(C3)&amp;"@maxmail.com"</f>
        <v>lilla.pesthenlehrer@maxmail.com</v>
      </c>
      <c r="E3" t="s">
        <v>39</v>
      </c>
      <c r="F3" s="6" t="s">
        <v>40</v>
      </c>
      <c r="G3" s="7">
        <f ca="1">27395+RANDBETWEEN(0,15000)</f>
        <v>31706</v>
      </c>
      <c r="H3" t="str">
        <f ca="1">VLOOKUP(RANDBETWEEN($B$1,$C$1),$L$3:$O$22,4,0)</f>
        <v>patient</v>
      </c>
      <c r="I3" t="str">
        <f ca="1">"('"&amp;B3&amp;"', '"&amp;C3&amp;"', '"&amp;D3&amp;"', 'a', '"&amp;F3&amp;"', '"&amp;TEXT(G3,"éééé-hh-nn")&amp;"', '"&amp;H3&amp;"'),"</f>
        <v>('Lilla', 'Pesthenlehrer', 'lilla.pesthenlehrer@maxmail.com', 'a', '06301234567', '1986-10-21', 'patient'),</v>
      </c>
      <c r="K3" s="7"/>
      <c r="L3">
        <v>1</v>
      </c>
      <c r="M3" t="s">
        <v>11</v>
      </c>
      <c r="N3" t="s">
        <v>23</v>
      </c>
      <c r="O3" t="s">
        <v>36</v>
      </c>
    </row>
    <row r="4" spans="1:15" x14ac:dyDescent="0.25">
      <c r="A4" s="8"/>
      <c r="B4" t="str">
        <f ca="1">VLOOKUP(RANDBETWEEN($B$1,$C$1),$L$3:$O$22,2,0)</f>
        <v>Renata</v>
      </c>
      <c r="C4" t="str">
        <f ca="1">VLOOKUP(RANDBETWEEN($B$1,$C$1),$L$3:$O$22,3,0)</f>
        <v>Nemeth</v>
      </c>
      <c r="D4" t="str">
        <f ca="1">LOWER(B4)&amp;"."&amp;LOWER(C4)&amp;"@maxmail.com"</f>
        <v>renata.nemeth@maxmail.com</v>
      </c>
      <c r="E4" t="s">
        <v>39</v>
      </c>
      <c r="F4" s="6" t="s">
        <v>40</v>
      </c>
      <c r="G4" s="7">
        <f ca="1">27395+RANDBETWEEN(0,15000)</f>
        <v>32866</v>
      </c>
      <c r="H4" t="str">
        <f t="shared" ref="H4:H53" ca="1" si="0">VLOOKUP(RANDBETWEEN($B$1,$C$1),$L$3:$O$22,4,0)</f>
        <v>patient</v>
      </c>
      <c r="I4" t="str">
        <f ca="1">"('"&amp;B4&amp;"', '"&amp;C4&amp;"', '"&amp;D4&amp;"', 'a', '"&amp;F4&amp;"', '"&amp;TEXT(G4,"éééé-hh-nn")&amp;"', '"&amp;H4&amp;"'),"</f>
        <v>('Renata', 'Nemeth', 'renata.nemeth@maxmail.com', 'a', '06301234567', '1989-12-24', 'patient'),</v>
      </c>
      <c r="L4">
        <v>2</v>
      </c>
      <c r="M4" t="s">
        <v>12</v>
      </c>
      <c r="N4" t="s">
        <v>24</v>
      </c>
      <c r="O4" t="s">
        <v>36</v>
      </c>
    </row>
    <row r="5" spans="1:15" x14ac:dyDescent="0.25">
      <c r="A5" s="8"/>
      <c r="B5" t="str">
        <f ca="1">VLOOKUP(RANDBETWEEN($B$1,$C$1),$L$3:$O$22,2,0)</f>
        <v>Viktor</v>
      </c>
      <c r="C5" t="str">
        <f ca="1">VLOOKUP(RANDBETWEEN($B$1,$C$1),$L$3:$O$22,3,0)</f>
        <v>Elek</v>
      </c>
      <c r="D5" t="str">
        <f ca="1">LOWER(B5)&amp;"."&amp;LOWER(C5)&amp;"@maxmail.com"</f>
        <v>viktor.elek@maxmail.com</v>
      </c>
      <c r="E5" t="s">
        <v>39</v>
      </c>
      <c r="F5" s="6" t="s">
        <v>40</v>
      </c>
      <c r="G5" s="7">
        <f ca="1">27395+RANDBETWEEN(0,15000)</f>
        <v>28331</v>
      </c>
      <c r="H5" t="str">
        <f t="shared" ca="1" si="0"/>
        <v>med-assistant</v>
      </c>
      <c r="I5" t="str">
        <f ca="1">"('"&amp;B5&amp;"', '"&amp;C5&amp;"', '"&amp;D5&amp;"', 'a', '"&amp;F5&amp;"', '"&amp;TEXT(G5,"éééé-hh-nn")&amp;"', '"&amp;H5&amp;"'),"</f>
        <v>('Viktor', 'Elek', 'viktor.elek@maxmail.com', 'a', '06301234567', '1977-07-25', 'med-assistant'),</v>
      </c>
      <c r="L5">
        <v>3</v>
      </c>
      <c r="M5" t="s">
        <v>13</v>
      </c>
      <c r="N5" t="s">
        <v>25</v>
      </c>
      <c r="O5" t="s">
        <v>36</v>
      </c>
    </row>
    <row r="6" spans="1:15" x14ac:dyDescent="0.25">
      <c r="A6" s="8"/>
      <c r="B6" t="str">
        <f ca="1">VLOOKUP(RANDBETWEEN($B$1,$C$1),$L$3:$O$22,2,0)</f>
        <v>Balint</v>
      </c>
      <c r="C6" t="str">
        <f ca="1">VLOOKUP(RANDBETWEEN($B$1,$C$1),$L$3:$O$22,3,0)</f>
        <v>Simicska</v>
      </c>
      <c r="D6" t="str">
        <f ca="1">LOWER(B6)&amp;"."&amp;LOWER(C6)&amp;"@maxmail.com"</f>
        <v>balint.simicska@maxmail.com</v>
      </c>
      <c r="E6" t="s">
        <v>39</v>
      </c>
      <c r="F6" s="6" t="s">
        <v>40</v>
      </c>
      <c r="G6" s="7">
        <f ca="1">27395+RANDBETWEEN(0,15000)</f>
        <v>31232</v>
      </c>
      <c r="H6" t="str">
        <f t="shared" ca="1" si="0"/>
        <v>dentist</v>
      </c>
      <c r="I6" t="str">
        <f ca="1">"('"&amp;B6&amp;"', '"&amp;C6&amp;"', '"&amp;D6&amp;"', 'a', '"&amp;F6&amp;"', '"&amp;TEXT(G6,"éééé-hh-nn")&amp;"', '"&amp;H6&amp;"'),"</f>
        <v>('Balint', 'Simicska', 'balint.simicska@maxmail.com', 'a', '06301234567', '1985-07-04', 'dentist'),</v>
      </c>
      <c r="L6">
        <v>4</v>
      </c>
      <c r="M6" t="s">
        <v>14</v>
      </c>
      <c r="N6" t="s">
        <v>26</v>
      </c>
      <c r="O6" t="s">
        <v>36</v>
      </c>
    </row>
    <row r="7" spans="1:15" x14ac:dyDescent="0.25">
      <c r="A7" s="8"/>
      <c r="B7" t="str">
        <f ca="1">VLOOKUP(RANDBETWEEN($B$1,$C$1),$L$3:$O$22,2,0)</f>
        <v>Szabolcs</v>
      </c>
      <c r="C7" t="str">
        <f ca="1">VLOOKUP(RANDBETWEEN($B$1,$C$1),$L$3:$O$22,3,0)</f>
        <v>Simicska</v>
      </c>
      <c r="D7" t="str">
        <f ca="1">LOWER(B7)&amp;"."&amp;LOWER(C7)&amp;"@maxmail.com"</f>
        <v>szabolcs.simicska@maxmail.com</v>
      </c>
      <c r="E7" t="s">
        <v>39</v>
      </c>
      <c r="F7" s="6" t="s">
        <v>40</v>
      </c>
      <c r="G7" s="7">
        <f ca="1">27395+RANDBETWEEN(0,15000)</f>
        <v>38082</v>
      </c>
      <c r="H7" t="str">
        <f t="shared" ca="1" si="0"/>
        <v>patient</v>
      </c>
      <c r="I7" t="str">
        <f ca="1">"('"&amp;B7&amp;"', '"&amp;C7&amp;"', '"&amp;D7&amp;"', 'a', '"&amp;F7&amp;"', '"&amp;TEXT(G7,"éééé-hh-nn")&amp;"', '"&amp;H7&amp;"'),"</f>
        <v>('Szabolcs', 'Simicska', 'szabolcs.simicska@maxmail.com', 'a', '06301234567', '2004-04-05', 'patient'),</v>
      </c>
      <c r="L7">
        <v>5</v>
      </c>
      <c r="M7" t="s">
        <v>15</v>
      </c>
      <c r="N7" t="s">
        <v>27</v>
      </c>
      <c r="O7" t="s">
        <v>37</v>
      </c>
    </row>
    <row r="8" spans="1:15" x14ac:dyDescent="0.25">
      <c r="A8" s="8"/>
      <c r="B8" t="str">
        <f ca="1">VLOOKUP(RANDBETWEEN($B$1,$C$1),$L$3:$O$22,2,0)</f>
        <v>Istvan</v>
      </c>
      <c r="C8" t="str">
        <f ca="1">VLOOKUP(RANDBETWEEN($B$1,$C$1),$L$3:$O$22,3,0)</f>
        <v>Nemeth</v>
      </c>
      <c r="D8" t="str">
        <f ca="1">LOWER(B8)&amp;"."&amp;LOWER(C8)&amp;"@maxmail.com"</f>
        <v>istvan.nemeth@maxmail.com</v>
      </c>
      <c r="E8" t="s">
        <v>39</v>
      </c>
      <c r="F8" s="6" t="s">
        <v>40</v>
      </c>
      <c r="G8" s="7">
        <f ca="1">27395+RANDBETWEEN(0,15000)</f>
        <v>38713</v>
      </c>
      <c r="H8" t="str">
        <f t="shared" ca="1" si="0"/>
        <v>med-assistant</v>
      </c>
      <c r="I8" t="str">
        <f ca="1">"('"&amp;B8&amp;"', '"&amp;C8&amp;"', '"&amp;D8&amp;"', 'a', '"&amp;F8&amp;"', '"&amp;TEXT(G8,"éééé-hh-nn")&amp;"', '"&amp;H8&amp;"'),"</f>
        <v>('Istvan', 'Nemeth', 'istvan.nemeth@maxmail.com', 'a', '06301234567', '2005-12-27', 'med-assistant'),</v>
      </c>
      <c r="L8">
        <v>6</v>
      </c>
      <c r="M8" t="s">
        <v>16</v>
      </c>
      <c r="N8" t="s">
        <v>28</v>
      </c>
      <c r="O8" t="s">
        <v>36</v>
      </c>
    </row>
    <row r="9" spans="1:15" x14ac:dyDescent="0.25">
      <c r="A9" s="8"/>
      <c r="B9" t="str">
        <f ca="1">VLOOKUP(RANDBETWEEN($B$1,$C$1),$L$3:$O$22,2,0)</f>
        <v>Maria</v>
      </c>
      <c r="C9" t="str">
        <f ca="1">VLOOKUP(RANDBETWEEN($B$1,$C$1),$L$3:$O$22,3,0)</f>
        <v>Kiss</v>
      </c>
      <c r="D9" t="str">
        <f ca="1">LOWER(B9)&amp;"."&amp;LOWER(C9)&amp;"@maxmail.com"</f>
        <v>maria.kiss@maxmail.com</v>
      </c>
      <c r="E9" t="s">
        <v>39</v>
      </c>
      <c r="F9" s="6" t="s">
        <v>40</v>
      </c>
      <c r="G9" s="7">
        <f ca="1">27395+RANDBETWEEN(0,15000)</f>
        <v>28930</v>
      </c>
      <c r="H9" t="str">
        <f t="shared" ca="1" si="0"/>
        <v>med-assistant</v>
      </c>
      <c r="I9" t="str">
        <f ca="1">"('"&amp;B9&amp;"', '"&amp;C9&amp;"', '"&amp;D9&amp;"', 'a', '"&amp;F9&amp;"', '"&amp;TEXT(G9,"éééé-hh-nn")&amp;"', '"&amp;H9&amp;"'),"</f>
        <v>('Maria', 'Kiss', 'maria.kiss@maxmail.com', 'a', '06301234567', '1979-03-16', 'med-assistant'),</v>
      </c>
      <c r="L9">
        <v>7</v>
      </c>
      <c r="M9" t="s">
        <v>17</v>
      </c>
      <c r="N9" t="s">
        <v>29</v>
      </c>
      <c r="O9" t="s">
        <v>38</v>
      </c>
    </row>
    <row r="10" spans="1:15" x14ac:dyDescent="0.25">
      <c r="A10" s="8"/>
      <c r="B10" t="str">
        <f ca="1">VLOOKUP(RANDBETWEEN($B$1,$C$1),$L$3:$O$22,2,0)</f>
        <v>Maria</v>
      </c>
      <c r="C10" t="str">
        <f ca="1">VLOOKUP(RANDBETWEEN($B$1,$C$1),$L$3:$O$22,3,0)</f>
        <v>Kovacs</v>
      </c>
      <c r="D10" t="str">
        <f ca="1">LOWER(B10)&amp;"."&amp;LOWER(C10)&amp;"@maxmail.com"</f>
        <v>maria.kovacs@maxmail.com</v>
      </c>
      <c r="E10" t="s">
        <v>39</v>
      </c>
      <c r="F10" s="6" t="s">
        <v>40</v>
      </c>
      <c r="G10" s="7">
        <f ca="1">27395+RANDBETWEEN(0,15000)</f>
        <v>31337</v>
      </c>
      <c r="H10" t="str">
        <f t="shared" ca="1" si="0"/>
        <v>patient</v>
      </c>
      <c r="I10" t="str">
        <f ca="1">"('"&amp;B10&amp;"', '"&amp;C10&amp;"', '"&amp;D10&amp;"', 'a', '"&amp;F10&amp;"', '"&amp;TEXT(G10,"éééé-hh-nn")&amp;"', '"&amp;H10&amp;"'),"</f>
        <v>('Maria', 'Kovacs', 'maria.kovacs@maxmail.com', 'a', '06301234567', '1985-10-17', 'patient'),</v>
      </c>
      <c r="L10">
        <v>8</v>
      </c>
      <c r="M10" t="s">
        <v>18</v>
      </c>
      <c r="N10" t="s">
        <v>30</v>
      </c>
      <c r="O10" t="s">
        <v>36</v>
      </c>
    </row>
    <row r="11" spans="1:15" x14ac:dyDescent="0.25">
      <c r="A11" s="8"/>
      <c r="B11" t="str">
        <f ca="1">VLOOKUP(RANDBETWEEN($B$1,$C$1),$L$3:$O$22,2,0)</f>
        <v>Jozsef</v>
      </c>
      <c r="C11" t="str">
        <f ca="1">VLOOKUP(RANDBETWEEN($B$1,$C$1),$L$3:$O$22,3,0)</f>
        <v>Nemeth</v>
      </c>
      <c r="D11" t="str">
        <f ca="1">LOWER(B11)&amp;"."&amp;LOWER(C11)&amp;"@maxmail.com"</f>
        <v>jozsef.nemeth@maxmail.com</v>
      </c>
      <c r="E11" t="s">
        <v>39</v>
      </c>
      <c r="F11" s="6" t="s">
        <v>40</v>
      </c>
      <c r="G11" s="7">
        <f ca="1">27395+RANDBETWEEN(0,15000)</f>
        <v>40887</v>
      </c>
      <c r="H11" t="str">
        <f t="shared" ca="1" si="0"/>
        <v>patient</v>
      </c>
      <c r="I11" t="str">
        <f ca="1">"('"&amp;B11&amp;"', '"&amp;C11&amp;"', '"&amp;D11&amp;"', 'a', '"&amp;F11&amp;"', '"&amp;TEXT(G11,"éééé-hh-nn")&amp;"', '"&amp;H11&amp;"'),"</f>
        <v>('Jozsef', 'Nemeth', 'jozsef.nemeth@maxmail.com', 'a', '06301234567', '2011-12-10', 'patient'),</v>
      </c>
      <c r="L11">
        <v>9</v>
      </c>
      <c r="M11" t="s">
        <v>19</v>
      </c>
      <c r="N11" t="s">
        <v>31</v>
      </c>
      <c r="O11" t="s">
        <v>36</v>
      </c>
    </row>
    <row r="12" spans="1:15" x14ac:dyDescent="0.25">
      <c r="A12" s="8"/>
      <c r="B12" t="str">
        <f ca="1">VLOOKUP(RANDBETWEEN($B$1,$C$1),$L$3:$O$22,2,0)</f>
        <v>Csilla</v>
      </c>
      <c r="C12" t="str">
        <f ca="1">VLOOKUP(RANDBETWEEN($B$1,$C$1),$L$3:$O$22,3,0)</f>
        <v>Teplan</v>
      </c>
      <c r="D12" t="str">
        <f ca="1">LOWER(B12)&amp;"."&amp;LOWER(C12)&amp;"@maxmail.com"</f>
        <v>csilla.teplan@maxmail.com</v>
      </c>
      <c r="E12" t="s">
        <v>39</v>
      </c>
      <c r="F12" s="6" t="s">
        <v>40</v>
      </c>
      <c r="G12" s="7">
        <f ca="1">27395+RANDBETWEEN(0,15000)</f>
        <v>30521</v>
      </c>
      <c r="H12" t="str">
        <f t="shared" ca="1" si="0"/>
        <v>patient</v>
      </c>
      <c r="I12" t="str">
        <f ca="1">"('"&amp;B12&amp;"', '"&amp;C12&amp;"', '"&amp;D12&amp;"', 'a', '"&amp;F12&amp;"', '"&amp;TEXT(G12,"éééé-hh-nn")&amp;"', '"&amp;H12&amp;"'),"</f>
        <v>('Csilla', 'Teplan', 'csilla.teplan@maxmail.com', 'a', '06301234567', '1983-07-24', 'patient'),</v>
      </c>
      <c r="L12">
        <v>10</v>
      </c>
      <c r="M12" t="s">
        <v>20</v>
      </c>
      <c r="N12" t="s">
        <v>32</v>
      </c>
      <c r="O12" t="s">
        <v>36</v>
      </c>
    </row>
    <row r="13" spans="1:15" x14ac:dyDescent="0.25">
      <c r="A13" s="8"/>
      <c r="B13" t="str">
        <f ca="1">VLOOKUP(RANDBETWEEN($B$1,$C$1),$L$3:$O$22,2,0)</f>
        <v>Csilla</v>
      </c>
      <c r="C13" t="str">
        <f ca="1">VLOOKUP(RANDBETWEEN($B$1,$C$1),$L$3:$O$22,3,0)</f>
        <v>Popper</v>
      </c>
      <c r="D13" t="str">
        <f ca="1">LOWER(B13)&amp;"."&amp;LOWER(C13)&amp;"@maxmail.com"</f>
        <v>csilla.popper@maxmail.com</v>
      </c>
      <c r="E13" t="s">
        <v>39</v>
      </c>
      <c r="F13" s="6" t="s">
        <v>40</v>
      </c>
      <c r="G13" s="7">
        <f ca="1">27395+RANDBETWEEN(0,15000)</f>
        <v>36613</v>
      </c>
      <c r="H13" t="str">
        <f t="shared" ca="1" si="0"/>
        <v>patient</v>
      </c>
      <c r="I13" t="str">
        <f ca="1">"('"&amp;B13&amp;"', '"&amp;C13&amp;"', '"&amp;D13&amp;"', 'a', '"&amp;F13&amp;"', '"&amp;TEXT(G13,"éééé-hh-nn")&amp;"', '"&amp;H13&amp;"'),"</f>
        <v>('Csilla', 'Popper', 'csilla.popper@maxmail.com', 'a', '06301234567', '2000-03-28', 'patient'),</v>
      </c>
      <c r="L13">
        <v>11</v>
      </c>
      <c r="M13" t="s">
        <v>21</v>
      </c>
      <c r="N13" t="s">
        <v>33</v>
      </c>
      <c r="O13" t="s">
        <v>36</v>
      </c>
    </row>
    <row r="14" spans="1:15" x14ac:dyDescent="0.25">
      <c r="A14" s="8"/>
      <c r="B14" t="str">
        <f ca="1">VLOOKUP(RANDBETWEEN($B$1,$C$1),$L$3:$O$22,2,0)</f>
        <v>Balint</v>
      </c>
      <c r="C14" t="str">
        <f ca="1">VLOOKUP(RANDBETWEEN($B$1,$C$1),$L$3:$O$22,3,0)</f>
        <v>Parcsami</v>
      </c>
      <c r="D14" t="str">
        <f ca="1">LOWER(B14)&amp;"."&amp;LOWER(C14)&amp;"@maxmail.com"</f>
        <v>balint.parcsami@maxmail.com</v>
      </c>
      <c r="E14" t="s">
        <v>39</v>
      </c>
      <c r="F14" s="6" t="s">
        <v>40</v>
      </c>
      <c r="G14" s="7">
        <f ca="1">27395+RANDBETWEEN(0,15000)</f>
        <v>35461</v>
      </c>
      <c r="H14" t="str">
        <f t="shared" ca="1" si="0"/>
        <v>patient</v>
      </c>
      <c r="I14" t="str">
        <f ca="1">"('"&amp;B14&amp;"', '"&amp;C14&amp;"', '"&amp;D14&amp;"', 'a', '"&amp;F14&amp;"', '"&amp;TEXT(G14,"éééé-hh-nn")&amp;"', '"&amp;H14&amp;"'),"</f>
        <v>('Balint', 'Parcsami', 'balint.parcsami@maxmail.com', 'a', '06301234567', '1997-01-31', 'patient'),</v>
      </c>
      <c r="L14">
        <v>12</v>
      </c>
      <c r="M14" t="s">
        <v>22</v>
      </c>
      <c r="N14" t="s">
        <v>34</v>
      </c>
      <c r="O14" t="s">
        <v>35</v>
      </c>
    </row>
    <row r="15" spans="1:15" x14ac:dyDescent="0.25">
      <c r="A15" s="8"/>
      <c r="B15" t="str">
        <f ca="1">VLOOKUP(RANDBETWEEN($B$1,$C$1),$L$3:$O$22,2,0)</f>
        <v>Viktor</v>
      </c>
      <c r="C15" t="str">
        <f ca="1">VLOOKUP(RANDBETWEEN($B$1,$C$1),$L$3:$O$22,3,0)</f>
        <v>Ingram</v>
      </c>
      <c r="D15" t="str">
        <f ca="1">LOWER(B15)&amp;"."&amp;LOWER(C15)&amp;"@maxmail.com"</f>
        <v>viktor.ingram@maxmail.com</v>
      </c>
      <c r="E15" t="s">
        <v>39</v>
      </c>
      <c r="F15" s="6" t="s">
        <v>40</v>
      </c>
      <c r="G15" s="7">
        <f ca="1">27395+RANDBETWEEN(0,15000)</f>
        <v>39195</v>
      </c>
      <c r="H15" t="str">
        <f t="shared" ca="1" si="0"/>
        <v>patient</v>
      </c>
      <c r="I15" t="str">
        <f ca="1">"('"&amp;B15&amp;"', '"&amp;C15&amp;"', '"&amp;D15&amp;"', 'a', '"&amp;F15&amp;"', '"&amp;TEXT(G15,"éééé-hh-nn")&amp;"', '"&amp;H15&amp;"'),"</f>
        <v>('Viktor', 'Ingram', 'viktor.ingram@maxmail.com', 'a', '06301234567', '2007-04-23', 'patient'),</v>
      </c>
      <c r="L15">
        <v>13</v>
      </c>
      <c r="M15" t="s">
        <v>42</v>
      </c>
      <c r="N15" t="s">
        <v>46</v>
      </c>
      <c r="O15" t="s">
        <v>36</v>
      </c>
    </row>
    <row r="16" spans="1:15" x14ac:dyDescent="0.25">
      <c r="A16" s="8"/>
      <c r="B16" t="str">
        <f ca="1">VLOOKUP(RANDBETWEEN($B$1,$C$1),$L$3:$O$22,2,0)</f>
        <v>Maria</v>
      </c>
      <c r="C16" t="str">
        <f ca="1">VLOOKUP(RANDBETWEEN($B$1,$C$1),$L$3:$O$22,3,0)</f>
        <v>Ingram</v>
      </c>
      <c r="D16" t="str">
        <f ca="1">LOWER(B16)&amp;"."&amp;LOWER(C16)&amp;"@maxmail.com"</f>
        <v>maria.ingram@maxmail.com</v>
      </c>
      <c r="E16" t="s">
        <v>39</v>
      </c>
      <c r="F16" s="6" t="s">
        <v>40</v>
      </c>
      <c r="G16" s="7">
        <f ca="1">27395+RANDBETWEEN(0,15000)</f>
        <v>29754</v>
      </c>
      <c r="H16" t="str">
        <f t="shared" ca="1" si="0"/>
        <v>dentist</v>
      </c>
      <c r="I16" t="str">
        <f ca="1">"('"&amp;B16&amp;"', '"&amp;C16&amp;"', '"&amp;D16&amp;"', 'a', '"&amp;F16&amp;"', '"&amp;TEXT(G16,"éééé-hh-nn")&amp;"', '"&amp;H16&amp;"'),"</f>
        <v>('Maria', 'Ingram', 'maria.ingram@maxmail.com', 'a', '06301234567', '1981-06-17', 'dentist'),</v>
      </c>
      <c r="L16">
        <v>14</v>
      </c>
      <c r="M16" t="s">
        <v>43</v>
      </c>
      <c r="N16" t="s">
        <v>51</v>
      </c>
      <c r="O16" t="s">
        <v>36</v>
      </c>
    </row>
    <row r="17" spans="1:15" x14ac:dyDescent="0.25">
      <c r="A17" s="8"/>
      <c r="B17" t="str">
        <f ca="1">VLOOKUP(RANDBETWEEN($B$1,$C$1),$L$3:$O$22,2,0)</f>
        <v>Istvan</v>
      </c>
      <c r="C17" t="str">
        <f ca="1">VLOOKUP(RANDBETWEEN($B$1,$C$1),$L$3:$O$22,3,0)</f>
        <v>Pesthenlehrer</v>
      </c>
      <c r="D17" t="str">
        <f ca="1">LOWER(B17)&amp;"."&amp;LOWER(C17)&amp;"@maxmail.com"</f>
        <v>istvan.pesthenlehrer@maxmail.com</v>
      </c>
      <c r="E17" t="s">
        <v>39</v>
      </c>
      <c r="F17" s="6" t="s">
        <v>40</v>
      </c>
      <c r="G17" s="7">
        <f ca="1">27395+RANDBETWEEN(0,15000)</f>
        <v>37246</v>
      </c>
      <c r="H17" t="str">
        <f t="shared" ca="1" si="0"/>
        <v>patient</v>
      </c>
      <c r="I17" t="str">
        <f ca="1">"('"&amp;B17&amp;"', '"&amp;C17&amp;"', '"&amp;D17&amp;"', 'a', '"&amp;F17&amp;"', '"&amp;TEXT(G17,"éééé-hh-nn")&amp;"', '"&amp;H17&amp;"'),"</f>
        <v>('Istvan', 'Pesthenlehrer', 'istvan.pesthenlehrer@maxmail.com', 'a', '06301234567', '2001-12-21', 'patient'),</v>
      </c>
      <c r="L17">
        <v>15</v>
      </c>
      <c r="M17" t="s">
        <v>44</v>
      </c>
      <c r="N17" t="s">
        <v>52</v>
      </c>
      <c r="O17" t="s">
        <v>36</v>
      </c>
    </row>
    <row r="18" spans="1:15" x14ac:dyDescent="0.25">
      <c r="A18" s="8"/>
      <c r="B18" t="str">
        <f ca="1">VLOOKUP(RANDBETWEEN($B$1,$C$1),$L$3:$O$22,2,0)</f>
        <v>Istvan</v>
      </c>
      <c r="C18" t="str">
        <f ca="1">VLOOKUP(RANDBETWEEN($B$1,$C$1),$L$3:$O$22,3,0)</f>
        <v>Szabo</v>
      </c>
      <c r="D18" t="str">
        <f ca="1">LOWER(B18)&amp;"."&amp;LOWER(C18)&amp;"@maxmail.com"</f>
        <v>istvan.szabo@maxmail.com</v>
      </c>
      <c r="E18" t="s">
        <v>39</v>
      </c>
      <c r="F18" s="6" t="s">
        <v>40</v>
      </c>
      <c r="G18" s="7">
        <f ca="1">27395+RANDBETWEEN(0,15000)</f>
        <v>38881</v>
      </c>
      <c r="H18" t="str">
        <f t="shared" ca="1" si="0"/>
        <v>dentist</v>
      </c>
      <c r="I18" t="str">
        <f ca="1">"('"&amp;B18&amp;"', '"&amp;C18&amp;"', '"&amp;D18&amp;"', 'a', '"&amp;F18&amp;"', '"&amp;TEXT(G18,"éééé-hh-nn")&amp;"', '"&amp;H18&amp;"'),"</f>
        <v>('Istvan', 'Szabo', 'istvan.szabo@maxmail.com', 'a', '06301234567', '2006-06-13', 'dentist'),</v>
      </c>
      <c r="L18">
        <v>16</v>
      </c>
      <c r="M18" t="s">
        <v>45</v>
      </c>
      <c r="N18" t="s">
        <v>53</v>
      </c>
      <c r="O18" t="s">
        <v>36</v>
      </c>
    </row>
    <row r="19" spans="1:15" x14ac:dyDescent="0.25">
      <c r="A19" s="8"/>
      <c r="B19" t="str">
        <f ca="1">VLOOKUP(RANDBETWEEN($B$1,$C$1),$L$3:$O$22,2,0)</f>
        <v>Anita</v>
      </c>
      <c r="C19" t="str">
        <f ca="1">VLOOKUP(RANDBETWEEN($B$1,$C$1),$L$3:$O$22,3,0)</f>
        <v>Szabo</v>
      </c>
      <c r="D19" t="str">
        <f ca="1">LOWER(B19)&amp;"."&amp;LOWER(C19)&amp;"@maxmail.com"</f>
        <v>anita.szabo@maxmail.com</v>
      </c>
      <c r="E19" t="s">
        <v>39</v>
      </c>
      <c r="F19" s="6" t="s">
        <v>40</v>
      </c>
      <c r="G19" s="7">
        <f ca="1">27395+RANDBETWEEN(0,15000)</f>
        <v>40397</v>
      </c>
      <c r="H19" t="str">
        <f t="shared" ca="1" si="0"/>
        <v>patient</v>
      </c>
      <c r="I19" t="str">
        <f ca="1">"('"&amp;B19&amp;"', '"&amp;C19&amp;"', '"&amp;D19&amp;"', 'a', '"&amp;F19&amp;"', '"&amp;TEXT(G19,"éééé-hh-nn")&amp;"', '"&amp;H19&amp;"'),"</f>
        <v>('Anita', 'Szabo', 'anita.szabo@maxmail.com', 'a', '06301234567', '2010-08-07', 'patient'),</v>
      </c>
      <c r="L19">
        <v>17</v>
      </c>
      <c r="M19" t="s">
        <v>47</v>
      </c>
      <c r="N19" t="s">
        <v>54</v>
      </c>
      <c r="O19" t="s">
        <v>37</v>
      </c>
    </row>
    <row r="20" spans="1:15" x14ac:dyDescent="0.25">
      <c r="A20" s="8"/>
      <c r="B20" t="str">
        <f ca="1">VLOOKUP(RANDBETWEEN($B$1,$C$1),$L$3:$O$22,2,0)</f>
        <v>Marta</v>
      </c>
      <c r="C20" t="str">
        <f ca="1">VLOOKUP(RANDBETWEEN($B$1,$C$1),$L$3:$O$22,3,0)</f>
        <v>Lovasz</v>
      </c>
      <c r="D20" t="str">
        <f ca="1">LOWER(B20)&amp;"."&amp;LOWER(C20)&amp;"@maxmail.com"</f>
        <v>marta.lovasz@maxmail.com</v>
      </c>
      <c r="E20" t="s">
        <v>39</v>
      </c>
      <c r="F20" s="6" t="s">
        <v>40</v>
      </c>
      <c r="G20" s="7">
        <f ca="1">27395+RANDBETWEEN(0,15000)</f>
        <v>38227</v>
      </c>
      <c r="H20" t="str">
        <f t="shared" ca="1" si="0"/>
        <v>admin</v>
      </c>
      <c r="I20" t="str">
        <f ca="1">"('"&amp;B20&amp;"', '"&amp;C20&amp;"', '"&amp;D20&amp;"', 'a', '"&amp;F20&amp;"', '"&amp;TEXT(G20,"éééé-hh-nn")&amp;"', '"&amp;H20&amp;"'),"</f>
        <v>('Marta', 'Lovasz', 'marta.lovasz@maxmail.com', 'a', '06301234567', '2004-08-28', 'admin'),</v>
      </c>
      <c r="L20">
        <v>18</v>
      </c>
      <c r="M20" t="s">
        <v>48</v>
      </c>
      <c r="N20" t="s">
        <v>55</v>
      </c>
      <c r="O20" t="s">
        <v>36</v>
      </c>
    </row>
    <row r="21" spans="1:15" x14ac:dyDescent="0.25">
      <c r="A21" s="8"/>
      <c r="B21" t="str">
        <f ca="1">VLOOKUP(RANDBETWEEN($B$1,$C$1),$L$3:$O$22,2,0)</f>
        <v>Szabolcs</v>
      </c>
      <c r="C21" t="str">
        <f ca="1">VLOOKUP(RANDBETWEEN($B$1,$C$1),$L$3:$O$22,3,0)</f>
        <v>Ingram</v>
      </c>
      <c r="D21" t="str">
        <f ca="1">LOWER(B21)&amp;"."&amp;LOWER(C21)&amp;"@maxmail.com"</f>
        <v>szabolcs.ingram@maxmail.com</v>
      </c>
      <c r="E21" t="s">
        <v>39</v>
      </c>
      <c r="F21" s="6" t="s">
        <v>40</v>
      </c>
      <c r="G21" s="7">
        <f ca="1">27395+RANDBETWEEN(0,15000)</f>
        <v>36807</v>
      </c>
      <c r="H21" t="str">
        <f t="shared" ca="1" si="0"/>
        <v>patient</v>
      </c>
      <c r="I21" t="str">
        <f ca="1">"('"&amp;B21&amp;"', '"&amp;C21&amp;"', '"&amp;D21&amp;"', 'a', '"&amp;F21&amp;"', '"&amp;TEXT(G21,"éééé-hh-nn")&amp;"', '"&amp;H21&amp;"'),"</f>
        <v>('Szabolcs', 'Ingram', 'szabolcs.ingram@maxmail.com', 'a', '06301234567', '2000-10-08', 'patient'),</v>
      </c>
      <c r="L21">
        <v>19</v>
      </c>
      <c r="M21" t="s">
        <v>49</v>
      </c>
      <c r="N21" t="s">
        <v>56</v>
      </c>
      <c r="O21" t="s">
        <v>38</v>
      </c>
    </row>
    <row r="22" spans="1:15" x14ac:dyDescent="0.25">
      <c r="A22" s="8"/>
      <c r="B22" t="str">
        <f ca="1">VLOOKUP(RANDBETWEEN($B$1,$C$1),$L$3:$O$22,2,0)</f>
        <v>Istvan</v>
      </c>
      <c r="C22" t="str">
        <f ca="1">VLOOKUP(RANDBETWEEN($B$1,$C$1),$L$3:$O$22,3,0)</f>
        <v>Simicska</v>
      </c>
      <c r="D22" t="str">
        <f ca="1">LOWER(B22)&amp;"."&amp;LOWER(C22)&amp;"@maxmail.com"</f>
        <v>istvan.simicska@maxmail.com</v>
      </c>
      <c r="E22" t="s">
        <v>39</v>
      </c>
      <c r="F22" s="6" t="s">
        <v>40</v>
      </c>
      <c r="G22" s="7">
        <f ca="1">27395+RANDBETWEEN(0,15000)</f>
        <v>34659</v>
      </c>
      <c r="H22" t="str">
        <f t="shared" ca="1" si="0"/>
        <v>patient</v>
      </c>
      <c r="I22" t="str">
        <f ca="1">"('"&amp;B22&amp;"', '"&amp;C22&amp;"', '"&amp;D22&amp;"', 'a', '"&amp;F22&amp;"', '"&amp;TEXT(G22,"éééé-hh-nn")&amp;"', '"&amp;H22&amp;"'),"</f>
        <v>('Istvan', 'Simicska', 'istvan.simicska@maxmail.com', 'a', '06301234567', '1994-11-21', 'patient'),</v>
      </c>
      <c r="L22">
        <v>20</v>
      </c>
      <c r="M22" t="s">
        <v>50</v>
      </c>
      <c r="N22" t="s">
        <v>57</v>
      </c>
      <c r="O22" t="s">
        <v>36</v>
      </c>
    </row>
    <row r="23" spans="1:15" x14ac:dyDescent="0.25">
      <c r="A23" s="8"/>
      <c r="B23" t="str">
        <f ca="1">VLOOKUP(RANDBETWEEN($B$1,$C$1),$L$3:$O$22,2,0)</f>
        <v>Peter</v>
      </c>
      <c r="C23" t="str">
        <f ca="1">VLOOKUP(RANDBETWEEN($B$1,$C$1),$L$3:$O$22,3,0)</f>
        <v>Ingram</v>
      </c>
      <c r="D23" t="str">
        <f ca="1">LOWER(B23)&amp;"."&amp;LOWER(C23)&amp;"@maxmail.com"</f>
        <v>peter.ingram@maxmail.com</v>
      </c>
      <c r="E23" t="s">
        <v>39</v>
      </c>
      <c r="F23" s="6" t="s">
        <v>40</v>
      </c>
      <c r="G23" s="7">
        <f ca="1">27395+RANDBETWEEN(0,15000)</f>
        <v>41331</v>
      </c>
      <c r="H23" t="str">
        <f t="shared" ca="1" si="0"/>
        <v>dentist</v>
      </c>
      <c r="I23" t="str">
        <f ca="1">"('"&amp;B23&amp;"', '"&amp;C23&amp;"', '"&amp;D23&amp;"', 'a', '"&amp;F23&amp;"', '"&amp;TEXT(G23,"éééé-hh-nn")&amp;"', '"&amp;H23&amp;"'),"</f>
        <v>('Peter', 'Ingram', 'peter.ingram@maxmail.com', 'a', '06301234567', '2013-02-26', 'dentist'),</v>
      </c>
      <c r="O23" t="s">
        <v>36</v>
      </c>
    </row>
    <row r="24" spans="1:15" x14ac:dyDescent="0.25">
      <c r="A24" s="8"/>
      <c r="B24" t="str">
        <f ca="1">VLOOKUP(RANDBETWEEN($B$1,$C$1),$L$3:$O$22,2,0)</f>
        <v>Szabolcs</v>
      </c>
      <c r="C24" t="str">
        <f ca="1">VLOOKUP(RANDBETWEEN($B$1,$C$1),$L$3:$O$22,3,0)</f>
        <v>Lovasz</v>
      </c>
      <c r="D24" t="str">
        <f ca="1">LOWER(B24)&amp;"."&amp;LOWER(C24)&amp;"@maxmail.com"</f>
        <v>szabolcs.lovasz@maxmail.com</v>
      </c>
      <c r="E24" t="s">
        <v>39</v>
      </c>
      <c r="F24" s="6" t="s">
        <v>40</v>
      </c>
      <c r="G24" s="7">
        <f ca="1">27395+RANDBETWEEN(0,15000)</f>
        <v>35113</v>
      </c>
      <c r="H24" t="str">
        <f t="shared" ca="1" si="0"/>
        <v>patient</v>
      </c>
      <c r="I24" t="str">
        <f ca="1">"('"&amp;B24&amp;"', '"&amp;C24&amp;"', '"&amp;D24&amp;"', 'a', '"&amp;F24&amp;"', '"&amp;TEXT(G24,"éééé-hh-nn")&amp;"', '"&amp;H24&amp;"'),"</f>
        <v>('Szabolcs', 'Lovasz', 'szabolcs.lovasz@maxmail.com', 'a', '06301234567', '1996-02-18', 'patient'),</v>
      </c>
      <c r="O24" t="s">
        <v>36</v>
      </c>
    </row>
    <row r="25" spans="1:15" x14ac:dyDescent="0.25">
      <c r="A25" s="8"/>
      <c r="B25" t="str">
        <f ca="1">VLOOKUP(RANDBETWEEN($B$1,$C$1),$L$3:$O$22,2,0)</f>
        <v>Ingrid</v>
      </c>
      <c r="C25" t="str">
        <f ca="1">VLOOKUP(RANDBETWEEN($B$1,$C$1),$L$3:$O$22,3,0)</f>
        <v>Popper</v>
      </c>
      <c r="D25" t="str">
        <f ca="1">LOWER(B25)&amp;"."&amp;LOWER(C25)&amp;"@maxmail.com"</f>
        <v>ingrid.popper@maxmail.com</v>
      </c>
      <c r="E25" t="s">
        <v>39</v>
      </c>
      <c r="F25" s="6" t="s">
        <v>40</v>
      </c>
      <c r="G25" s="7">
        <f ca="1">27395+RANDBETWEEN(0,15000)</f>
        <v>27778</v>
      </c>
      <c r="H25" t="str">
        <f t="shared" ca="1" si="0"/>
        <v>patient</v>
      </c>
      <c r="I25" t="str">
        <f ca="1">"('"&amp;B25&amp;"', '"&amp;C25&amp;"', '"&amp;D25&amp;"', 'a', '"&amp;F25&amp;"', '"&amp;TEXT(G25,"éééé-hh-nn")&amp;"', '"&amp;H25&amp;"'),"</f>
        <v>('Ingrid', 'Popper', 'ingrid.popper@maxmail.com', 'a', '06301234567', '1976-01-19', 'patient'),</v>
      </c>
      <c r="O25" t="s">
        <v>36</v>
      </c>
    </row>
    <row r="26" spans="1:15" x14ac:dyDescent="0.25">
      <c r="A26" s="8"/>
      <c r="B26" t="str">
        <f ca="1">VLOOKUP(RANDBETWEEN($B$1,$C$1),$L$3:$O$22,2,0)</f>
        <v>Maria</v>
      </c>
      <c r="C26" t="str">
        <f ca="1">VLOOKUP(RANDBETWEEN($B$1,$C$1),$L$3:$O$22,3,0)</f>
        <v>Ingram</v>
      </c>
      <c r="D26" t="str">
        <f ca="1">LOWER(B26)&amp;"."&amp;LOWER(C26)&amp;"@maxmail.com"</f>
        <v>maria.ingram@maxmail.com</v>
      </c>
      <c r="E26" t="s">
        <v>39</v>
      </c>
      <c r="F26" s="6" t="s">
        <v>40</v>
      </c>
      <c r="G26" s="7">
        <f ca="1">27395+RANDBETWEEN(0,15000)</f>
        <v>27484</v>
      </c>
      <c r="H26" t="str">
        <f t="shared" ca="1" si="0"/>
        <v>patient</v>
      </c>
      <c r="I26" t="str">
        <f ca="1">"('"&amp;B26&amp;"', '"&amp;C26&amp;"', '"&amp;D26&amp;"', 'a', '"&amp;F26&amp;"', '"&amp;TEXT(G26,"éééé-hh-nn")&amp;"', '"&amp;H26&amp;"'),"</f>
        <v>('Maria', 'Ingram', 'maria.ingram@maxmail.com', 'a', '06301234567', '1975-03-31', 'patient'),</v>
      </c>
      <c r="O26" t="s">
        <v>35</v>
      </c>
    </row>
    <row r="27" spans="1:15" x14ac:dyDescent="0.25">
      <c r="A27" s="8"/>
      <c r="B27" t="str">
        <f ca="1">VLOOKUP(RANDBETWEEN($B$1,$C$1),$L$3:$O$22,2,0)</f>
        <v>Csilla</v>
      </c>
      <c r="C27" t="str">
        <f ca="1">VLOOKUP(RANDBETWEEN($B$1,$C$1),$L$3:$O$22,3,0)</f>
        <v>Popper</v>
      </c>
      <c r="D27" t="str">
        <f ca="1">LOWER(B27)&amp;"."&amp;LOWER(C27)&amp;"@maxmail.com"</f>
        <v>csilla.popper@maxmail.com</v>
      </c>
      <c r="E27" t="s">
        <v>39</v>
      </c>
      <c r="F27" s="6" t="s">
        <v>40</v>
      </c>
      <c r="G27" s="7">
        <f ca="1">27395+RANDBETWEEN(0,15000)</f>
        <v>29212</v>
      </c>
      <c r="H27" t="str">
        <f t="shared" ca="1" si="0"/>
        <v>patient</v>
      </c>
      <c r="I27" t="str">
        <f ca="1">"('"&amp;B27&amp;"', '"&amp;C27&amp;"', '"&amp;D27&amp;"', 'a', '"&amp;F27&amp;"', '"&amp;TEXT(G27,"éééé-hh-nn")&amp;"', '"&amp;H27&amp;"'),"</f>
        <v>('Csilla', 'Popper', 'csilla.popper@maxmail.com', 'a', '06301234567', '1979-12-23', 'patient'),</v>
      </c>
    </row>
    <row r="28" spans="1:15" x14ac:dyDescent="0.25">
      <c r="A28" s="8"/>
      <c r="B28" t="str">
        <f ca="1">VLOOKUP(RANDBETWEEN($B$1,$C$1),$L$3:$O$22,2,0)</f>
        <v>Tamas</v>
      </c>
      <c r="C28" t="str">
        <f ca="1">VLOOKUP(RANDBETWEEN($B$1,$C$1),$L$3:$O$22,3,0)</f>
        <v>Elek</v>
      </c>
      <c r="D28" t="str">
        <f ca="1">LOWER(B28)&amp;"."&amp;LOWER(C28)&amp;"@maxmail.com"</f>
        <v>tamas.elek@maxmail.com</v>
      </c>
      <c r="E28" t="s">
        <v>39</v>
      </c>
      <c r="F28" s="6" t="s">
        <v>40</v>
      </c>
      <c r="G28" s="7">
        <f ca="1">27395+RANDBETWEEN(0,15000)</f>
        <v>31361</v>
      </c>
      <c r="H28" t="str">
        <f t="shared" ca="1" si="0"/>
        <v>patient</v>
      </c>
      <c r="I28" t="str">
        <f ca="1">"('"&amp;B28&amp;"', '"&amp;C28&amp;"', '"&amp;D28&amp;"', 'a', '"&amp;F28&amp;"', '"&amp;TEXT(G28,"éééé-hh-nn")&amp;"', '"&amp;H28&amp;"'),"</f>
        <v>('Tamas', 'Elek', 'tamas.elek@maxmail.com', 'a', '06301234567', '1985-11-10', 'patient'),</v>
      </c>
    </row>
    <row r="29" spans="1:15" x14ac:dyDescent="0.25">
      <c r="A29" s="8"/>
      <c r="B29" t="str">
        <f ca="1">VLOOKUP(RANDBETWEEN($B$1,$C$1),$L$3:$O$22,2,0)</f>
        <v>Antal</v>
      </c>
      <c r="C29" t="str">
        <f ca="1">VLOOKUP(RANDBETWEEN($B$1,$C$1),$L$3:$O$22,3,0)</f>
        <v>Nagy</v>
      </c>
      <c r="D29" t="str">
        <f ca="1">LOWER(B29)&amp;"."&amp;LOWER(C29)&amp;"@maxmail.com"</f>
        <v>antal.nagy@maxmail.com</v>
      </c>
      <c r="E29" t="s">
        <v>39</v>
      </c>
      <c r="F29" s="6" t="s">
        <v>40</v>
      </c>
      <c r="G29" s="7">
        <f ca="1">27395+RANDBETWEEN(0,15000)</f>
        <v>32522</v>
      </c>
      <c r="H29" t="str">
        <f t="shared" ca="1" si="0"/>
        <v>patient</v>
      </c>
      <c r="I29" t="str">
        <f ca="1">"('"&amp;B29&amp;"', '"&amp;C29&amp;"', '"&amp;D29&amp;"', 'a', '"&amp;F29&amp;"', '"&amp;TEXT(G29,"éééé-hh-nn")&amp;"', '"&amp;H29&amp;"'),"</f>
        <v>('Antal', 'Nagy', 'antal.nagy@maxmail.com', 'a', '06301234567', '1989-01-14', 'patient'),</v>
      </c>
    </row>
    <row r="30" spans="1:15" x14ac:dyDescent="0.25">
      <c r="A30" s="8"/>
      <c r="B30" t="str">
        <f ca="1">VLOOKUP(RANDBETWEEN($B$1,$C$1),$L$3:$O$22,2,0)</f>
        <v>Laszlo</v>
      </c>
      <c r="C30" t="str">
        <f ca="1">VLOOKUP(RANDBETWEEN($B$1,$C$1),$L$3:$O$22,3,0)</f>
        <v>Popper</v>
      </c>
      <c r="D30" t="str">
        <f ca="1">LOWER(B30)&amp;"."&amp;LOWER(C30)&amp;"@maxmail.com"</f>
        <v>laszlo.popper@maxmail.com</v>
      </c>
      <c r="E30" t="s">
        <v>39</v>
      </c>
      <c r="F30" s="6" t="s">
        <v>40</v>
      </c>
      <c r="G30" s="7">
        <f ca="1">27395+RANDBETWEEN(0,15000)</f>
        <v>38468</v>
      </c>
      <c r="H30" t="str">
        <f t="shared" ca="1" si="0"/>
        <v>admin</v>
      </c>
      <c r="I30" t="str">
        <f ca="1">"('"&amp;B30&amp;"', '"&amp;C30&amp;"', '"&amp;D30&amp;"', 'a', '"&amp;F30&amp;"', '"&amp;TEXT(G30,"éééé-hh-nn")&amp;"', '"&amp;H30&amp;"'),"</f>
        <v>('Laszlo', 'Popper', 'laszlo.popper@maxmail.com', 'a', '06301234567', '2005-04-26', 'admin'),</v>
      </c>
    </row>
    <row r="31" spans="1:15" x14ac:dyDescent="0.25">
      <c r="A31" s="8"/>
      <c r="B31" t="str">
        <f ca="1">VLOOKUP(RANDBETWEEN($B$1,$C$1),$L$3:$O$22,2,0)</f>
        <v>Renata</v>
      </c>
      <c r="C31" t="str">
        <f ca="1">VLOOKUP(RANDBETWEEN($B$1,$C$1),$L$3:$O$22,3,0)</f>
        <v>Teplan</v>
      </c>
      <c r="D31" t="str">
        <f ca="1">LOWER(B31)&amp;"."&amp;LOWER(C31)&amp;"@maxmail.com"</f>
        <v>renata.teplan@maxmail.com</v>
      </c>
      <c r="E31" t="s">
        <v>39</v>
      </c>
      <c r="F31" s="6" t="s">
        <v>40</v>
      </c>
      <c r="G31" s="7">
        <f ca="1">27395+RANDBETWEEN(0,15000)</f>
        <v>35440</v>
      </c>
      <c r="H31" t="str">
        <f t="shared" ca="1" si="0"/>
        <v>patient</v>
      </c>
      <c r="I31" t="str">
        <f ca="1">"('"&amp;B31&amp;"', '"&amp;C31&amp;"', '"&amp;D31&amp;"', 'a', '"&amp;F31&amp;"', '"&amp;TEXT(G31,"éééé-hh-nn")&amp;"', '"&amp;H31&amp;"'),"</f>
        <v>('Renata', 'Teplan', 'renata.teplan@maxmail.com', 'a', '06301234567', '1997-01-10', 'patient'),</v>
      </c>
    </row>
    <row r="32" spans="1:15" x14ac:dyDescent="0.25">
      <c r="A32" s="8"/>
      <c r="B32" t="str">
        <f ca="1">VLOOKUP(RANDBETWEEN($B$1,$C$1),$L$3:$O$22,2,0)</f>
        <v>Geza</v>
      </c>
      <c r="C32" t="str">
        <f ca="1">VLOOKUP(RANDBETWEEN($B$1,$C$1),$L$3:$O$22,3,0)</f>
        <v>Elek</v>
      </c>
      <c r="D32" t="str">
        <f ca="1">LOWER(B32)&amp;"."&amp;LOWER(C32)&amp;"@maxmail.com"</f>
        <v>geza.elek@maxmail.com</v>
      </c>
      <c r="E32" t="s">
        <v>39</v>
      </c>
      <c r="F32" s="6" t="s">
        <v>40</v>
      </c>
      <c r="G32" s="7">
        <f ca="1">27395+RANDBETWEEN(0,15000)</f>
        <v>32409</v>
      </c>
      <c r="H32" t="str">
        <f t="shared" ca="1" si="0"/>
        <v>patient</v>
      </c>
      <c r="I32" t="str">
        <f ca="1">"('"&amp;B32&amp;"', '"&amp;C32&amp;"', '"&amp;D32&amp;"', 'a', '"&amp;F32&amp;"', '"&amp;TEXT(G32,"éééé-hh-nn")&amp;"', '"&amp;H32&amp;"'),"</f>
        <v>('Geza', 'Elek', 'geza.elek@maxmail.com', 'a', '06301234567', '1988-09-23', 'patient'),</v>
      </c>
    </row>
    <row r="33" spans="1:9" x14ac:dyDescent="0.25">
      <c r="A33" s="8"/>
      <c r="B33" t="str">
        <f ca="1">VLOOKUP(RANDBETWEEN($B$1,$C$1),$L$3:$O$22,2,0)</f>
        <v>Istvan</v>
      </c>
      <c r="C33" t="str">
        <f ca="1">VLOOKUP(RANDBETWEEN($B$1,$C$1),$L$3:$O$22,3,0)</f>
        <v>Romhanyi</v>
      </c>
      <c r="D33" t="str">
        <f ca="1">LOWER(B33)&amp;"."&amp;LOWER(C33)&amp;"@maxmail.com"</f>
        <v>istvan.romhanyi@maxmail.com</v>
      </c>
      <c r="E33" t="s">
        <v>39</v>
      </c>
      <c r="F33" s="6" t="s">
        <v>40</v>
      </c>
      <c r="G33" s="7">
        <f ca="1">27395+RANDBETWEEN(0,15000)</f>
        <v>30955</v>
      </c>
      <c r="H33" t="str">
        <f t="shared" ca="1" si="0"/>
        <v>patient</v>
      </c>
      <c r="I33" t="str">
        <f ca="1">"('"&amp;B33&amp;"', '"&amp;C33&amp;"', '"&amp;D33&amp;"', 'a', '"&amp;F33&amp;"', '"&amp;TEXT(G33,"éééé-hh-nn")&amp;"', '"&amp;H33&amp;"'),"</f>
        <v>('Istvan', 'Romhanyi', 'istvan.romhanyi@maxmail.com', 'a', '06301234567', '1984-09-30', 'patient'),</v>
      </c>
    </row>
    <row r="34" spans="1:9" x14ac:dyDescent="0.25">
      <c r="A34" s="8"/>
      <c r="B34" t="str">
        <f ca="1">VLOOKUP(RANDBETWEEN($B$1,$C$1),$L$3:$O$22,2,0)</f>
        <v>Szabolcs</v>
      </c>
      <c r="C34" t="str">
        <f ca="1">VLOOKUP(RANDBETWEEN($B$1,$C$1),$L$3:$O$22,3,0)</f>
        <v>Racz</v>
      </c>
      <c r="D34" t="str">
        <f ca="1">LOWER(B34)&amp;"."&amp;LOWER(C34)&amp;"@maxmail.com"</f>
        <v>szabolcs.racz@maxmail.com</v>
      </c>
      <c r="E34" t="s">
        <v>39</v>
      </c>
      <c r="F34" s="6" t="s">
        <v>40</v>
      </c>
      <c r="G34" s="7">
        <f ca="1">27395+RANDBETWEEN(0,15000)</f>
        <v>42235</v>
      </c>
      <c r="H34" t="str">
        <f t="shared" ca="1" si="0"/>
        <v>dentist</v>
      </c>
      <c r="I34" t="str">
        <f ca="1">"('"&amp;B34&amp;"', '"&amp;C34&amp;"', '"&amp;D34&amp;"', 'a', '"&amp;F34&amp;"', '"&amp;TEXT(G34,"éééé-hh-nn")&amp;"', '"&amp;H34&amp;"'),"</f>
        <v>('Szabolcs', 'Racz', 'szabolcs.racz@maxmail.com', 'a', '06301234567', '2015-08-19', 'dentist'),</v>
      </c>
    </row>
    <row r="35" spans="1:9" x14ac:dyDescent="0.25">
      <c r="A35" s="8"/>
      <c r="B35" t="str">
        <f ca="1">VLOOKUP(RANDBETWEEN($B$1,$C$1),$L$3:$O$22,2,0)</f>
        <v>Jozsef</v>
      </c>
      <c r="C35" t="str">
        <f ca="1">VLOOKUP(RANDBETWEEN($B$1,$C$1),$L$3:$O$22,3,0)</f>
        <v>Alapi</v>
      </c>
      <c r="D35" t="str">
        <f ca="1">LOWER(B35)&amp;"."&amp;LOWER(C35)&amp;"@maxmail.com"</f>
        <v>jozsef.alapi@maxmail.com</v>
      </c>
      <c r="E35" t="s">
        <v>39</v>
      </c>
      <c r="F35" s="6" t="s">
        <v>40</v>
      </c>
      <c r="G35" s="7">
        <f ca="1">27395+RANDBETWEEN(0,15000)</f>
        <v>41943</v>
      </c>
      <c r="H35" t="str">
        <f t="shared" ca="1" si="0"/>
        <v>patient</v>
      </c>
      <c r="I35" t="str">
        <f ca="1">"('"&amp;B35&amp;"', '"&amp;C35&amp;"', '"&amp;D35&amp;"', 'a', '"&amp;F35&amp;"', '"&amp;TEXT(G35,"éééé-hh-nn")&amp;"', '"&amp;H35&amp;"'),"</f>
        <v>('Jozsef', 'Alapi', 'jozsef.alapi@maxmail.com', 'a', '06301234567', '2014-10-31', 'patient'),</v>
      </c>
    </row>
    <row r="36" spans="1:9" x14ac:dyDescent="0.25">
      <c r="A36" s="8"/>
      <c r="B36" t="str">
        <f ca="1">VLOOKUP(RANDBETWEEN($B$1,$C$1),$L$3:$O$22,2,0)</f>
        <v>Istvan</v>
      </c>
      <c r="C36" t="str">
        <f ca="1">VLOOKUP(RANDBETWEEN($B$1,$C$1),$L$3:$O$22,3,0)</f>
        <v>Szabo</v>
      </c>
      <c r="D36" t="str">
        <f ca="1">LOWER(B36)&amp;"."&amp;LOWER(C36)&amp;"@maxmail.com"</f>
        <v>istvan.szabo@maxmail.com</v>
      </c>
      <c r="E36" t="s">
        <v>39</v>
      </c>
      <c r="F36" s="6" t="s">
        <v>40</v>
      </c>
      <c r="G36" s="7">
        <f ca="1">27395+RANDBETWEEN(0,15000)</f>
        <v>36991</v>
      </c>
      <c r="H36" t="str">
        <f t="shared" ca="1" si="0"/>
        <v>patient</v>
      </c>
      <c r="I36" t="str">
        <f ca="1">"('"&amp;B36&amp;"', '"&amp;C36&amp;"', '"&amp;D36&amp;"', 'a', '"&amp;F36&amp;"', '"&amp;TEXT(G36,"éééé-hh-nn")&amp;"', '"&amp;H36&amp;"'),"</f>
        <v>('Istvan', 'Szabo', 'istvan.szabo@maxmail.com', 'a', '06301234567', '2001-04-10', 'patient'),</v>
      </c>
    </row>
    <row r="37" spans="1:9" x14ac:dyDescent="0.25">
      <c r="A37" s="8"/>
      <c r="B37" t="str">
        <f ca="1">VLOOKUP(RANDBETWEEN($B$1,$C$1),$L$3:$O$22,2,0)</f>
        <v>Maria</v>
      </c>
      <c r="C37" t="str">
        <f ca="1">VLOOKUP(RANDBETWEEN($B$1,$C$1),$L$3:$O$22,3,0)</f>
        <v>Elek</v>
      </c>
      <c r="D37" t="str">
        <f ca="1">LOWER(B37)&amp;"."&amp;LOWER(C37)&amp;"@maxmail.com"</f>
        <v>maria.elek@maxmail.com</v>
      </c>
      <c r="E37" t="s">
        <v>39</v>
      </c>
      <c r="F37" s="6" t="s">
        <v>40</v>
      </c>
      <c r="G37" s="7">
        <f ca="1">27395+RANDBETWEEN(0,15000)</f>
        <v>40018</v>
      </c>
      <c r="H37" t="str">
        <f t="shared" ca="1" si="0"/>
        <v>med-assistant</v>
      </c>
      <c r="I37" t="str">
        <f ca="1">"('"&amp;B37&amp;"', '"&amp;C37&amp;"', '"&amp;D37&amp;"', 'a', '"&amp;F37&amp;"', '"&amp;TEXT(G37,"éééé-hh-nn")&amp;"', '"&amp;H37&amp;"'),"</f>
        <v>('Maria', 'Elek', 'maria.elek@maxmail.com', 'a', '06301234567', '2009-07-24', 'med-assistant'),</v>
      </c>
    </row>
    <row r="38" spans="1:9" x14ac:dyDescent="0.25">
      <c r="A38" s="8"/>
      <c r="B38" t="str">
        <f ca="1">VLOOKUP(RANDBETWEEN($B$1,$C$1),$L$3:$O$22,2,0)</f>
        <v>Geza</v>
      </c>
      <c r="C38" t="str">
        <f ca="1">VLOOKUP(RANDBETWEEN($B$1,$C$1),$L$3:$O$22,3,0)</f>
        <v>Popper</v>
      </c>
      <c r="D38" t="str">
        <f ca="1">LOWER(B38)&amp;"."&amp;LOWER(C38)&amp;"@maxmail.com"</f>
        <v>geza.popper@maxmail.com</v>
      </c>
      <c r="E38" t="s">
        <v>39</v>
      </c>
      <c r="F38" s="6" t="s">
        <v>40</v>
      </c>
      <c r="G38" s="7">
        <f ca="1">27395+RANDBETWEEN(0,15000)</f>
        <v>37193</v>
      </c>
      <c r="H38" t="str">
        <f t="shared" ca="1" si="0"/>
        <v>med-assistant</v>
      </c>
      <c r="I38" t="str">
        <f ca="1">"('"&amp;B38&amp;"', '"&amp;C38&amp;"', '"&amp;D38&amp;"', 'a', '"&amp;F38&amp;"', '"&amp;TEXT(G38,"éééé-hh-nn")&amp;"', '"&amp;H38&amp;"'),"</f>
        <v>('Geza', 'Popper', 'geza.popper@maxmail.com', 'a', '06301234567', '2001-10-29', 'med-assistant'),</v>
      </c>
    </row>
    <row r="39" spans="1:9" x14ac:dyDescent="0.25">
      <c r="A39" s="8"/>
      <c r="B39" t="str">
        <f ca="1">VLOOKUP(RANDBETWEEN($B$1,$C$1),$L$3:$O$22,2,0)</f>
        <v>Jozsef</v>
      </c>
      <c r="C39" t="str">
        <f ca="1">VLOOKUP(RANDBETWEEN($B$1,$C$1),$L$3:$O$22,3,0)</f>
        <v>Szabo</v>
      </c>
      <c r="D39" t="str">
        <f ca="1">LOWER(B39)&amp;"."&amp;LOWER(C39)&amp;"@maxmail.com"</f>
        <v>jozsef.szabo@maxmail.com</v>
      </c>
      <c r="E39" t="s">
        <v>39</v>
      </c>
      <c r="F39" s="6" t="s">
        <v>40</v>
      </c>
      <c r="G39" s="7">
        <f ca="1">27395+RANDBETWEEN(0,15000)</f>
        <v>38091</v>
      </c>
      <c r="H39" t="str">
        <f t="shared" ca="1" si="0"/>
        <v>dentist</v>
      </c>
      <c r="I39" t="str">
        <f ca="1">"('"&amp;B39&amp;"', '"&amp;C39&amp;"', '"&amp;D39&amp;"', 'a', '"&amp;F39&amp;"', '"&amp;TEXT(G39,"éééé-hh-nn")&amp;"', '"&amp;H39&amp;"'),"</f>
        <v>('Jozsef', 'Szabo', 'jozsef.szabo@maxmail.com', 'a', '06301234567', '2004-04-14', 'dentist'),</v>
      </c>
    </row>
    <row r="40" spans="1:9" x14ac:dyDescent="0.25">
      <c r="A40" s="8"/>
      <c r="B40" t="str">
        <f ca="1">VLOOKUP(RANDBETWEEN($B$1,$C$1),$L$3:$O$22,2,0)</f>
        <v>Maria</v>
      </c>
      <c r="C40" t="str">
        <f ca="1">VLOOKUP(RANDBETWEEN($B$1,$C$1),$L$3:$O$22,3,0)</f>
        <v>Nemeth</v>
      </c>
      <c r="D40" t="str">
        <f ca="1">LOWER(B40)&amp;"."&amp;LOWER(C40)&amp;"@maxmail.com"</f>
        <v>maria.nemeth@maxmail.com</v>
      </c>
      <c r="E40" t="s">
        <v>39</v>
      </c>
      <c r="F40" s="6" t="s">
        <v>40</v>
      </c>
      <c r="G40" s="7">
        <f ca="1">27395+RANDBETWEEN(0,15000)</f>
        <v>33170</v>
      </c>
      <c r="H40" t="str">
        <f t="shared" ca="1" si="0"/>
        <v>patient</v>
      </c>
      <c r="I40" t="str">
        <f ca="1">"('"&amp;B40&amp;"', '"&amp;C40&amp;"', '"&amp;D40&amp;"', 'a', '"&amp;F40&amp;"', '"&amp;TEXT(G40,"éééé-hh-nn")&amp;"', '"&amp;H40&amp;"'),"</f>
        <v>('Maria', 'Nemeth', 'maria.nemeth@maxmail.com', 'a', '06301234567', '1990-10-24', 'patient'),</v>
      </c>
    </row>
    <row r="41" spans="1:9" x14ac:dyDescent="0.25">
      <c r="A41" s="8"/>
      <c r="B41" t="str">
        <f ca="1">VLOOKUP(RANDBETWEEN($B$1,$C$1),$L$3:$O$22,2,0)</f>
        <v>Szabolcs</v>
      </c>
      <c r="C41" t="str">
        <f ca="1">VLOOKUP(RANDBETWEEN($B$1,$C$1),$L$3:$O$22,3,0)</f>
        <v>Alapi</v>
      </c>
      <c r="D41" t="str">
        <f ca="1">LOWER(B41)&amp;"."&amp;LOWER(C41)&amp;"@maxmail.com"</f>
        <v>szabolcs.alapi@maxmail.com</v>
      </c>
      <c r="E41" t="s">
        <v>39</v>
      </c>
      <c r="F41" s="6" t="s">
        <v>40</v>
      </c>
      <c r="G41" s="7">
        <f ca="1">27395+RANDBETWEEN(0,15000)</f>
        <v>35152</v>
      </c>
      <c r="H41" t="str">
        <f t="shared" ca="1" si="0"/>
        <v>patient</v>
      </c>
      <c r="I41" t="str">
        <f ca="1">"('"&amp;B41&amp;"', '"&amp;C41&amp;"', '"&amp;D41&amp;"', 'a', '"&amp;F41&amp;"', '"&amp;TEXT(G41,"éééé-hh-nn")&amp;"', '"&amp;H41&amp;"'),"</f>
        <v>('Szabolcs', 'Alapi', 'szabolcs.alapi@maxmail.com', 'a', '06301234567', '1996-03-28', 'patient'),</v>
      </c>
    </row>
    <row r="42" spans="1:9" x14ac:dyDescent="0.25">
      <c r="A42" s="8"/>
      <c r="B42" t="str">
        <f ca="1">VLOOKUP(RANDBETWEEN($B$1,$C$1),$L$3:$O$22,2,0)</f>
        <v>Zoltan</v>
      </c>
      <c r="C42" t="str">
        <f ca="1">VLOOKUP(RANDBETWEEN($B$1,$C$1),$L$3:$O$22,3,0)</f>
        <v>Lovasz</v>
      </c>
      <c r="D42" t="str">
        <f ca="1">LOWER(B42)&amp;"."&amp;LOWER(C42)&amp;"@maxmail.com"</f>
        <v>zoltan.lovasz@maxmail.com</v>
      </c>
      <c r="E42" t="s">
        <v>39</v>
      </c>
      <c r="F42" s="6" t="s">
        <v>40</v>
      </c>
      <c r="G42" s="7">
        <f ca="1">27395+RANDBETWEEN(0,15000)</f>
        <v>38358</v>
      </c>
      <c r="H42" t="str">
        <f t="shared" ca="1" si="0"/>
        <v>patient</v>
      </c>
      <c r="I42" t="str">
        <f ca="1">"('"&amp;B42&amp;"', '"&amp;C42&amp;"', '"&amp;D42&amp;"', 'a', '"&amp;F42&amp;"', '"&amp;TEXT(G42,"éééé-hh-nn")&amp;"', '"&amp;H42&amp;"'),"</f>
        <v>('Zoltan', 'Lovasz', 'zoltan.lovasz@maxmail.com', 'a', '06301234567', '2005-01-06', 'patient'),</v>
      </c>
    </row>
    <row r="43" spans="1:9" x14ac:dyDescent="0.25">
      <c r="A43" s="8"/>
      <c r="B43" t="str">
        <f ca="1">VLOOKUP(RANDBETWEEN($B$1,$C$1),$L$3:$O$22,2,0)</f>
        <v>Szabolcs</v>
      </c>
      <c r="C43" t="str">
        <f ca="1">VLOOKUP(RANDBETWEEN($B$1,$C$1),$L$3:$O$22,3,0)</f>
        <v>Pesthenlehrer</v>
      </c>
      <c r="D43" t="str">
        <f ca="1">LOWER(B43)&amp;"."&amp;LOWER(C43)&amp;"@maxmail.com"</f>
        <v>szabolcs.pesthenlehrer@maxmail.com</v>
      </c>
      <c r="E43" t="s">
        <v>39</v>
      </c>
      <c r="F43" s="6" t="s">
        <v>40</v>
      </c>
      <c r="G43" s="7">
        <f ca="1">27395+RANDBETWEEN(0,15000)</f>
        <v>37720</v>
      </c>
      <c r="H43" t="str">
        <f t="shared" ca="1" si="0"/>
        <v>patient</v>
      </c>
      <c r="I43" t="str">
        <f ca="1">"('"&amp;B43&amp;"', '"&amp;C43&amp;"', '"&amp;D43&amp;"', 'a', '"&amp;F43&amp;"', '"&amp;TEXT(G43,"éééé-hh-nn")&amp;"', '"&amp;H43&amp;"'),"</f>
        <v>('Szabolcs', 'Pesthenlehrer', 'szabolcs.pesthenlehrer@maxmail.com', 'a', '06301234567', '2003-04-09', 'patient'),</v>
      </c>
    </row>
    <row r="44" spans="1:9" x14ac:dyDescent="0.25">
      <c r="A44" s="8"/>
      <c r="B44" t="str">
        <f ca="1">VLOOKUP(RANDBETWEEN($B$1,$C$1),$L$3:$O$22,2,0)</f>
        <v>Istvan</v>
      </c>
      <c r="C44" t="str">
        <f ca="1">VLOOKUP(RANDBETWEEN($B$1,$C$1),$L$3:$O$22,3,0)</f>
        <v>Kocsis</v>
      </c>
      <c r="D44" t="str">
        <f ca="1">LOWER(B44)&amp;"."&amp;LOWER(C44)&amp;"@maxmail.com"</f>
        <v>istvan.kocsis@maxmail.com</v>
      </c>
      <c r="E44" t="s">
        <v>39</v>
      </c>
      <c r="F44" s="6" t="s">
        <v>40</v>
      </c>
      <c r="G44" s="7">
        <f ca="1">27395+RANDBETWEEN(0,15000)</f>
        <v>37073</v>
      </c>
      <c r="H44" t="str">
        <f t="shared" ca="1" si="0"/>
        <v>patient</v>
      </c>
      <c r="I44" t="str">
        <f ca="1">"('"&amp;B44&amp;"', '"&amp;C44&amp;"', '"&amp;D44&amp;"', 'a', '"&amp;F44&amp;"', '"&amp;TEXT(G44,"éééé-hh-nn")&amp;"', '"&amp;H44&amp;"'),"</f>
        <v>('Istvan', 'Kocsis', 'istvan.kocsis@maxmail.com', 'a', '06301234567', '2001-07-01', 'patient'),</v>
      </c>
    </row>
    <row r="45" spans="1:9" x14ac:dyDescent="0.25">
      <c r="A45" s="8"/>
      <c r="B45" t="str">
        <f ca="1">VLOOKUP(RANDBETWEEN($B$1,$C$1),$L$3:$O$22,2,0)</f>
        <v>Viktor</v>
      </c>
      <c r="C45" t="str">
        <f ca="1">VLOOKUP(RANDBETWEEN($B$1,$C$1),$L$3:$O$22,3,0)</f>
        <v>Simicska</v>
      </c>
      <c r="D45" t="str">
        <f ca="1">LOWER(B45)&amp;"."&amp;LOWER(C45)&amp;"@maxmail.com"</f>
        <v>viktor.simicska@maxmail.com</v>
      </c>
      <c r="E45" t="s">
        <v>39</v>
      </c>
      <c r="F45" s="6" t="s">
        <v>40</v>
      </c>
      <c r="G45" s="7">
        <f ca="1">27395+RANDBETWEEN(0,15000)</f>
        <v>30916</v>
      </c>
      <c r="H45" t="str">
        <f t="shared" ca="1" si="0"/>
        <v>patient</v>
      </c>
      <c r="I45" t="str">
        <f ca="1">"('"&amp;B45&amp;"', '"&amp;C45&amp;"', '"&amp;D45&amp;"', 'a', '"&amp;F45&amp;"', '"&amp;TEXT(G45,"éééé-hh-nn")&amp;"', '"&amp;H45&amp;"'),"</f>
        <v>('Viktor', 'Simicska', 'viktor.simicska@maxmail.com', 'a', '06301234567', '1984-08-22', 'patient'),</v>
      </c>
    </row>
    <row r="46" spans="1:9" x14ac:dyDescent="0.25">
      <c r="A46" s="8"/>
      <c r="B46" t="str">
        <f ca="1">VLOOKUP(RANDBETWEEN($B$1,$C$1),$L$3:$O$22,2,0)</f>
        <v>Csilla</v>
      </c>
      <c r="C46" t="str">
        <f ca="1">VLOOKUP(RANDBETWEEN($B$1,$C$1),$L$3:$O$22,3,0)</f>
        <v>Teplan</v>
      </c>
      <c r="D46" t="str">
        <f ca="1">LOWER(B46)&amp;"."&amp;LOWER(C46)&amp;"@maxmail.com"</f>
        <v>csilla.teplan@maxmail.com</v>
      </c>
      <c r="E46" t="s">
        <v>39</v>
      </c>
      <c r="F46" s="6" t="s">
        <v>40</v>
      </c>
      <c r="G46" s="7">
        <f ca="1">27395+RANDBETWEEN(0,15000)</f>
        <v>27795</v>
      </c>
      <c r="H46" t="str">
        <f t="shared" ca="1" si="0"/>
        <v>patient</v>
      </c>
      <c r="I46" t="str">
        <f ca="1">"('"&amp;B46&amp;"', '"&amp;C46&amp;"', '"&amp;D46&amp;"', 'a', '"&amp;F46&amp;"', '"&amp;TEXT(G46,"éééé-hh-nn")&amp;"', '"&amp;H46&amp;"'),"</f>
        <v>('Csilla', 'Teplan', 'csilla.teplan@maxmail.com', 'a', '06301234567', '1976-02-05', 'patient'),</v>
      </c>
    </row>
    <row r="47" spans="1:9" x14ac:dyDescent="0.25">
      <c r="A47" s="8"/>
      <c r="B47" t="str">
        <f ca="1">VLOOKUP(RANDBETWEEN($B$1,$C$1),$L$3:$O$22,2,0)</f>
        <v>Maria</v>
      </c>
      <c r="C47" t="str">
        <f ca="1">VLOOKUP(RANDBETWEEN($B$1,$C$1),$L$3:$O$22,3,0)</f>
        <v>Szentpeteri</v>
      </c>
      <c r="D47" t="str">
        <f ca="1">LOWER(B47)&amp;"."&amp;LOWER(C47)&amp;"@maxmail.com"</f>
        <v>maria.szentpeteri@maxmail.com</v>
      </c>
      <c r="E47" t="s">
        <v>39</v>
      </c>
      <c r="F47" s="6" t="s">
        <v>40</v>
      </c>
      <c r="G47" s="7">
        <f ca="1">27395+RANDBETWEEN(0,15000)</f>
        <v>39697</v>
      </c>
      <c r="H47" t="str">
        <f t="shared" ca="1" si="0"/>
        <v>patient</v>
      </c>
      <c r="I47" t="str">
        <f ca="1">"('"&amp;B47&amp;"', '"&amp;C47&amp;"', '"&amp;D47&amp;"', 'a', '"&amp;F47&amp;"', '"&amp;TEXT(G47,"éééé-hh-nn")&amp;"', '"&amp;H47&amp;"'),"</f>
        <v>('Maria', 'Szentpeteri', 'maria.szentpeteri@maxmail.com', 'a', '06301234567', '2008-09-06', 'patient'),</v>
      </c>
    </row>
    <row r="48" spans="1:9" x14ac:dyDescent="0.25">
      <c r="A48" s="8"/>
      <c r="B48" t="str">
        <f ca="1">VLOOKUP(RANDBETWEEN($B$1,$C$1),$L$3:$O$22,2,0)</f>
        <v>Szabolcs</v>
      </c>
      <c r="C48" t="str">
        <f ca="1">VLOOKUP(RANDBETWEEN($B$1,$C$1),$L$3:$O$22,3,0)</f>
        <v>Teplan</v>
      </c>
      <c r="D48" t="str">
        <f ca="1">LOWER(B48)&amp;"."&amp;LOWER(C48)&amp;"@maxmail.com"</f>
        <v>szabolcs.teplan@maxmail.com</v>
      </c>
      <c r="E48" t="s">
        <v>39</v>
      </c>
      <c r="F48" s="6" t="s">
        <v>40</v>
      </c>
      <c r="G48" s="7">
        <f ca="1">27395+RANDBETWEEN(0,15000)</f>
        <v>29948</v>
      </c>
      <c r="H48" t="str">
        <f t="shared" ca="1" si="0"/>
        <v>patient</v>
      </c>
      <c r="I48" t="str">
        <f ca="1">"('"&amp;B48&amp;"', '"&amp;C48&amp;"', '"&amp;D48&amp;"', 'a', '"&amp;F48&amp;"', '"&amp;TEXT(G48,"éééé-hh-nn")&amp;"', '"&amp;H48&amp;"'),"</f>
        <v>('Szabolcs', 'Teplan', 'szabolcs.teplan@maxmail.com', 'a', '06301234567', '1981-12-28', 'patient'),</v>
      </c>
    </row>
    <row r="49" spans="1:9" x14ac:dyDescent="0.25">
      <c r="A49" s="8"/>
      <c r="B49" t="str">
        <f ca="1">VLOOKUP(RANDBETWEEN($B$1,$C$1),$L$3:$O$22,2,0)</f>
        <v>Zoltan</v>
      </c>
      <c r="C49" t="str">
        <f ca="1">VLOOKUP(RANDBETWEEN($B$1,$C$1),$L$3:$O$22,3,0)</f>
        <v>Simicska</v>
      </c>
      <c r="D49" t="str">
        <f ca="1">LOWER(B49)&amp;"."&amp;LOWER(C49)&amp;"@maxmail.com"</f>
        <v>zoltan.simicska@maxmail.com</v>
      </c>
      <c r="E49" t="s">
        <v>39</v>
      </c>
      <c r="F49" s="6" t="s">
        <v>40</v>
      </c>
      <c r="G49" s="7">
        <f ca="1">27395+RANDBETWEEN(0,15000)</f>
        <v>36803</v>
      </c>
      <c r="H49" t="str">
        <f t="shared" ca="1" si="0"/>
        <v>patient</v>
      </c>
      <c r="I49" t="str">
        <f ca="1">"('"&amp;B49&amp;"', '"&amp;C49&amp;"', '"&amp;D49&amp;"', 'a', '"&amp;F49&amp;"', '"&amp;TEXT(G49,"éééé-hh-nn")&amp;"', '"&amp;H49&amp;"'),"</f>
        <v>('Zoltan', 'Simicska', 'zoltan.simicska@maxmail.com', 'a', '06301234567', '2000-10-04', 'patient'),</v>
      </c>
    </row>
    <row r="50" spans="1:9" x14ac:dyDescent="0.25">
      <c r="A50" s="8"/>
      <c r="B50" t="str">
        <f ca="1">VLOOKUP(RANDBETWEEN($B$1,$C$1),$L$3:$O$22,2,0)</f>
        <v>Zoltan</v>
      </c>
      <c r="C50" t="str">
        <f ca="1">VLOOKUP(RANDBETWEEN($B$1,$C$1),$L$3:$O$22,3,0)</f>
        <v>Ingram</v>
      </c>
      <c r="D50" t="str">
        <f ca="1">LOWER(B50)&amp;"."&amp;LOWER(C50)&amp;"@maxmail.com"</f>
        <v>zoltan.ingram@maxmail.com</v>
      </c>
      <c r="E50" t="s">
        <v>39</v>
      </c>
      <c r="F50" s="6" t="s">
        <v>40</v>
      </c>
      <c r="G50" s="7">
        <f ca="1">27395+RANDBETWEEN(0,15000)</f>
        <v>28290</v>
      </c>
      <c r="H50" t="str">
        <f t="shared" ca="1" si="0"/>
        <v>patient</v>
      </c>
      <c r="I50" t="str">
        <f ca="1">"('"&amp;B50&amp;"', '"&amp;C50&amp;"', '"&amp;D50&amp;"', 'a', '"&amp;F50&amp;"', '"&amp;TEXT(G50,"éééé-hh-nn")&amp;"', '"&amp;H50&amp;"'),"</f>
        <v>('Zoltan', 'Ingram', 'zoltan.ingram@maxmail.com', 'a', '06301234567', '1977-06-14', 'patient'),</v>
      </c>
    </row>
    <row r="51" spans="1:9" x14ac:dyDescent="0.25">
      <c r="A51" s="8"/>
      <c r="B51" t="str">
        <f ca="1">VLOOKUP(RANDBETWEEN($B$1,$C$1),$L$3:$O$22,2,0)</f>
        <v>Marta</v>
      </c>
      <c r="C51" t="str">
        <f ca="1">VLOOKUP(RANDBETWEEN($B$1,$C$1),$L$3:$O$22,3,0)</f>
        <v>Szentpeteri</v>
      </c>
      <c r="D51" t="str">
        <f ca="1">LOWER(B51)&amp;"."&amp;LOWER(C51)&amp;"@maxmail.com"</f>
        <v>marta.szentpeteri@maxmail.com</v>
      </c>
      <c r="E51" t="s">
        <v>39</v>
      </c>
      <c r="F51" s="6" t="s">
        <v>40</v>
      </c>
      <c r="G51" s="7">
        <f ca="1">27395+RANDBETWEEN(0,15000)</f>
        <v>30730</v>
      </c>
      <c r="H51" t="str">
        <f t="shared" ca="1" si="0"/>
        <v>patient</v>
      </c>
      <c r="I51" t="str">
        <f ca="1">"('"&amp;B51&amp;"', '"&amp;C51&amp;"', '"&amp;D51&amp;"', 'a', '"&amp;F51&amp;"', '"&amp;TEXT(G51,"éééé-hh-nn")&amp;"', '"&amp;H51&amp;"'),"</f>
        <v>('Marta', 'Szentpeteri', 'marta.szentpeteri@maxmail.com', 'a', '06301234567', '1984-02-18', 'patient'),</v>
      </c>
    </row>
    <row r="52" spans="1:9" x14ac:dyDescent="0.25">
      <c r="A52" s="8"/>
      <c r="B52" t="str">
        <f ca="1">VLOOKUP(RANDBETWEEN($B$1,$C$1),$L$3:$O$22,2,0)</f>
        <v>Lilla</v>
      </c>
      <c r="C52" t="str">
        <f ca="1">VLOOKUP(RANDBETWEEN($B$1,$C$1),$L$3:$O$22,3,0)</f>
        <v>Racz</v>
      </c>
      <c r="D52" t="str">
        <f ca="1">LOWER(B52)&amp;"."&amp;LOWER(C52)&amp;"@maxmail.com"</f>
        <v>lilla.racz@maxmail.com</v>
      </c>
      <c r="E52" t="s">
        <v>39</v>
      </c>
      <c r="F52" s="6" t="s">
        <v>40</v>
      </c>
      <c r="G52" s="7">
        <f ca="1">27395+RANDBETWEEN(0,15000)</f>
        <v>33390</v>
      </c>
      <c r="H52" t="str">
        <f t="shared" ca="1" si="0"/>
        <v>patient</v>
      </c>
      <c r="I52" t="str">
        <f ca="1">"('"&amp;B52&amp;"', '"&amp;C52&amp;"', '"&amp;D52&amp;"', 'a', '"&amp;F52&amp;"', '"&amp;TEXT(G52,"éééé-hh-nn")&amp;"', '"&amp;H52&amp;"'),"</f>
        <v>('Lilla', 'Racz', 'lilla.racz@maxmail.com', 'a', '06301234567', '1991-06-01', 'patient'),</v>
      </c>
    </row>
    <row r="53" spans="1:9" x14ac:dyDescent="0.25">
      <c r="A53" s="8"/>
      <c r="B53" t="str">
        <f ca="1">VLOOKUP(RANDBETWEEN($B$1,$C$1),$L$3:$O$22,2,0)</f>
        <v>Balint</v>
      </c>
      <c r="C53" t="str">
        <f ca="1">VLOOKUP(RANDBETWEEN($B$1,$C$1),$L$3:$O$22,3,0)</f>
        <v>Romhanyi</v>
      </c>
      <c r="D53" t="str">
        <f ca="1">LOWER(B53)&amp;"."&amp;LOWER(C53)&amp;"@maxmail.com"</f>
        <v>balint.romhanyi@maxmail.com</v>
      </c>
      <c r="E53" t="s">
        <v>39</v>
      </c>
      <c r="F53" s="6" t="s">
        <v>40</v>
      </c>
      <c r="G53" s="7">
        <f ca="1">27395+RANDBETWEEN(0,15000)</f>
        <v>36467</v>
      </c>
      <c r="H53" t="str">
        <f t="shared" ca="1" si="0"/>
        <v>patient</v>
      </c>
      <c r="I53" t="str">
        <f ca="1">"('"&amp;B53&amp;"', '"&amp;C53&amp;"', '"&amp;D53&amp;"', 'a', '"&amp;F53&amp;"', '"&amp;TEXT(G53,"éééé-hh-nn")&amp;"', '"&amp;H53&amp;"'),"</f>
        <v>('Balint', 'Romhanyi', 'balint.romhanyi@maxmail.com', 'a', '06301234567', '1999-11-03', 'patient'),</v>
      </c>
    </row>
  </sheetData>
  <sortState xmlns:xlrd2="http://schemas.microsoft.com/office/spreadsheetml/2017/richdata2" ref="A3:I53">
    <sortCondition ref="B3:B53"/>
    <sortCondition ref="C3:C53"/>
  </sortState>
  <pageMargins left="0.7" right="0.7" top="0.75" bottom="0.75" header="0.3" footer="0.3"/>
  <pageSetup paperSize="9" orientation="portrait" r:id="rId1"/>
</worksheet>
</file>

<file path=docMetadata/LabelInfo.xml><?xml version="1.0" encoding="utf-8"?>
<clbl:labelList xmlns:clbl="http://schemas.microsoft.com/office/2020/mipLabelMetadata">
  <clbl:label id="{fd1c0902-ed92-4fed-896d-2e7725de02d4}" enabled="1" method="Standard" siteId="{d6b0bbee-7cd9-4d60-bce6-4a67b543e2ae}"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3</vt:i4>
      </vt:variant>
    </vt:vector>
  </HeadingPairs>
  <TitlesOfParts>
    <vt:vector size="3" baseType="lpstr">
      <vt:lpstr>Munka1</vt:lpstr>
      <vt:lpstr>FIRST_STEP_BY_GEMINI</vt:lpstr>
      <vt:lpstr>USERS_DUMMY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STEINGART Peter</dc:creator>
  <cp:lastModifiedBy>STEINGART Peter</cp:lastModifiedBy>
  <dcterms:created xsi:type="dcterms:W3CDTF">2025-06-10T06:53:49Z</dcterms:created>
  <dcterms:modified xsi:type="dcterms:W3CDTF">2025-06-10T09:43:03Z</dcterms:modified>
</cp:coreProperties>
</file>