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880a8877f1038/Documents/"/>
    </mc:Choice>
  </mc:AlternateContent>
  <xr:revisionPtr revIDLastSave="2" documentId="8_{03C60DB4-40BA-4188-A18D-CDB2C54BAF22}" xr6:coauthVersionLast="47" xr6:coauthVersionMax="47" xr10:uidLastSave="{42017828-2C8D-46B0-A3F0-30B49C04AB9C}"/>
  <bookViews>
    <workbookView xWindow="-110" yWindow="-110" windowWidth="19420" windowHeight="11500" xr2:uid="{3D8324CB-DAD1-41C4-8FF0-6F3387E44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2" i="1"/>
  <c r="C24" i="1"/>
  <c r="C23" i="1"/>
  <c r="M6" i="1"/>
  <c r="M7" i="1"/>
  <c r="M8" i="1"/>
  <c r="M9" i="1"/>
  <c r="M10" i="1"/>
  <c r="M11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M12" i="1" s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M5" i="1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<sst xmlns="http://schemas.openxmlformats.org/spreadsheetml/2006/main" count="50" uniqueCount="45">
  <si>
    <t>Gradebook</t>
  </si>
  <si>
    <t>Last Name</t>
  </si>
  <si>
    <t>First Name</t>
  </si>
  <si>
    <t>Hen</t>
  </si>
  <si>
    <t>John</t>
  </si>
  <si>
    <t>Smith</t>
  </si>
  <si>
    <t>Norman</t>
  </si>
  <si>
    <t>Jules</t>
  </si>
  <si>
    <t>Akins</t>
  </si>
  <si>
    <t>Lara</t>
  </si>
  <si>
    <t>Lawrence</t>
  </si>
  <si>
    <t>Ruiz</t>
  </si>
  <si>
    <t>Brown</t>
  </si>
  <si>
    <t>Black</t>
  </si>
  <si>
    <t>White</t>
  </si>
  <si>
    <t>Domingo</t>
  </si>
  <si>
    <t>Payn</t>
  </si>
  <si>
    <t>Styles</t>
  </si>
  <si>
    <t>Fenty</t>
  </si>
  <si>
    <t>Carter</t>
  </si>
  <si>
    <t>Rina</t>
  </si>
  <si>
    <t>Kate</t>
  </si>
  <si>
    <t>Beth</t>
  </si>
  <si>
    <t>Nuris</t>
  </si>
  <si>
    <t>Jay</t>
  </si>
  <si>
    <t>Luis</t>
  </si>
  <si>
    <t>Patricia</t>
  </si>
  <si>
    <t>Nate</t>
  </si>
  <si>
    <t>Luisa</t>
  </si>
  <si>
    <t>Jane</t>
  </si>
  <si>
    <t>Maria</t>
  </si>
  <si>
    <t>Pete</t>
  </si>
  <si>
    <t>Juan</t>
  </si>
  <si>
    <t>Paloma</t>
  </si>
  <si>
    <t>Patrick</t>
  </si>
  <si>
    <t>Pedro</t>
  </si>
  <si>
    <t>Safety Test</t>
  </si>
  <si>
    <t>Company Philosophy Test</t>
  </si>
  <si>
    <t>Drug Test</t>
  </si>
  <si>
    <t>Financial Skill Test</t>
  </si>
  <si>
    <t>Point Possible</t>
  </si>
  <si>
    <t>Fire Employee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</si>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</sst>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Hen</c:v>
                </c:pt>
                <c:pt idx="1">
                  <c:v>John</c:v>
                </c:pt>
                <c:pt idx="2">
                  <c:v>Smith</c:v>
                </c:pt>
                <c:pt idx="3">
                  <c:v>Norman</c:v>
                </c:pt>
                <c:pt idx="4">
                  <c:v>Jules</c:v>
                </c:pt>
                <c:pt idx="5">
                  <c:v>Akins</c:v>
                </c:pt>
                <c:pt idx="6">
                  <c:v>Lara</c:v>
                </c:pt>
                <c:pt idx="7">
                  <c:v>Lawrence</c:v>
                </c:pt>
                <c:pt idx="8">
                  <c:v>Ruiz</c:v>
                </c:pt>
                <c:pt idx="9">
                  <c:v>Brown</c:v>
                </c:pt>
                <c:pt idx="10">
                  <c:v>Black</c:v>
                </c:pt>
                <c:pt idx="11">
                  <c:v>White</c:v>
                </c:pt>
                <c:pt idx="12">
                  <c:v>Domingo</c:v>
                </c:pt>
                <c:pt idx="13">
                  <c:v>Payn</c:v>
                </c:pt>
                <c:pt idx="14">
                  <c:v>Styles</c:v>
                </c:pt>
                <c:pt idx="15">
                  <c:v>Fenty</c:v>
                </c:pt>
                <c:pt idx="16">
                  <c:v>Carter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5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10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C-4D23-B1FD-8FC973067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2741728"/>
        <c:axId val="1202742688"/>
      </c:barChart>
      <c:catAx>
        <c:axId val="120274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742688"/>
        <c:crosses val="autoZero"/>
        <c:auto val="1"/>
        <c:lblAlgn val="ctr"/>
        <c:lblOffset val="100"/>
        <c:noMultiLvlLbl val="0"/>
      </c:catAx>
      <c:valAx>
        <c:axId val="12027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74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Philosophy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Hen</c:v>
                </c:pt>
                <c:pt idx="1">
                  <c:v>John</c:v>
                </c:pt>
                <c:pt idx="2">
                  <c:v>Smith</c:v>
                </c:pt>
                <c:pt idx="3">
                  <c:v>Norman</c:v>
                </c:pt>
                <c:pt idx="4">
                  <c:v>Jules</c:v>
                </c:pt>
                <c:pt idx="5">
                  <c:v>Akins</c:v>
                </c:pt>
                <c:pt idx="6">
                  <c:v>Lara</c:v>
                </c:pt>
                <c:pt idx="7">
                  <c:v>Lawrence</c:v>
                </c:pt>
                <c:pt idx="8">
                  <c:v>Ruiz</c:v>
                </c:pt>
                <c:pt idx="9">
                  <c:v>Brown</c:v>
                </c:pt>
                <c:pt idx="10">
                  <c:v>Black</c:v>
                </c:pt>
                <c:pt idx="11">
                  <c:v>White</c:v>
                </c:pt>
                <c:pt idx="12">
                  <c:v>Domingo</c:v>
                </c:pt>
                <c:pt idx="13">
                  <c:v>Payn</c:v>
                </c:pt>
                <c:pt idx="14">
                  <c:v>Styles</c:v>
                </c:pt>
                <c:pt idx="15">
                  <c:v>Fenty</c:v>
                </c:pt>
                <c:pt idx="16">
                  <c:v>Carter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10</c:v>
                </c:pt>
                <c:pt idx="1">
                  <c:v>0</c:v>
                </c:pt>
                <c:pt idx="2">
                  <c:v>1</c:v>
                </c:pt>
                <c:pt idx="3">
                  <c:v>12</c:v>
                </c:pt>
                <c:pt idx="4">
                  <c:v>5</c:v>
                </c:pt>
                <c:pt idx="5">
                  <c:v>19</c:v>
                </c:pt>
                <c:pt idx="6">
                  <c:v>10</c:v>
                </c:pt>
                <c:pt idx="7">
                  <c:v>1</c:v>
                </c:pt>
                <c:pt idx="8">
                  <c:v>21</c:v>
                </c:pt>
                <c:pt idx="9">
                  <c:v>8</c:v>
                </c:pt>
                <c:pt idx="10">
                  <c:v>10</c:v>
                </c:pt>
                <c:pt idx="11">
                  <c:v>19</c:v>
                </c:pt>
                <c:pt idx="12">
                  <c:v>13</c:v>
                </c:pt>
                <c:pt idx="13">
                  <c:v>20</c:v>
                </c:pt>
                <c:pt idx="14">
                  <c:v>12</c:v>
                </c:pt>
                <c:pt idx="15">
                  <c:v>20</c:v>
                </c:pt>
                <c:pt idx="1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9-4D5C-BE3D-15B00E207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102240"/>
        <c:axId val="1210097920"/>
      </c:barChart>
      <c:catAx>
        <c:axId val="121010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097920"/>
        <c:crosses val="autoZero"/>
        <c:auto val="1"/>
        <c:lblAlgn val="ctr"/>
        <c:lblOffset val="100"/>
        <c:noMultiLvlLbl val="0"/>
      </c:catAx>
      <c:valAx>
        <c:axId val="12100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0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Skill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Hen</c:v>
                </c:pt>
                <c:pt idx="1">
                  <c:v>John</c:v>
                </c:pt>
                <c:pt idx="2">
                  <c:v>Smith</c:v>
                </c:pt>
                <c:pt idx="3">
                  <c:v>Norman</c:v>
                </c:pt>
                <c:pt idx="4">
                  <c:v>Jules</c:v>
                </c:pt>
                <c:pt idx="5">
                  <c:v>Akins</c:v>
                </c:pt>
                <c:pt idx="6">
                  <c:v>Lara</c:v>
                </c:pt>
                <c:pt idx="7">
                  <c:v>Lawrence</c:v>
                </c:pt>
                <c:pt idx="8">
                  <c:v>Ruiz</c:v>
                </c:pt>
                <c:pt idx="9">
                  <c:v>Brown</c:v>
                </c:pt>
                <c:pt idx="10">
                  <c:v>Black</c:v>
                </c:pt>
                <c:pt idx="11">
                  <c:v>White</c:v>
                </c:pt>
                <c:pt idx="12">
                  <c:v>Domingo</c:v>
                </c:pt>
                <c:pt idx="13">
                  <c:v>Payn</c:v>
                </c:pt>
                <c:pt idx="14">
                  <c:v>Styles</c:v>
                </c:pt>
                <c:pt idx="15">
                  <c:v>Fenty</c:v>
                </c:pt>
                <c:pt idx="16">
                  <c:v>Carter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100</c:v>
                </c:pt>
                <c:pt idx="1">
                  <c:v>50</c:v>
                </c:pt>
                <c:pt idx="2">
                  <c:v>90</c:v>
                </c:pt>
                <c:pt idx="3">
                  <c:v>99</c:v>
                </c:pt>
                <c:pt idx="4">
                  <c:v>90</c:v>
                </c:pt>
                <c:pt idx="5">
                  <c:v>87</c:v>
                </c:pt>
                <c:pt idx="6">
                  <c:v>78</c:v>
                </c:pt>
                <c:pt idx="7">
                  <c:v>67</c:v>
                </c:pt>
                <c:pt idx="8">
                  <c:v>56</c:v>
                </c:pt>
                <c:pt idx="9">
                  <c:v>78</c:v>
                </c:pt>
                <c:pt idx="10">
                  <c:v>97</c:v>
                </c:pt>
                <c:pt idx="11">
                  <c:v>100</c:v>
                </c:pt>
                <c:pt idx="12">
                  <c:v>89</c:v>
                </c:pt>
                <c:pt idx="13">
                  <c:v>80</c:v>
                </c:pt>
                <c:pt idx="14">
                  <c:v>86</c:v>
                </c:pt>
                <c:pt idx="15">
                  <c:v>24</c:v>
                </c:pt>
                <c:pt idx="16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6-4386-9328-58E270554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039632"/>
        <c:axId val="1210593808"/>
      </c:barChart>
      <c:catAx>
        <c:axId val="125403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593808"/>
        <c:crosses val="autoZero"/>
        <c:auto val="1"/>
        <c:lblAlgn val="ctr"/>
        <c:lblOffset val="100"/>
        <c:noMultiLvlLbl val="0"/>
      </c:catAx>
      <c:valAx>
        <c:axId val="12105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03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173037</xdr:rowOff>
    </xdr:from>
    <xdr:to>
      <xdr:col>19</xdr:col>
      <xdr:colOff>161925</xdr:colOff>
      <xdr:row>12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F3970-8B50-12FA-C443-E0A7DA21F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119064</xdr:colOff>
      <xdr:row>13</xdr:row>
      <xdr:rowOff>61118</xdr:rowOff>
    </xdr:from>
    <xdr:to>
      <xdr:col>19</xdr:col>
      <xdr:colOff>190501</xdr:colOff>
      <xdr:row>24</xdr:row>
      <xdr:rowOff>15874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F5AEBC-B5F4-B034-6E8E-89693389C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115093</xdr:colOff>
      <xdr:row>24</xdr:row>
      <xdr:rowOff>134937</xdr:rowOff>
    </xdr:from>
    <xdr:to>
      <xdr:col>19</xdr:col>
      <xdr:colOff>206375</xdr:colOff>
      <xdr:row>36</xdr:row>
      <xdr:rowOff>57943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5DFDF4-48BE-B6CE-3110-F7FC0EC3E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B1F1-620C-42DB-97C2-A259ED779054}">
  <dimension ref="A1:M24"/>
  <sheetViews>
    <sheetView tabSelected="1" zoomScale="80" workbookViewId="0">
      <selection activeCell="V21" sqref="V21"/>
    </sheetView>
  </sheetViews>
  <sheetFormatPr defaultRowHeight="14.5" x14ac:dyDescent="0.35"/>
  <cols>
    <col min="1" max="1" width="9.6328125" bestFit="1" customWidth="1"/>
    <col min="2" max="2" width="12.1796875" bestFit="1" customWidth="1"/>
    <col min="3" max="3" width="5.26953125" style="1" customWidth="1"/>
    <col min="4" max="4" width="5" style="1" customWidth="1"/>
    <col min="5" max="5" width="5.90625" style="1" bestFit="1" customWidth="1"/>
    <col min="6" max="6" width="3.90625" style="1" bestFit="1" customWidth="1"/>
    <col min="8" max="8" width="6.90625" bestFit="1" customWidth="1"/>
  </cols>
  <sheetData>
    <row r="1" spans="1:13" ht="119" x14ac:dyDescent="0.35">
      <c r="A1" t="s">
        <v>0</v>
      </c>
      <c r="C1" s="1" t="s">
        <v>36</v>
      </c>
      <c r="D1" s="1" t="s">
        <v>37</v>
      </c>
      <c r="E1" s="1" t="s">
        <v>39</v>
      </c>
      <c r="F1" s="1" t="s">
        <v>38</v>
      </c>
      <c r="H1" s="1" t="s">
        <v>36</v>
      </c>
      <c r="I1" s="1" t="s">
        <v>37</v>
      </c>
      <c r="J1" s="1" t="s">
        <v>39</v>
      </c>
      <c r="K1" s="1" t="s">
        <v>38</v>
      </c>
      <c r="M1" s="1" t="s">
        <v>41</v>
      </c>
    </row>
    <row r="2" spans="1:13" x14ac:dyDescent="0.35">
      <c r="B2" t="s">
        <v>40</v>
      </c>
      <c r="C2" s="2">
        <v>10</v>
      </c>
      <c r="D2" s="2">
        <v>20</v>
      </c>
      <c r="E2" s="2">
        <v>100</v>
      </c>
      <c r="F2" s="2">
        <v>1</v>
      </c>
    </row>
    <row r="3" spans="1:13" x14ac:dyDescent="0.35">
      <c r="A3" t="s">
        <v>1</v>
      </c>
      <c r="B3" t="s">
        <v>2</v>
      </c>
      <c r="C3" s="2"/>
      <c r="D3" s="2"/>
      <c r="E3" s="2"/>
      <c r="F3" s="2"/>
    </row>
    <row r="4" spans="1:13" x14ac:dyDescent="0.35">
      <c r="A4" t="s">
        <v>3</v>
      </c>
      <c r="B4" t="s">
        <v>22</v>
      </c>
      <c r="C4" s="2">
        <v>5</v>
      </c>
      <c r="D4" s="2">
        <v>10</v>
      </c>
      <c r="E4" s="2">
        <v>100</v>
      </c>
      <c r="F4" s="2">
        <v>0</v>
      </c>
      <c r="H4" s="3">
        <f>C4/C$2</f>
        <v>0.5</v>
      </c>
      <c r="I4" s="3">
        <f t="shared" ref="I4:K19" si="0">D4/D$2</f>
        <v>0.5</v>
      </c>
      <c r="J4" s="3">
        <f t="shared" si="0"/>
        <v>1</v>
      </c>
      <c r="K4" s="3">
        <f t="shared" si="0"/>
        <v>0</v>
      </c>
      <c r="M4" s="3" t="b">
        <f>OR(H4&lt;0.5,I4&lt;0.5,J4&lt;0.5,K4&lt;0.5)</f>
        <v>1</v>
      </c>
    </row>
    <row r="5" spans="1:13" x14ac:dyDescent="0.35">
      <c r="A5" t="s">
        <v>4</v>
      </c>
      <c r="B5" t="s">
        <v>35</v>
      </c>
      <c r="C5" s="2">
        <v>10</v>
      </c>
      <c r="D5" s="2">
        <v>0</v>
      </c>
      <c r="E5" s="2">
        <v>50</v>
      </c>
      <c r="F5" s="2">
        <v>1</v>
      </c>
      <c r="H5" s="3">
        <f t="shared" ref="H5:H20" si="1">C5/C$2</f>
        <v>1</v>
      </c>
      <c r="I5" s="3">
        <f t="shared" si="0"/>
        <v>0</v>
      </c>
      <c r="J5" s="3">
        <f t="shared" si="0"/>
        <v>0.5</v>
      </c>
      <c r="K5" s="3">
        <f t="shared" si="0"/>
        <v>1</v>
      </c>
      <c r="M5" s="3" t="b">
        <f t="shared" ref="M5:M20" si="2">OR(H5&lt;0.5,I5&lt;0.5,J5&lt;0.5,K5&lt;0.5)</f>
        <v>1</v>
      </c>
    </row>
    <row r="6" spans="1:13" x14ac:dyDescent="0.35">
      <c r="A6" t="s">
        <v>5</v>
      </c>
      <c r="B6" t="s">
        <v>34</v>
      </c>
      <c r="C6" s="2">
        <v>3</v>
      </c>
      <c r="D6" s="2">
        <v>1</v>
      </c>
      <c r="E6" s="2">
        <v>90</v>
      </c>
      <c r="F6" s="2">
        <v>1</v>
      </c>
      <c r="H6" s="3">
        <f t="shared" si="1"/>
        <v>0.3</v>
      </c>
      <c r="I6" s="3">
        <f t="shared" si="0"/>
        <v>0.05</v>
      </c>
      <c r="J6" s="3">
        <f t="shared" si="0"/>
        <v>0.9</v>
      </c>
      <c r="K6" s="3">
        <f t="shared" si="0"/>
        <v>1</v>
      </c>
      <c r="M6" s="3" t="b">
        <f t="shared" si="2"/>
        <v>1</v>
      </c>
    </row>
    <row r="7" spans="1:13" x14ac:dyDescent="0.35">
      <c r="A7" t="s">
        <v>6</v>
      </c>
      <c r="B7" t="s">
        <v>33</v>
      </c>
      <c r="C7" s="2">
        <v>1</v>
      </c>
      <c r="D7" s="2">
        <v>12</v>
      </c>
      <c r="E7" s="2">
        <v>99</v>
      </c>
      <c r="F7" s="2">
        <v>1</v>
      </c>
      <c r="H7" s="3">
        <f t="shared" si="1"/>
        <v>0.1</v>
      </c>
      <c r="I7" s="3">
        <f t="shared" si="0"/>
        <v>0.6</v>
      </c>
      <c r="J7" s="3">
        <f t="shared" si="0"/>
        <v>0.99</v>
      </c>
      <c r="K7" s="3">
        <f t="shared" si="0"/>
        <v>1</v>
      </c>
      <c r="M7" s="3" t="b">
        <f t="shared" si="2"/>
        <v>1</v>
      </c>
    </row>
    <row r="8" spans="1:13" x14ac:dyDescent="0.35">
      <c r="A8" t="s">
        <v>7</v>
      </c>
      <c r="B8" t="s">
        <v>32</v>
      </c>
      <c r="C8" s="2">
        <v>0</v>
      </c>
      <c r="D8" s="2">
        <v>5</v>
      </c>
      <c r="E8" s="2">
        <v>90</v>
      </c>
      <c r="F8" s="2">
        <v>0</v>
      </c>
      <c r="H8" s="3">
        <f t="shared" si="1"/>
        <v>0</v>
      </c>
      <c r="I8" s="3">
        <f t="shared" si="0"/>
        <v>0.25</v>
      </c>
      <c r="J8" s="3">
        <f t="shared" si="0"/>
        <v>0.9</v>
      </c>
      <c r="K8" s="3">
        <f t="shared" si="0"/>
        <v>0</v>
      </c>
      <c r="M8" s="3" t="b">
        <f t="shared" si="2"/>
        <v>1</v>
      </c>
    </row>
    <row r="9" spans="1:13" x14ac:dyDescent="0.35">
      <c r="A9" t="s">
        <v>8</v>
      </c>
      <c r="B9" t="s">
        <v>31</v>
      </c>
      <c r="C9" s="2">
        <v>9</v>
      </c>
      <c r="D9" s="2">
        <v>19</v>
      </c>
      <c r="E9" s="2">
        <v>87</v>
      </c>
      <c r="F9" s="2">
        <v>1</v>
      </c>
      <c r="H9" s="3">
        <f t="shared" si="1"/>
        <v>0.9</v>
      </c>
      <c r="I9" s="3">
        <f t="shared" si="0"/>
        <v>0.95</v>
      </c>
      <c r="J9" s="3">
        <f t="shared" si="0"/>
        <v>0.87</v>
      </c>
      <c r="K9" s="3">
        <f t="shared" si="0"/>
        <v>1</v>
      </c>
      <c r="M9" s="3" t="b">
        <f t="shared" si="2"/>
        <v>0</v>
      </c>
    </row>
    <row r="10" spans="1:13" x14ac:dyDescent="0.35">
      <c r="A10" t="s">
        <v>9</v>
      </c>
      <c r="B10" t="s">
        <v>30</v>
      </c>
      <c r="C10" s="2">
        <v>10</v>
      </c>
      <c r="D10" s="2">
        <v>10</v>
      </c>
      <c r="E10" s="2">
        <v>78</v>
      </c>
      <c r="F10" s="2">
        <v>1</v>
      </c>
      <c r="H10" s="3">
        <f t="shared" si="1"/>
        <v>1</v>
      </c>
      <c r="I10" s="3">
        <f t="shared" si="0"/>
        <v>0.5</v>
      </c>
      <c r="J10" s="3">
        <f t="shared" si="0"/>
        <v>0.78</v>
      </c>
      <c r="K10" s="3">
        <f t="shared" si="0"/>
        <v>1</v>
      </c>
      <c r="M10" s="3" t="b">
        <f t="shared" si="2"/>
        <v>0</v>
      </c>
    </row>
    <row r="11" spans="1:13" x14ac:dyDescent="0.35">
      <c r="A11" t="s">
        <v>10</v>
      </c>
      <c r="B11" t="s">
        <v>29</v>
      </c>
      <c r="C11" s="2">
        <v>10</v>
      </c>
      <c r="D11" s="2">
        <v>1</v>
      </c>
      <c r="E11" s="2">
        <v>67</v>
      </c>
      <c r="F11" s="2">
        <v>0</v>
      </c>
      <c r="H11" s="3">
        <f t="shared" si="1"/>
        <v>1</v>
      </c>
      <c r="I11" s="3">
        <f t="shared" si="0"/>
        <v>0.05</v>
      </c>
      <c r="J11" s="3">
        <f t="shared" si="0"/>
        <v>0.67</v>
      </c>
      <c r="K11" s="3">
        <f t="shared" si="0"/>
        <v>0</v>
      </c>
      <c r="M11" s="3" t="b">
        <f t="shared" si="2"/>
        <v>1</v>
      </c>
    </row>
    <row r="12" spans="1:13" x14ac:dyDescent="0.35">
      <c r="A12" t="s">
        <v>11</v>
      </c>
      <c r="B12" t="s">
        <v>28</v>
      </c>
      <c r="C12" s="2">
        <v>5</v>
      </c>
      <c r="D12" s="2">
        <v>21</v>
      </c>
      <c r="E12" s="2">
        <v>56</v>
      </c>
      <c r="F12" s="2">
        <v>1</v>
      </c>
      <c r="H12" s="3">
        <f t="shared" si="1"/>
        <v>0.5</v>
      </c>
      <c r="I12" s="3">
        <f t="shared" si="0"/>
        <v>1.05</v>
      </c>
      <c r="J12" s="3">
        <f t="shared" si="0"/>
        <v>0.56000000000000005</v>
      </c>
      <c r="K12" s="3">
        <f t="shared" si="0"/>
        <v>1</v>
      </c>
      <c r="M12" s="3" t="b">
        <f t="shared" si="2"/>
        <v>0</v>
      </c>
    </row>
    <row r="13" spans="1:13" x14ac:dyDescent="0.35">
      <c r="A13" t="s">
        <v>12</v>
      </c>
      <c r="B13" t="s">
        <v>27</v>
      </c>
      <c r="C13" s="2">
        <v>9</v>
      </c>
      <c r="D13" s="2">
        <v>8</v>
      </c>
      <c r="E13" s="2">
        <v>78</v>
      </c>
      <c r="F13" s="2">
        <v>1</v>
      </c>
      <c r="H13" s="3">
        <f t="shared" si="1"/>
        <v>0.9</v>
      </c>
      <c r="I13" s="3">
        <f t="shared" si="0"/>
        <v>0.4</v>
      </c>
      <c r="J13" s="3">
        <f t="shared" si="0"/>
        <v>0.78</v>
      </c>
      <c r="K13" s="3">
        <f t="shared" si="0"/>
        <v>1</v>
      </c>
      <c r="M13" s="3" t="b">
        <f t="shared" si="2"/>
        <v>1</v>
      </c>
    </row>
    <row r="14" spans="1:13" x14ac:dyDescent="0.35">
      <c r="A14" t="s">
        <v>13</v>
      </c>
      <c r="B14" t="s">
        <v>26</v>
      </c>
      <c r="C14" s="2">
        <v>8</v>
      </c>
      <c r="D14" s="2">
        <v>10</v>
      </c>
      <c r="E14" s="2">
        <v>97</v>
      </c>
      <c r="F14" s="2">
        <v>1</v>
      </c>
      <c r="H14" s="3">
        <f t="shared" si="1"/>
        <v>0.8</v>
      </c>
      <c r="I14" s="3">
        <f t="shared" si="0"/>
        <v>0.5</v>
      </c>
      <c r="J14" s="3">
        <f t="shared" si="0"/>
        <v>0.97</v>
      </c>
      <c r="K14" s="3">
        <f t="shared" si="0"/>
        <v>1</v>
      </c>
      <c r="M14" s="3" t="b">
        <f t="shared" si="2"/>
        <v>0</v>
      </c>
    </row>
    <row r="15" spans="1:13" x14ac:dyDescent="0.35">
      <c r="A15" t="s">
        <v>14</v>
      </c>
      <c r="B15" t="s">
        <v>25</v>
      </c>
      <c r="C15" s="2">
        <v>8</v>
      </c>
      <c r="D15" s="2">
        <v>19</v>
      </c>
      <c r="E15" s="2">
        <v>100</v>
      </c>
      <c r="F15" s="2">
        <v>0</v>
      </c>
      <c r="H15" s="3">
        <f t="shared" si="1"/>
        <v>0.8</v>
      </c>
      <c r="I15" s="3">
        <f t="shared" si="0"/>
        <v>0.95</v>
      </c>
      <c r="J15" s="3">
        <f t="shared" si="0"/>
        <v>1</v>
      </c>
      <c r="K15" s="3">
        <f t="shared" si="0"/>
        <v>0</v>
      </c>
      <c r="M15" s="3" t="b">
        <f t="shared" si="2"/>
        <v>1</v>
      </c>
    </row>
    <row r="16" spans="1:13" x14ac:dyDescent="0.35">
      <c r="A16" t="s">
        <v>15</v>
      </c>
      <c r="B16" t="s">
        <v>24</v>
      </c>
      <c r="C16" s="2">
        <v>7</v>
      </c>
      <c r="D16" s="2">
        <v>13</v>
      </c>
      <c r="E16" s="2">
        <v>89</v>
      </c>
      <c r="F16" s="2">
        <v>1</v>
      </c>
      <c r="H16" s="3">
        <f t="shared" si="1"/>
        <v>0.7</v>
      </c>
      <c r="I16" s="3">
        <f t="shared" si="0"/>
        <v>0.65</v>
      </c>
      <c r="J16" s="3">
        <f t="shared" si="0"/>
        <v>0.89</v>
      </c>
      <c r="K16" s="3">
        <f t="shared" si="0"/>
        <v>1</v>
      </c>
      <c r="M16" s="3" t="b">
        <f t="shared" si="2"/>
        <v>0</v>
      </c>
    </row>
    <row r="17" spans="1:13" x14ac:dyDescent="0.35">
      <c r="A17" t="s">
        <v>16</v>
      </c>
      <c r="B17" t="s">
        <v>23</v>
      </c>
      <c r="C17" s="2">
        <v>6</v>
      </c>
      <c r="D17" s="2">
        <v>20</v>
      </c>
      <c r="E17" s="2">
        <v>80</v>
      </c>
      <c r="F17" s="2">
        <v>0</v>
      </c>
      <c r="H17" s="3">
        <f t="shared" si="1"/>
        <v>0.6</v>
      </c>
      <c r="I17" s="3">
        <f t="shared" si="0"/>
        <v>1</v>
      </c>
      <c r="J17" s="3">
        <f t="shared" si="0"/>
        <v>0.8</v>
      </c>
      <c r="K17" s="3">
        <f t="shared" si="0"/>
        <v>0</v>
      </c>
      <c r="M17" s="3" t="b">
        <f t="shared" si="2"/>
        <v>1</v>
      </c>
    </row>
    <row r="18" spans="1:13" x14ac:dyDescent="0.35">
      <c r="A18" t="s">
        <v>17</v>
      </c>
      <c r="B18" t="s">
        <v>22</v>
      </c>
      <c r="C18" s="2">
        <v>5</v>
      </c>
      <c r="D18" s="2">
        <v>12</v>
      </c>
      <c r="E18" s="2">
        <v>86</v>
      </c>
      <c r="F18" s="2">
        <v>1</v>
      </c>
      <c r="H18" s="3">
        <f t="shared" si="1"/>
        <v>0.5</v>
      </c>
      <c r="I18" s="3">
        <f t="shared" si="0"/>
        <v>0.6</v>
      </c>
      <c r="J18" s="3">
        <f t="shared" si="0"/>
        <v>0.86</v>
      </c>
      <c r="K18" s="3">
        <f t="shared" si="0"/>
        <v>1</v>
      </c>
      <c r="M18" s="3" t="b">
        <f t="shared" si="2"/>
        <v>0</v>
      </c>
    </row>
    <row r="19" spans="1:13" x14ac:dyDescent="0.35">
      <c r="A19" t="s">
        <v>18</v>
      </c>
      <c r="B19" t="s">
        <v>21</v>
      </c>
      <c r="C19" s="2">
        <v>10</v>
      </c>
      <c r="D19" s="2">
        <v>20</v>
      </c>
      <c r="E19" s="2">
        <v>24</v>
      </c>
      <c r="F19" s="2">
        <v>1</v>
      </c>
      <c r="H19" s="3">
        <f t="shared" si="1"/>
        <v>1</v>
      </c>
      <c r="I19" s="3">
        <f t="shared" si="0"/>
        <v>1</v>
      </c>
      <c r="J19" s="3">
        <f t="shared" si="0"/>
        <v>0.24</v>
      </c>
      <c r="K19" s="3">
        <f t="shared" si="0"/>
        <v>1</v>
      </c>
      <c r="M19" s="3" t="b">
        <f t="shared" si="2"/>
        <v>1</v>
      </c>
    </row>
    <row r="20" spans="1:13" x14ac:dyDescent="0.35">
      <c r="A20" t="s">
        <v>19</v>
      </c>
      <c r="B20" t="s">
        <v>20</v>
      </c>
      <c r="C20" s="2">
        <v>0</v>
      </c>
      <c r="D20" s="2">
        <v>20</v>
      </c>
      <c r="E20" s="2">
        <v>67</v>
      </c>
      <c r="F20" s="2">
        <v>1</v>
      </c>
      <c r="H20" s="3">
        <f t="shared" si="1"/>
        <v>0</v>
      </c>
      <c r="I20" s="3">
        <f t="shared" ref="I20" si="3">D20/D$2</f>
        <v>1</v>
      </c>
      <c r="J20" s="3">
        <f t="shared" ref="J20" si="4">E20/E$2</f>
        <v>0.67</v>
      </c>
      <c r="K20" s="3">
        <f t="shared" ref="K20" si="5">F20/F$2</f>
        <v>1</v>
      </c>
      <c r="M20" s="3" t="b">
        <f t="shared" si="2"/>
        <v>1</v>
      </c>
    </row>
    <row r="22" spans="1:13" x14ac:dyDescent="0.35">
      <c r="A22" t="s">
        <v>42</v>
      </c>
      <c r="C22" s="2">
        <f>MAX(C4:C20)</f>
        <v>10</v>
      </c>
      <c r="D22" s="2">
        <f t="shared" ref="D22:F22" si="6">MAX(D4:D20)</f>
        <v>21</v>
      </c>
      <c r="E22" s="2">
        <f t="shared" si="6"/>
        <v>100</v>
      </c>
      <c r="F22" s="2">
        <f t="shared" si="6"/>
        <v>1</v>
      </c>
      <c r="H22" s="4">
        <f>MAX(H4:H20)</f>
        <v>1</v>
      </c>
      <c r="I22" s="4">
        <f t="shared" ref="I22:K22" si="7">MAX(I4:I20)</f>
        <v>1.05</v>
      </c>
      <c r="J22" s="4">
        <f t="shared" si="7"/>
        <v>1</v>
      </c>
      <c r="K22" s="4">
        <f t="shared" si="7"/>
        <v>1</v>
      </c>
    </row>
    <row r="23" spans="1:13" x14ac:dyDescent="0.35">
      <c r="A23" t="s">
        <v>43</v>
      </c>
      <c r="C23" s="2">
        <f>MIN(C4:C20)</f>
        <v>0</v>
      </c>
      <c r="D23" s="2">
        <f t="shared" ref="D23:F23" si="8">MIN(D4:D20)</f>
        <v>0</v>
      </c>
      <c r="E23" s="2">
        <f t="shared" si="8"/>
        <v>24</v>
      </c>
      <c r="F23" s="2">
        <f t="shared" si="8"/>
        <v>0</v>
      </c>
      <c r="H23" s="4">
        <f>MIN(H4:H20)</f>
        <v>0</v>
      </c>
      <c r="I23" s="4">
        <f t="shared" ref="I23:K23" si="9">MIN(I4:I20)</f>
        <v>0</v>
      </c>
      <c r="J23" s="4">
        <f t="shared" si="9"/>
        <v>0.24</v>
      </c>
      <c r="K23" s="4">
        <f t="shared" si="9"/>
        <v>0</v>
      </c>
    </row>
    <row r="24" spans="1:13" x14ac:dyDescent="0.35">
      <c r="A24" t="s">
        <v>44</v>
      </c>
      <c r="C24" s="2">
        <f>AVERAGE(C4:C20)</f>
        <v>6.2352941176470589</v>
      </c>
      <c r="D24" s="2">
        <f t="shared" ref="D24:F24" si="10">AVERAGE(D4:D20)</f>
        <v>11.823529411764707</v>
      </c>
      <c r="E24" s="2">
        <f t="shared" si="10"/>
        <v>78.705882352941174</v>
      </c>
      <c r="F24" s="2">
        <f t="shared" si="10"/>
        <v>0.70588235294117652</v>
      </c>
      <c r="H24" s="4">
        <f>AVERAGE(H4:H20)</f>
        <v>0.62352941176470589</v>
      </c>
      <c r="I24" s="4">
        <f t="shared" ref="I24:K24" si="11">AVERAGE(I4:I20)</f>
        <v>0.5911764705882353</v>
      </c>
      <c r="J24" s="4">
        <f t="shared" si="11"/>
        <v>0.78705882352941181</v>
      </c>
      <c r="K24" s="4">
        <f t="shared" si="11"/>
        <v>0.70588235294117652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1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ramirez</dc:creator>
  <cp:lastModifiedBy>nicole ramirez</cp:lastModifiedBy>
  <dcterms:created xsi:type="dcterms:W3CDTF">2024-10-28T07:43:16Z</dcterms:created>
  <dcterms:modified xsi:type="dcterms:W3CDTF">2024-10-28T08:23:16Z</dcterms:modified>
</cp:coreProperties>
</file>